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levitt/Documents/Mizzou/Missourian/Election/"/>
    </mc:Choice>
  </mc:AlternateContent>
  <bookViews>
    <workbookView xWindow="0" yWindow="460" windowWidth="25600" windowHeight="14580" tabRatio="500" activeTab="5"/>
  </bookViews>
  <sheets>
    <sheet name="2000" sheetId="5" r:id="rId1"/>
    <sheet name="2004" sheetId="6" r:id="rId2"/>
    <sheet name="2008" sheetId="7" r:id="rId3"/>
    <sheet name="2012" sheetId="9" r:id="rId4"/>
    <sheet name="2016" sheetId="10" r:id="rId5"/>
    <sheet name="VoterTurnout" sheetId="11" r:id="rId6"/>
  </sheets>
  <definedNames>
    <definedName name="governo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00" i="10" l="1"/>
  <c r="L700" i="10"/>
  <c r="M699" i="10"/>
  <c r="L699" i="10"/>
  <c r="M623" i="10"/>
  <c r="M587" i="10"/>
  <c r="M467" i="10"/>
  <c r="M395" i="10"/>
  <c r="M383" i="10"/>
  <c r="M323" i="10"/>
  <c r="M293" i="10"/>
  <c r="M263" i="10"/>
  <c r="M173" i="10"/>
  <c r="M11" i="10"/>
  <c r="L688" i="10"/>
  <c r="L646" i="10"/>
  <c r="L598" i="10"/>
  <c r="L532" i="10"/>
  <c r="L520" i="10"/>
  <c r="L514" i="10"/>
  <c r="L508" i="10"/>
  <c r="L490" i="10"/>
  <c r="L466" i="10"/>
  <c r="L394" i="10"/>
  <c r="L298" i="10"/>
  <c r="L220" i="10"/>
  <c r="L64" i="10"/>
  <c r="M17" i="10"/>
  <c r="M23" i="10"/>
  <c r="M29" i="10"/>
  <c r="M35" i="10"/>
  <c r="M41" i="10"/>
  <c r="M47" i="10"/>
  <c r="M53" i="10"/>
  <c r="M59" i="10"/>
  <c r="M65" i="10"/>
  <c r="M71" i="10"/>
  <c r="M77" i="10"/>
  <c r="M83" i="10"/>
  <c r="M89" i="10"/>
  <c r="M95" i="10"/>
  <c r="M101" i="10"/>
  <c r="M107" i="10"/>
  <c r="M113" i="10"/>
  <c r="M119" i="10"/>
  <c r="M125" i="10"/>
  <c r="M131" i="10"/>
  <c r="M137" i="10"/>
  <c r="M143" i="10"/>
  <c r="M149" i="10"/>
  <c r="M155" i="10"/>
  <c r="M161" i="10"/>
  <c r="M167" i="10"/>
  <c r="M179" i="10"/>
  <c r="M185" i="10"/>
  <c r="M191" i="10"/>
  <c r="M197" i="10"/>
  <c r="M203" i="10"/>
  <c r="M209" i="10"/>
  <c r="M215" i="10"/>
  <c r="M221" i="10"/>
  <c r="M227" i="10"/>
  <c r="M233" i="10"/>
  <c r="M239" i="10"/>
  <c r="M245" i="10"/>
  <c r="M251" i="10"/>
  <c r="M257" i="10"/>
  <c r="M269" i="10"/>
  <c r="M275" i="10"/>
  <c r="M281" i="10"/>
  <c r="M287" i="10"/>
  <c r="M299" i="10"/>
  <c r="M305" i="10"/>
  <c r="M311" i="10"/>
  <c r="M317" i="10"/>
  <c r="M329" i="10"/>
  <c r="M335" i="10"/>
  <c r="M341" i="10"/>
  <c r="M347" i="10"/>
  <c r="M353" i="10"/>
  <c r="M359" i="10"/>
  <c r="M365" i="10"/>
  <c r="M371" i="10"/>
  <c r="M377" i="10"/>
  <c r="M389" i="10"/>
  <c r="M401" i="10"/>
  <c r="M407" i="10"/>
  <c r="M413" i="10"/>
  <c r="M419" i="10"/>
  <c r="M425" i="10"/>
  <c r="M431" i="10"/>
  <c r="M437" i="10"/>
  <c r="M443" i="10"/>
  <c r="M449" i="10"/>
  <c r="M455" i="10"/>
  <c r="M461" i="10"/>
  <c r="M473" i="10"/>
  <c r="M479" i="10"/>
  <c r="M485" i="10"/>
  <c r="M491" i="10"/>
  <c r="M497" i="10"/>
  <c r="M503" i="10"/>
  <c r="M509" i="10"/>
  <c r="M515" i="10"/>
  <c r="M521" i="10"/>
  <c r="M527" i="10"/>
  <c r="M533" i="10"/>
  <c r="M539" i="10"/>
  <c r="M545" i="10"/>
  <c r="M551" i="10"/>
  <c r="M557" i="10"/>
  <c r="M563" i="10"/>
  <c r="M569" i="10"/>
  <c r="M575" i="10"/>
  <c r="M580" i="10"/>
  <c r="M593" i="10"/>
  <c r="M599" i="10"/>
  <c r="M604" i="10"/>
  <c r="M611" i="10"/>
  <c r="M617" i="10"/>
  <c r="M629" i="10"/>
  <c r="M635" i="10"/>
  <c r="M641" i="10"/>
  <c r="M647" i="10"/>
  <c r="M653" i="10"/>
  <c r="M659" i="10"/>
  <c r="M665" i="10"/>
  <c r="M671" i="10"/>
  <c r="M676" i="10"/>
  <c r="M683" i="10"/>
  <c r="M689" i="10"/>
  <c r="M695" i="10"/>
  <c r="L10" i="10"/>
  <c r="L16" i="10"/>
  <c r="L22" i="10"/>
  <c r="L28" i="10"/>
  <c r="L34" i="10"/>
  <c r="L40" i="10"/>
  <c r="L46" i="10"/>
  <c r="L52" i="10"/>
  <c r="L58" i="10"/>
  <c r="L70" i="10"/>
  <c r="L76" i="10"/>
  <c r="L82" i="10"/>
  <c r="L88" i="10"/>
  <c r="L94" i="10"/>
  <c r="L100" i="10"/>
  <c r="L106" i="10"/>
  <c r="L112" i="10"/>
  <c r="L118" i="10"/>
  <c r="L124" i="10"/>
  <c r="L130" i="10"/>
  <c r="L136" i="10"/>
  <c r="L142" i="10"/>
  <c r="L148" i="10"/>
  <c r="L154" i="10"/>
  <c r="L160" i="10"/>
  <c r="L166" i="10"/>
  <c r="L172" i="10"/>
  <c r="L178" i="10"/>
  <c r="L184" i="10"/>
  <c r="L190" i="10"/>
  <c r="L196" i="10"/>
  <c r="L202" i="10"/>
  <c r="L208" i="10"/>
  <c r="L214" i="10"/>
  <c r="L226" i="10"/>
  <c r="L232" i="10"/>
  <c r="L238" i="10"/>
  <c r="L244" i="10"/>
  <c r="L250" i="10"/>
  <c r="L256" i="10"/>
  <c r="L262" i="10"/>
  <c r="L268" i="10"/>
  <c r="L274" i="10"/>
  <c r="L280" i="10"/>
  <c r="L286" i="10"/>
  <c r="L292" i="10"/>
  <c r="L304" i="10"/>
  <c r="L310" i="10"/>
  <c r="L316" i="10"/>
  <c r="L322" i="10"/>
  <c r="L328" i="10"/>
  <c r="L334" i="10"/>
  <c r="L340" i="10"/>
  <c r="L346" i="10"/>
  <c r="L352" i="10"/>
  <c r="L358" i="10"/>
  <c r="L364" i="10"/>
  <c r="L370" i="10"/>
  <c r="L376" i="10"/>
  <c r="L382" i="10"/>
  <c r="L388" i="10"/>
  <c r="L400" i="10"/>
  <c r="L406" i="10"/>
  <c r="L412" i="10"/>
  <c r="L418" i="10"/>
  <c r="L424" i="10"/>
  <c r="L430" i="10"/>
  <c r="L436" i="10"/>
  <c r="L442" i="10"/>
  <c r="L448" i="10"/>
  <c r="L454" i="10"/>
  <c r="L460" i="10"/>
  <c r="L472" i="10"/>
  <c r="L478" i="10"/>
  <c r="L484" i="10"/>
  <c r="L496" i="10"/>
  <c r="L502" i="10"/>
  <c r="L526" i="10"/>
  <c r="L538" i="10"/>
  <c r="L544" i="10"/>
  <c r="L550" i="10"/>
  <c r="L556" i="10"/>
  <c r="L562" i="10"/>
  <c r="L568" i="10"/>
  <c r="L574" i="10"/>
  <c r="L580" i="10"/>
  <c r="L586" i="10"/>
  <c r="L592" i="10"/>
  <c r="L604" i="10"/>
  <c r="L610" i="10"/>
  <c r="L616" i="10"/>
  <c r="L622" i="10"/>
  <c r="L628" i="10"/>
  <c r="L634" i="10"/>
  <c r="L640" i="10"/>
  <c r="L652" i="10"/>
  <c r="L658" i="10"/>
  <c r="L664" i="10"/>
  <c r="L670" i="10"/>
  <c r="L676" i="10"/>
  <c r="L682" i="10"/>
  <c r="L694" i="10"/>
  <c r="M5" i="10"/>
  <c r="L4" i="10"/>
  <c r="I699" i="10"/>
  <c r="K700" i="10"/>
  <c r="J700" i="10"/>
  <c r="K675" i="10"/>
  <c r="K669" i="10"/>
  <c r="K609" i="10"/>
  <c r="K591" i="10"/>
  <c r="K585" i="10"/>
  <c r="K381" i="10"/>
  <c r="K321" i="10"/>
  <c r="K279" i="10"/>
  <c r="K273" i="10"/>
  <c r="K93" i="10"/>
  <c r="K69" i="10"/>
  <c r="K699" i="10"/>
  <c r="J699" i="10"/>
  <c r="J674" i="10"/>
  <c r="J656" i="10"/>
  <c r="J608" i="10"/>
  <c r="J554" i="10"/>
  <c r="J530" i="10"/>
  <c r="J464" i="10"/>
  <c r="J344" i="10"/>
  <c r="J308" i="10"/>
  <c r="J176" i="10"/>
  <c r="J158" i="10"/>
  <c r="J146" i="10"/>
  <c r="J116" i="10"/>
  <c r="J74" i="10"/>
  <c r="J56" i="10"/>
  <c r="K9" i="10"/>
  <c r="K15" i="10"/>
  <c r="K21" i="10"/>
  <c r="K27" i="10"/>
  <c r="K33" i="10"/>
  <c r="K39" i="10"/>
  <c r="K45" i="10"/>
  <c r="K51" i="10"/>
  <c r="K57" i="10"/>
  <c r="K63" i="10"/>
  <c r="K75" i="10"/>
  <c r="K81" i="10"/>
  <c r="K87" i="10"/>
  <c r="K99" i="10"/>
  <c r="K105" i="10"/>
  <c r="K111" i="10"/>
  <c r="K117" i="10"/>
  <c r="K123" i="10"/>
  <c r="K129" i="10"/>
  <c r="K135" i="10"/>
  <c r="K141" i="10"/>
  <c r="K147" i="10"/>
  <c r="K153" i="10"/>
  <c r="K159" i="10"/>
  <c r="K165" i="10"/>
  <c r="K171" i="10"/>
  <c r="K177" i="10"/>
  <c r="K183" i="10"/>
  <c r="K189" i="10"/>
  <c r="K195" i="10"/>
  <c r="K201" i="10"/>
  <c r="K207" i="10"/>
  <c r="K213" i="10"/>
  <c r="K219" i="10"/>
  <c r="K225" i="10"/>
  <c r="K231" i="10"/>
  <c r="K237" i="10"/>
  <c r="K243" i="10"/>
  <c r="K249" i="10"/>
  <c r="K255" i="10"/>
  <c r="K261" i="10"/>
  <c r="K267" i="10"/>
  <c r="K285" i="10"/>
  <c r="K291" i="10"/>
  <c r="K297" i="10"/>
  <c r="K303" i="10"/>
  <c r="K309" i="10"/>
  <c r="K315" i="10"/>
  <c r="K327" i="10"/>
  <c r="K333" i="10"/>
  <c r="K339" i="10"/>
  <c r="K345" i="10"/>
  <c r="K351" i="10"/>
  <c r="K357" i="10"/>
  <c r="K363" i="10"/>
  <c r="K369" i="10"/>
  <c r="K375" i="10"/>
  <c r="K387" i="10"/>
  <c r="K393" i="10"/>
  <c r="K399" i="10"/>
  <c r="K405" i="10"/>
  <c r="K411" i="10"/>
  <c r="K417" i="10"/>
  <c r="K423" i="10"/>
  <c r="K429" i="10"/>
  <c r="K435" i="10"/>
  <c r="K441" i="10"/>
  <c r="K447" i="10"/>
  <c r="K453" i="10"/>
  <c r="K459" i="10"/>
  <c r="K465" i="10"/>
  <c r="K471" i="10"/>
  <c r="K477" i="10"/>
  <c r="K483" i="10"/>
  <c r="K489" i="10"/>
  <c r="K495" i="10"/>
  <c r="K501" i="10"/>
  <c r="K507" i="10"/>
  <c r="K513" i="10"/>
  <c r="K519" i="10"/>
  <c r="K525" i="10"/>
  <c r="K531" i="10"/>
  <c r="K537" i="10"/>
  <c r="K543" i="10"/>
  <c r="K549" i="10"/>
  <c r="K555" i="10"/>
  <c r="K561" i="10"/>
  <c r="K567" i="10"/>
  <c r="K573" i="10"/>
  <c r="K579" i="10"/>
  <c r="K597" i="10"/>
  <c r="K603" i="10"/>
  <c r="K615" i="10"/>
  <c r="K621" i="10"/>
  <c r="K627" i="10"/>
  <c r="K633" i="10"/>
  <c r="K639" i="10"/>
  <c r="K645" i="10"/>
  <c r="K651" i="10"/>
  <c r="K657" i="10"/>
  <c r="K663" i="10"/>
  <c r="K681" i="10"/>
  <c r="K687" i="10"/>
  <c r="K693" i="10"/>
  <c r="J8" i="10"/>
  <c r="J14" i="10"/>
  <c r="J20" i="10"/>
  <c r="J26" i="10"/>
  <c r="J32" i="10"/>
  <c r="J38" i="10"/>
  <c r="J44" i="10"/>
  <c r="J50" i="10"/>
  <c r="J62" i="10"/>
  <c r="J68" i="10"/>
  <c r="J80" i="10"/>
  <c r="J86" i="10"/>
  <c r="J92" i="10"/>
  <c r="J98" i="10"/>
  <c r="J104" i="10"/>
  <c r="J110" i="10"/>
  <c r="J122" i="10"/>
  <c r="J128" i="10"/>
  <c r="J134" i="10"/>
  <c r="J140" i="10"/>
  <c r="J152" i="10"/>
  <c r="J164" i="10"/>
  <c r="J170" i="10"/>
  <c r="J182" i="10"/>
  <c r="J188" i="10"/>
  <c r="J194" i="10"/>
  <c r="J200" i="10"/>
  <c r="J206" i="10"/>
  <c r="J212" i="10"/>
  <c r="J218" i="10"/>
  <c r="J224" i="10"/>
  <c r="J230" i="10"/>
  <c r="J236" i="10"/>
  <c r="J242" i="10"/>
  <c r="J248" i="10"/>
  <c r="J254" i="10"/>
  <c r="J260" i="10"/>
  <c r="J266" i="10"/>
  <c r="J272" i="10"/>
  <c r="J278" i="10"/>
  <c r="J284" i="10"/>
  <c r="J290" i="10"/>
  <c r="J296" i="10"/>
  <c r="J302" i="10"/>
  <c r="J314" i="10"/>
  <c r="J320" i="10"/>
  <c r="J326" i="10"/>
  <c r="J332" i="10"/>
  <c r="J338" i="10"/>
  <c r="J350" i="10"/>
  <c r="J356" i="10"/>
  <c r="J362" i="10"/>
  <c r="J368" i="10"/>
  <c r="J374" i="10"/>
  <c r="J380" i="10"/>
  <c r="J386" i="10"/>
  <c r="J392" i="10"/>
  <c r="J398" i="10"/>
  <c r="J404" i="10"/>
  <c r="J410" i="10"/>
  <c r="J416" i="10"/>
  <c r="J422" i="10"/>
  <c r="J428" i="10"/>
  <c r="J434" i="10"/>
  <c r="J440" i="10"/>
  <c r="J446" i="10"/>
  <c r="J452" i="10"/>
  <c r="J458" i="10"/>
  <c r="J470" i="10"/>
  <c r="J476" i="10"/>
  <c r="J482" i="10"/>
  <c r="J488" i="10"/>
  <c r="J494" i="10"/>
  <c r="J500" i="10"/>
  <c r="J506" i="10"/>
  <c r="J512" i="10"/>
  <c r="J518" i="10"/>
  <c r="J524" i="10"/>
  <c r="J536" i="10"/>
  <c r="J542" i="10"/>
  <c r="J548" i="10"/>
  <c r="J560" i="10"/>
  <c r="J566" i="10"/>
  <c r="J572" i="10"/>
  <c r="J578" i="10"/>
  <c r="J584" i="10"/>
  <c r="J590" i="10"/>
  <c r="J596" i="10"/>
  <c r="J602" i="10"/>
  <c r="J614" i="10"/>
  <c r="J620" i="10"/>
  <c r="J626" i="10"/>
  <c r="J632" i="10"/>
  <c r="J638" i="10"/>
  <c r="J644" i="10"/>
  <c r="J650" i="10"/>
  <c r="J662" i="10"/>
  <c r="J668" i="10"/>
  <c r="J680" i="10"/>
  <c r="J686" i="10"/>
  <c r="J692" i="10"/>
  <c r="K3" i="10"/>
  <c r="J2" i="10"/>
  <c r="H699" i="10"/>
  <c r="E699" i="10"/>
  <c r="I325" i="10"/>
  <c r="I331" i="10"/>
  <c r="H325" i="10"/>
  <c r="H331" i="10"/>
  <c r="I319" i="10"/>
  <c r="H319" i="10"/>
  <c r="H565" i="10"/>
  <c r="H493" i="10"/>
  <c r="H481" i="10"/>
  <c r="H469" i="10"/>
  <c r="H349" i="10"/>
  <c r="H307" i="10"/>
  <c r="H247" i="10"/>
  <c r="H169" i="10"/>
  <c r="H49" i="10"/>
  <c r="H13" i="10"/>
  <c r="H19" i="10"/>
  <c r="H25" i="10"/>
  <c r="H31" i="10"/>
  <c r="H37" i="10"/>
  <c r="H43" i="10"/>
  <c r="H55" i="10"/>
  <c r="H61" i="10"/>
  <c r="H67" i="10"/>
  <c r="H73" i="10"/>
  <c r="H79" i="10"/>
  <c r="H85" i="10"/>
  <c r="H91" i="10"/>
  <c r="H97" i="10"/>
  <c r="H103" i="10"/>
  <c r="H109" i="10"/>
  <c r="H115" i="10"/>
  <c r="H121" i="10"/>
  <c r="H127" i="10"/>
  <c r="H133" i="10"/>
  <c r="H139" i="10"/>
  <c r="H145" i="10"/>
  <c r="H151" i="10"/>
  <c r="H157" i="10"/>
  <c r="H163" i="10"/>
  <c r="H175" i="10"/>
  <c r="H181" i="10"/>
  <c r="H187" i="10"/>
  <c r="H193" i="10"/>
  <c r="H199" i="10"/>
  <c r="H205" i="10"/>
  <c r="H211" i="10"/>
  <c r="H217" i="10"/>
  <c r="H223" i="10"/>
  <c r="H229" i="10"/>
  <c r="H235" i="10"/>
  <c r="H241" i="10"/>
  <c r="H253" i="10"/>
  <c r="H259" i="10"/>
  <c r="H265" i="10"/>
  <c r="H271" i="10"/>
  <c r="H277" i="10"/>
  <c r="H283" i="10"/>
  <c r="H289" i="10"/>
  <c r="H295" i="10"/>
  <c r="H301" i="10"/>
  <c r="H313" i="10"/>
  <c r="H337" i="10"/>
  <c r="H343" i="10"/>
  <c r="H355" i="10"/>
  <c r="H361" i="10"/>
  <c r="H367" i="10"/>
  <c r="H373" i="10"/>
  <c r="H379" i="10"/>
  <c r="H385" i="10"/>
  <c r="H391" i="10"/>
  <c r="H397" i="10"/>
  <c r="H403" i="10"/>
  <c r="H409" i="10"/>
  <c r="H415" i="10"/>
  <c r="H421" i="10"/>
  <c r="H427" i="10"/>
  <c r="H433" i="10"/>
  <c r="H439" i="10"/>
  <c r="H445" i="10"/>
  <c r="H451" i="10"/>
  <c r="H457" i="10"/>
  <c r="H463" i="10"/>
  <c r="H475" i="10"/>
  <c r="H487" i="10"/>
  <c r="H499" i="10"/>
  <c r="H505" i="10"/>
  <c r="H511" i="10"/>
  <c r="H517" i="10"/>
  <c r="H523" i="10"/>
  <c r="H529" i="10"/>
  <c r="H535" i="10"/>
  <c r="H541" i="10"/>
  <c r="H547" i="10"/>
  <c r="H553" i="10"/>
  <c r="H559" i="10"/>
  <c r="H571" i="10"/>
  <c r="H577" i="10"/>
  <c r="H583" i="10"/>
  <c r="H589" i="10"/>
  <c r="H595" i="10"/>
  <c r="H601" i="10"/>
  <c r="H607" i="10"/>
  <c r="H613" i="10"/>
  <c r="H619" i="10"/>
  <c r="H625" i="10"/>
  <c r="H631" i="10"/>
  <c r="H637" i="10"/>
  <c r="H643" i="10"/>
  <c r="H649" i="10"/>
  <c r="H655" i="10"/>
  <c r="H661" i="10"/>
  <c r="H667" i="10"/>
  <c r="H673" i="10"/>
  <c r="H679" i="10"/>
  <c r="H685" i="10"/>
  <c r="H691" i="10"/>
  <c r="H697" i="10"/>
  <c r="H7" i="10"/>
  <c r="K583" i="9"/>
  <c r="J583" i="9"/>
  <c r="K582" i="9"/>
  <c r="J582" i="9"/>
  <c r="I583" i="9"/>
  <c r="H583" i="9"/>
  <c r="E583" i="9"/>
  <c r="K573" i="9"/>
  <c r="K468" i="9"/>
  <c r="K278" i="9"/>
  <c r="K173" i="9"/>
  <c r="K138" i="9"/>
  <c r="K73" i="9"/>
  <c r="K43" i="9"/>
  <c r="J557" i="9"/>
  <c r="J432" i="9"/>
  <c r="J407" i="9"/>
  <c r="J307" i="9"/>
  <c r="J147" i="9"/>
  <c r="J87" i="9"/>
  <c r="J7" i="9"/>
  <c r="K8" i="9"/>
  <c r="K13" i="9"/>
  <c r="K18" i="9"/>
  <c r="K23" i="9"/>
  <c r="K28" i="9"/>
  <c r="K33" i="9"/>
  <c r="K38" i="9"/>
  <c r="K48" i="9"/>
  <c r="K53" i="9"/>
  <c r="K58" i="9"/>
  <c r="K63" i="9"/>
  <c r="K68" i="9"/>
  <c r="K78" i="9"/>
  <c r="K83" i="9"/>
  <c r="K88" i="9"/>
  <c r="K93" i="9"/>
  <c r="K98" i="9"/>
  <c r="K103" i="9"/>
  <c r="K108" i="9"/>
  <c r="K113" i="9"/>
  <c r="K118" i="9"/>
  <c r="K123" i="9"/>
  <c r="K128" i="9"/>
  <c r="K133" i="9"/>
  <c r="K143" i="9"/>
  <c r="K148" i="9"/>
  <c r="K153" i="9"/>
  <c r="K158" i="9"/>
  <c r="K163" i="9"/>
  <c r="K168" i="9"/>
  <c r="K178" i="9"/>
  <c r="K183" i="9"/>
  <c r="K188" i="9"/>
  <c r="K193" i="9"/>
  <c r="K198" i="9"/>
  <c r="K203" i="9"/>
  <c r="K208" i="9"/>
  <c r="K213" i="9"/>
  <c r="K218" i="9"/>
  <c r="K223" i="9"/>
  <c r="K228" i="9"/>
  <c r="K233" i="9"/>
  <c r="K238" i="9"/>
  <c r="K243" i="9"/>
  <c r="K248" i="9"/>
  <c r="K253" i="9"/>
  <c r="K258" i="9"/>
  <c r="K263" i="9"/>
  <c r="K268" i="9"/>
  <c r="K273" i="9"/>
  <c r="K283" i="9"/>
  <c r="K288" i="9"/>
  <c r="K293" i="9"/>
  <c r="K298" i="9"/>
  <c r="K303" i="9"/>
  <c r="K308" i="9"/>
  <c r="K313" i="9"/>
  <c r="K318" i="9"/>
  <c r="K323" i="9"/>
  <c r="K328" i="9"/>
  <c r="K333" i="9"/>
  <c r="K338" i="9"/>
  <c r="K343" i="9"/>
  <c r="K348" i="9"/>
  <c r="K353" i="9"/>
  <c r="K358" i="9"/>
  <c r="K363" i="9"/>
  <c r="K368" i="9"/>
  <c r="K373" i="9"/>
  <c r="K378" i="9"/>
  <c r="K383" i="9"/>
  <c r="K388" i="9"/>
  <c r="K393" i="9"/>
  <c r="K398" i="9"/>
  <c r="K403" i="9"/>
  <c r="K408" i="9"/>
  <c r="K413" i="9"/>
  <c r="K418" i="9"/>
  <c r="K423" i="9"/>
  <c r="K428" i="9"/>
  <c r="K433" i="9"/>
  <c r="K438" i="9"/>
  <c r="K443" i="9"/>
  <c r="K448" i="9"/>
  <c r="K453" i="9"/>
  <c r="K458" i="9"/>
  <c r="K463" i="9"/>
  <c r="K473" i="9"/>
  <c r="K478" i="9"/>
  <c r="K483" i="9"/>
  <c r="K488" i="9"/>
  <c r="K493" i="9"/>
  <c r="K498" i="9"/>
  <c r="K503" i="9"/>
  <c r="K508" i="9"/>
  <c r="K513" i="9"/>
  <c r="K518" i="9"/>
  <c r="K523" i="9"/>
  <c r="K528" i="9"/>
  <c r="K533" i="9"/>
  <c r="K538" i="9"/>
  <c r="K543" i="9"/>
  <c r="K548" i="9"/>
  <c r="K553" i="9"/>
  <c r="K558" i="9"/>
  <c r="K563" i="9"/>
  <c r="K568" i="9"/>
  <c r="K578" i="9"/>
  <c r="J12" i="9"/>
  <c r="J17" i="9"/>
  <c r="J22" i="9"/>
  <c r="J27" i="9"/>
  <c r="J32" i="9"/>
  <c r="J37" i="9"/>
  <c r="J42" i="9"/>
  <c r="J47" i="9"/>
  <c r="J52" i="9"/>
  <c r="J57" i="9"/>
  <c r="J62" i="9"/>
  <c r="J67" i="9"/>
  <c r="J72" i="9"/>
  <c r="J77" i="9"/>
  <c r="J82" i="9"/>
  <c r="J92" i="9"/>
  <c r="J97" i="9"/>
  <c r="J102" i="9"/>
  <c r="J107" i="9"/>
  <c r="J112" i="9"/>
  <c r="J117" i="9"/>
  <c r="J122" i="9"/>
  <c r="J127" i="9"/>
  <c r="J132" i="9"/>
  <c r="J137" i="9"/>
  <c r="J142" i="9"/>
  <c r="J152" i="9"/>
  <c r="J157" i="9"/>
  <c r="J162" i="9"/>
  <c r="J167" i="9"/>
  <c r="J172" i="9"/>
  <c r="J177" i="9"/>
  <c r="J182" i="9"/>
  <c r="J187" i="9"/>
  <c r="J192" i="9"/>
  <c r="J197" i="9"/>
  <c r="J202" i="9"/>
  <c r="J207" i="9"/>
  <c r="J212" i="9"/>
  <c r="J217" i="9"/>
  <c r="J222" i="9"/>
  <c r="J227" i="9"/>
  <c r="J232" i="9"/>
  <c r="J237" i="9"/>
  <c r="J242" i="9"/>
  <c r="J247" i="9"/>
  <c r="J252" i="9"/>
  <c r="J257" i="9"/>
  <c r="J262" i="9"/>
  <c r="J267" i="9"/>
  <c r="J272" i="9"/>
  <c r="J277" i="9"/>
  <c r="J282" i="9"/>
  <c r="J287" i="9"/>
  <c r="J292" i="9"/>
  <c r="J297" i="9"/>
  <c r="J302" i="9"/>
  <c r="J312" i="9"/>
  <c r="J317" i="9"/>
  <c r="J322" i="9"/>
  <c r="J327" i="9"/>
  <c r="J332" i="9"/>
  <c r="J337" i="9"/>
  <c r="J342" i="9"/>
  <c r="J347" i="9"/>
  <c r="J352" i="9"/>
  <c r="J357" i="9"/>
  <c r="J362" i="9"/>
  <c r="J367" i="9"/>
  <c r="J372" i="9"/>
  <c r="J377" i="9"/>
  <c r="J382" i="9"/>
  <c r="J387" i="9"/>
  <c r="J392" i="9"/>
  <c r="J397" i="9"/>
  <c r="J402" i="9"/>
  <c r="J412" i="9"/>
  <c r="J417" i="9"/>
  <c r="J422" i="9"/>
  <c r="J427" i="9"/>
  <c r="J437" i="9"/>
  <c r="J442" i="9"/>
  <c r="J447" i="9"/>
  <c r="J452" i="9"/>
  <c r="J457" i="9"/>
  <c r="J462" i="9"/>
  <c r="J467" i="9"/>
  <c r="J472" i="9"/>
  <c r="J477" i="9"/>
  <c r="J482" i="9"/>
  <c r="J487" i="9"/>
  <c r="J492" i="9"/>
  <c r="J497" i="9"/>
  <c r="J502" i="9"/>
  <c r="J507" i="9"/>
  <c r="J512" i="9"/>
  <c r="J517" i="9"/>
  <c r="J522" i="9"/>
  <c r="J527" i="9"/>
  <c r="J532" i="9"/>
  <c r="J537" i="9"/>
  <c r="J542" i="9"/>
  <c r="J547" i="9"/>
  <c r="J552" i="9"/>
  <c r="J562" i="9"/>
  <c r="J567" i="9"/>
  <c r="J572" i="9"/>
  <c r="J577" i="9"/>
  <c r="K3" i="9"/>
  <c r="J2" i="9"/>
  <c r="H521" i="9"/>
  <c r="H496" i="9"/>
  <c r="H481" i="9"/>
  <c r="H446" i="9"/>
  <c r="H241" i="9"/>
  <c r="H201" i="9"/>
  <c r="H176" i="9"/>
  <c r="H111" i="9"/>
  <c r="H116" i="9"/>
  <c r="H121" i="9"/>
  <c r="H96" i="9"/>
  <c r="H101" i="9"/>
  <c r="H106" i="9"/>
  <c r="H86" i="9"/>
  <c r="H91" i="9"/>
  <c r="H126" i="9"/>
  <c r="H131" i="9"/>
  <c r="H136" i="9"/>
  <c r="H141" i="9"/>
  <c r="H146" i="9"/>
  <c r="H151" i="9"/>
  <c r="H156" i="9"/>
  <c r="H161" i="9"/>
  <c r="H166" i="9"/>
  <c r="H171" i="9"/>
  <c r="H181" i="9"/>
  <c r="H186" i="9"/>
  <c r="H191" i="9"/>
  <c r="H196" i="9"/>
  <c r="H206" i="9"/>
  <c r="H211" i="9"/>
  <c r="H216" i="9"/>
  <c r="H46" i="9"/>
  <c r="H11" i="9"/>
  <c r="H16" i="9"/>
  <c r="H21" i="9"/>
  <c r="H26" i="9"/>
  <c r="H31" i="9"/>
  <c r="H36" i="9"/>
  <c r="H41" i="9"/>
  <c r="H51" i="9"/>
  <c r="H56" i="9"/>
  <c r="H61" i="9"/>
  <c r="H66" i="9"/>
  <c r="H71" i="9"/>
  <c r="H76" i="9"/>
  <c r="H81" i="9"/>
  <c r="H221" i="9"/>
  <c r="H226" i="9"/>
  <c r="H231" i="9"/>
  <c r="H236" i="9"/>
  <c r="H246" i="9"/>
  <c r="H251" i="9"/>
  <c r="H256" i="9"/>
  <c r="H261" i="9"/>
  <c r="H266" i="9"/>
  <c r="H271" i="9"/>
  <c r="H276" i="9"/>
  <c r="H281" i="9"/>
  <c r="H286" i="9"/>
  <c r="H291" i="9"/>
  <c r="H296" i="9"/>
  <c r="H301" i="9"/>
  <c r="H306" i="9"/>
  <c r="H311" i="9"/>
  <c r="H316" i="9"/>
  <c r="H321" i="9"/>
  <c r="H326" i="9"/>
  <c r="H331" i="9"/>
  <c r="H336" i="9"/>
  <c r="H341" i="9"/>
  <c r="H346" i="9"/>
  <c r="H351" i="9"/>
  <c r="H356" i="9"/>
  <c r="H361" i="9"/>
  <c r="H366" i="9"/>
  <c r="H371" i="9"/>
  <c r="H376" i="9"/>
  <c r="H381" i="9"/>
  <c r="H386" i="9"/>
  <c r="H391" i="9"/>
  <c r="H396" i="9"/>
  <c r="H401" i="9"/>
  <c r="H406" i="9"/>
  <c r="H411" i="9"/>
  <c r="H416" i="9"/>
  <c r="H421" i="9"/>
  <c r="H426" i="9"/>
  <c r="H431" i="9"/>
  <c r="H436" i="9"/>
  <c r="H441" i="9"/>
  <c r="H451" i="9"/>
  <c r="H456" i="9"/>
  <c r="H461" i="9"/>
  <c r="H466" i="9"/>
  <c r="H471" i="9"/>
  <c r="H476" i="9"/>
  <c r="H486" i="9"/>
  <c r="H491" i="9"/>
  <c r="H501" i="9"/>
  <c r="H506" i="9"/>
  <c r="H511" i="9"/>
  <c r="H516" i="9"/>
  <c r="H526" i="9"/>
  <c r="H531" i="9"/>
  <c r="H536" i="9"/>
  <c r="H541" i="9"/>
  <c r="H546" i="9"/>
  <c r="H551" i="9"/>
  <c r="H556" i="9"/>
  <c r="H561" i="9"/>
  <c r="H566" i="9"/>
  <c r="H571" i="9"/>
  <c r="H576" i="9"/>
  <c r="H581" i="9"/>
  <c r="H6" i="9"/>
  <c r="I699" i="7"/>
  <c r="K700" i="7"/>
  <c r="J700" i="7"/>
  <c r="K699" i="7"/>
  <c r="J699" i="7"/>
  <c r="H699" i="7"/>
  <c r="E699" i="7"/>
  <c r="J681" i="7"/>
  <c r="K632" i="7"/>
  <c r="K602" i="7"/>
  <c r="K560" i="7"/>
  <c r="K458" i="7"/>
  <c r="K440" i="7"/>
  <c r="K428" i="7"/>
  <c r="K278" i="7"/>
  <c r="K254" i="7"/>
  <c r="K134" i="7"/>
  <c r="J585" i="7"/>
  <c r="J573" i="7"/>
  <c r="J399" i="7"/>
  <c r="J141" i="7"/>
  <c r="J93" i="7"/>
  <c r="K8" i="7"/>
  <c r="K14" i="7"/>
  <c r="K20" i="7"/>
  <c r="K26" i="7"/>
  <c r="K32" i="7"/>
  <c r="K38" i="7"/>
  <c r="K44" i="7"/>
  <c r="K50" i="7"/>
  <c r="K56" i="7"/>
  <c r="K62" i="7"/>
  <c r="K68" i="7"/>
  <c r="K74" i="7"/>
  <c r="K80" i="7"/>
  <c r="K86" i="7"/>
  <c r="K92" i="7"/>
  <c r="K98" i="7"/>
  <c r="K104" i="7"/>
  <c r="K110" i="7"/>
  <c r="K116" i="7"/>
  <c r="K122" i="7"/>
  <c r="K128" i="7"/>
  <c r="K140" i="7"/>
  <c r="K146" i="7"/>
  <c r="K152" i="7"/>
  <c r="K158" i="7"/>
  <c r="K164" i="7"/>
  <c r="K170" i="7"/>
  <c r="K176" i="7"/>
  <c r="K182" i="7"/>
  <c r="K188" i="7"/>
  <c r="K194" i="7"/>
  <c r="K200" i="7"/>
  <c r="K206" i="7"/>
  <c r="K212" i="7"/>
  <c r="K218" i="7"/>
  <c r="K224" i="7"/>
  <c r="K230" i="7"/>
  <c r="K236" i="7"/>
  <c r="K242" i="7"/>
  <c r="K248" i="7"/>
  <c r="K260" i="7"/>
  <c r="K266" i="7"/>
  <c r="K272" i="7"/>
  <c r="K284" i="7"/>
  <c r="K290" i="7"/>
  <c r="K296" i="7"/>
  <c r="K302" i="7"/>
  <c r="K308" i="7"/>
  <c r="K314" i="7"/>
  <c r="K320" i="7"/>
  <c r="K326" i="7"/>
  <c r="K332" i="7"/>
  <c r="K338" i="7"/>
  <c r="K344" i="7"/>
  <c r="K350" i="7"/>
  <c r="K356" i="7"/>
  <c r="K362" i="7"/>
  <c r="K368" i="7"/>
  <c r="K374" i="7"/>
  <c r="K380" i="7"/>
  <c r="K386" i="7"/>
  <c r="K392" i="7"/>
  <c r="K398" i="7"/>
  <c r="K404" i="7"/>
  <c r="K410" i="7"/>
  <c r="K416" i="7"/>
  <c r="K422" i="7"/>
  <c r="K434" i="7"/>
  <c r="K446" i="7"/>
  <c r="K452" i="7"/>
  <c r="K464" i="7"/>
  <c r="K470" i="7"/>
  <c r="K476" i="7"/>
  <c r="K482" i="7"/>
  <c r="K488" i="7"/>
  <c r="K494" i="7"/>
  <c r="K500" i="7"/>
  <c r="K506" i="7"/>
  <c r="K512" i="7"/>
  <c r="K518" i="7"/>
  <c r="K524" i="7"/>
  <c r="K530" i="7"/>
  <c r="K536" i="7"/>
  <c r="K542" i="7"/>
  <c r="K548" i="7"/>
  <c r="K554" i="7"/>
  <c r="K566" i="7"/>
  <c r="K572" i="7"/>
  <c r="K578" i="7"/>
  <c r="K584" i="7"/>
  <c r="K590" i="7"/>
  <c r="K596" i="7"/>
  <c r="K608" i="7"/>
  <c r="K614" i="7"/>
  <c r="K620" i="7"/>
  <c r="K626" i="7"/>
  <c r="K638" i="7"/>
  <c r="K644" i="7"/>
  <c r="K650" i="7"/>
  <c r="K656" i="7"/>
  <c r="K662" i="7"/>
  <c r="K668" i="7"/>
  <c r="K674" i="7"/>
  <c r="K680" i="7"/>
  <c r="K686" i="7"/>
  <c r="K692" i="7"/>
  <c r="J9" i="7"/>
  <c r="J15" i="7"/>
  <c r="J21" i="7"/>
  <c r="J27" i="7"/>
  <c r="J33" i="7"/>
  <c r="J39" i="7"/>
  <c r="J45" i="7"/>
  <c r="J51" i="7"/>
  <c r="J57" i="7"/>
  <c r="J63" i="7"/>
  <c r="J69" i="7"/>
  <c r="J75" i="7"/>
  <c r="J81" i="7"/>
  <c r="J87" i="7"/>
  <c r="J99" i="7"/>
  <c r="J105" i="7"/>
  <c r="J111" i="7"/>
  <c r="J117" i="7"/>
  <c r="J123" i="7"/>
  <c r="J129" i="7"/>
  <c r="J135" i="7"/>
  <c r="J147" i="7"/>
  <c r="J153" i="7"/>
  <c r="J159" i="7"/>
  <c r="J165" i="7"/>
  <c r="J171" i="7"/>
  <c r="J177" i="7"/>
  <c r="J183" i="7"/>
  <c r="J189" i="7"/>
  <c r="J195" i="7"/>
  <c r="J201" i="7"/>
  <c r="J207" i="7"/>
  <c r="J213" i="7"/>
  <c r="J219" i="7"/>
  <c r="J225" i="7"/>
  <c r="J231" i="7"/>
  <c r="J237" i="7"/>
  <c r="J243" i="7"/>
  <c r="J249" i="7"/>
  <c r="J255" i="7"/>
  <c r="J261" i="7"/>
  <c r="J267" i="7"/>
  <c r="J273" i="7"/>
  <c r="J279" i="7"/>
  <c r="J285" i="7"/>
  <c r="J291" i="7"/>
  <c r="J297" i="7"/>
  <c r="J303" i="7"/>
  <c r="J309" i="7"/>
  <c r="J315" i="7"/>
  <c r="J321" i="7"/>
  <c r="J327" i="7"/>
  <c r="J333" i="7"/>
  <c r="J339" i="7"/>
  <c r="J345" i="7"/>
  <c r="J351" i="7"/>
  <c r="J357" i="7"/>
  <c r="J363" i="7"/>
  <c r="J369" i="7"/>
  <c r="J375" i="7"/>
  <c r="J381" i="7"/>
  <c r="J387" i="7"/>
  <c r="J393" i="7"/>
  <c r="J405" i="7"/>
  <c r="J411" i="7"/>
  <c r="J417" i="7"/>
  <c r="J423" i="7"/>
  <c r="J429" i="7"/>
  <c r="J435" i="7"/>
  <c r="J441" i="7"/>
  <c r="J447" i="7"/>
  <c r="J453" i="7"/>
  <c r="J459" i="7"/>
  <c r="J465" i="7"/>
  <c r="J471" i="7"/>
  <c r="J477" i="7"/>
  <c r="J483" i="7"/>
  <c r="J489" i="7"/>
  <c r="J495" i="7"/>
  <c r="J501" i="7"/>
  <c r="J507" i="7"/>
  <c r="J513" i="7"/>
  <c r="J519" i="7"/>
  <c r="J525" i="7"/>
  <c r="J531" i="7"/>
  <c r="J537" i="7"/>
  <c r="J543" i="7"/>
  <c r="J549" i="7"/>
  <c r="J555" i="7"/>
  <c r="J561" i="7"/>
  <c r="J567" i="7"/>
  <c r="J579" i="7"/>
  <c r="J591" i="7"/>
  <c r="J597" i="7"/>
  <c r="J603" i="7"/>
  <c r="J609" i="7"/>
  <c r="J615" i="7"/>
  <c r="J621" i="7"/>
  <c r="J627" i="7"/>
  <c r="J633" i="7"/>
  <c r="J639" i="7"/>
  <c r="J645" i="7"/>
  <c r="J651" i="7"/>
  <c r="J657" i="7"/>
  <c r="J663" i="7"/>
  <c r="J669" i="7"/>
  <c r="J675" i="7"/>
  <c r="J687" i="7"/>
  <c r="J693" i="7"/>
  <c r="K2" i="7"/>
  <c r="J3" i="7"/>
  <c r="H697" i="7"/>
  <c r="H457" i="7"/>
  <c r="H403" i="7"/>
  <c r="H175" i="7"/>
  <c r="H163" i="7"/>
  <c r="H79" i="7"/>
  <c r="H13" i="7"/>
  <c r="H19" i="7"/>
  <c r="H25" i="7"/>
  <c r="H31" i="7"/>
  <c r="H37" i="7"/>
  <c r="H43" i="7"/>
  <c r="H49" i="7"/>
  <c r="H55" i="7"/>
  <c r="H61" i="7"/>
  <c r="H67" i="7"/>
  <c r="H73" i="7"/>
  <c r="H85" i="7"/>
  <c r="H91" i="7"/>
  <c r="H97" i="7"/>
  <c r="H103" i="7"/>
  <c r="H109" i="7"/>
  <c r="H115" i="7"/>
  <c r="H121" i="7"/>
  <c r="H127" i="7"/>
  <c r="H133" i="7"/>
  <c r="H139" i="7"/>
  <c r="H145" i="7"/>
  <c r="H151" i="7"/>
  <c r="H157" i="7"/>
  <c r="H169" i="7"/>
  <c r="H181" i="7"/>
  <c r="H187" i="7"/>
  <c r="H193" i="7"/>
  <c r="H199" i="7"/>
  <c r="H205" i="7"/>
  <c r="H211" i="7"/>
  <c r="H217" i="7"/>
  <c r="H223" i="7"/>
  <c r="H229" i="7"/>
  <c r="H235" i="7"/>
  <c r="H241" i="7"/>
  <c r="H247" i="7"/>
  <c r="H253" i="7"/>
  <c r="H259" i="7"/>
  <c r="H265" i="7"/>
  <c r="H271" i="7"/>
  <c r="H277" i="7"/>
  <c r="H283" i="7"/>
  <c r="H289" i="7"/>
  <c r="H295" i="7"/>
  <c r="H301" i="7"/>
  <c r="H307" i="7"/>
  <c r="H313" i="7"/>
  <c r="H319" i="7"/>
  <c r="H325" i="7"/>
  <c r="H331" i="7"/>
  <c r="H337" i="7"/>
  <c r="H343" i="7"/>
  <c r="H349" i="7"/>
  <c r="H355" i="7"/>
  <c r="H361" i="7"/>
  <c r="H367" i="7"/>
  <c r="H373" i="7"/>
  <c r="H379" i="7"/>
  <c r="H385" i="7"/>
  <c r="H391" i="7"/>
  <c r="H397" i="7"/>
  <c r="H409" i="7"/>
  <c r="H415" i="7"/>
  <c r="H421" i="7"/>
  <c r="H427" i="7"/>
  <c r="H433" i="7"/>
  <c r="H439" i="7"/>
  <c r="H445" i="7"/>
  <c r="H451" i="7"/>
  <c r="H463" i="7"/>
  <c r="H469" i="7"/>
  <c r="H475" i="7"/>
  <c r="H481" i="7"/>
  <c r="H487" i="7"/>
  <c r="H493" i="7"/>
  <c r="H499" i="7"/>
  <c r="H505" i="7"/>
  <c r="H511" i="7"/>
  <c r="H517" i="7"/>
  <c r="H523" i="7"/>
  <c r="H529" i="7"/>
  <c r="H535" i="7"/>
  <c r="H541" i="7"/>
  <c r="H547" i="7"/>
  <c r="H553" i="7"/>
  <c r="H559" i="7"/>
  <c r="H565" i="7"/>
  <c r="H571" i="7"/>
  <c r="H577" i="7"/>
  <c r="H583" i="7"/>
  <c r="H589" i="7"/>
  <c r="H595" i="7"/>
  <c r="H601" i="7"/>
  <c r="H607" i="7"/>
  <c r="H613" i="7"/>
  <c r="H619" i="7"/>
  <c r="H625" i="7"/>
  <c r="H631" i="7"/>
  <c r="H637" i="7"/>
  <c r="H643" i="7"/>
  <c r="H649" i="7"/>
  <c r="H655" i="7"/>
  <c r="H661" i="7"/>
  <c r="H667" i="7"/>
  <c r="H673" i="7"/>
  <c r="H679" i="7"/>
  <c r="H685" i="7"/>
  <c r="H691" i="7"/>
  <c r="H7" i="7"/>
  <c r="C3" i="11"/>
  <c r="C4" i="11"/>
  <c r="C5" i="11"/>
  <c r="C6" i="11"/>
  <c r="I573" i="6"/>
  <c r="H573" i="6"/>
  <c r="K574" i="6"/>
  <c r="J574" i="6"/>
  <c r="E573" i="6"/>
  <c r="K573" i="6"/>
  <c r="J573" i="6"/>
  <c r="K553" i="6"/>
  <c r="K378" i="6"/>
  <c r="K343" i="6"/>
  <c r="K198" i="6"/>
  <c r="K63" i="6"/>
  <c r="K8" i="6"/>
  <c r="J372" i="6"/>
  <c r="J312" i="6"/>
  <c r="K13" i="6"/>
  <c r="K18" i="6"/>
  <c r="K23" i="6"/>
  <c r="K28" i="6"/>
  <c r="K33" i="6"/>
  <c r="K38" i="6"/>
  <c r="K43" i="6"/>
  <c r="K48" i="6"/>
  <c r="K53" i="6"/>
  <c r="K58" i="6"/>
  <c r="K68" i="6"/>
  <c r="K73" i="6"/>
  <c r="K78" i="6"/>
  <c r="K83" i="6"/>
  <c r="K88" i="6"/>
  <c r="K93" i="6"/>
  <c r="K98" i="6"/>
  <c r="K103" i="6"/>
  <c r="K108" i="6"/>
  <c r="K113" i="6"/>
  <c r="K118" i="6"/>
  <c r="K123" i="6"/>
  <c r="K128" i="6"/>
  <c r="K133" i="6"/>
  <c r="K138" i="6"/>
  <c r="K143" i="6"/>
  <c r="K148" i="6"/>
  <c r="K153" i="6"/>
  <c r="K158" i="6"/>
  <c r="K163" i="6"/>
  <c r="K168" i="6"/>
  <c r="K173" i="6"/>
  <c r="K178" i="6"/>
  <c r="K183" i="6"/>
  <c r="K188" i="6"/>
  <c r="K193" i="6"/>
  <c r="K203" i="6"/>
  <c r="K208" i="6"/>
  <c r="K213" i="6"/>
  <c r="K218" i="6"/>
  <c r="K223" i="6"/>
  <c r="K228" i="6"/>
  <c r="K233" i="6"/>
  <c r="K238" i="6"/>
  <c r="K243" i="6"/>
  <c r="K248" i="6"/>
  <c r="K253" i="6"/>
  <c r="K258" i="6"/>
  <c r="K263" i="6"/>
  <c r="K268" i="6"/>
  <c r="K273" i="6"/>
  <c r="K278" i="6"/>
  <c r="K283" i="6"/>
  <c r="K288" i="6"/>
  <c r="K293" i="6"/>
  <c r="K298" i="6"/>
  <c r="K303" i="6"/>
  <c r="K308" i="6"/>
  <c r="K313" i="6"/>
  <c r="K318" i="6"/>
  <c r="K323" i="6"/>
  <c r="K328" i="6"/>
  <c r="K333" i="6"/>
  <c r="K338" i="6"/>
  <c r="K348" i="6"/>
  <c r="K353" i="6"/>
  <c r="K358" i="6"/>
  <c r="K363" i="6"/>
  <c r="K368" i="6"/>
  <c r="K373" i="6"/>
  <c r="K383" i="6"/>
  <c r="K388" i="6"/>
  <c r="K393" i="6"/>
  <c r="K398" i="6"/>
  <c r="K403" i="6"/>
  <c r="K408" i="6"/>
  <c r="K413" i="6"/>
  <c r="K418" i="6"/>
  <c r="K423" i="6"/>
  <c r="K428" i="6"/>
  <c r="K433" i="6"/>
  <c r="K438" i="6"/>
  <c r="K443" i="6"/>
  <c r="K448" i="6"/>
  <c r="K453" i="6"/>
  <c r="K458" i="6"/>
  <c r="K463" i="6"/>
  <c r="K468" i="6"/>
  <c r="K473" i="6"/>
  <c r="K478" i="6"/>
  <c r="K483" i="6"/>
  <c r="K488" i="6"/>
  <c r="K493" i="6"/>
  <c r="K498" i="6"/>
  <c r="K503" i="6"/>
  <c r="K508" i="6"/>
  <c r="K513" i="6"/>
  <c r="K518" i="6"/>
  <c r="K523" i="6"/>
  <c r="K528" i="6"/>
  <c r="K533" i="6"/>
  <c r="K538" i="6"/>
  <c r="K543" i="6"/>
  <c r="K548" i="6"/>
  <c r="K558" i="6"/>
  <c r="K563" i="6"/>
  <c r="K568" i="6"/>
  <c r="J7" i="6"/>
  <c r="J12" i="6"/>
  <c r="J17" i="6"/>
  <c r="J22" i="6"/>
  <c r="J27" i="6"/>
  <c r="J32" i="6"/>
  <c r="J37" i="6"/>
  <c r="J42" i="6"/>
  <c r="J47" i="6"/>
  <c r="J52" i="6"/>
  <c r="J57" i="6"/>
  <c r="J62" i="6"/>
  <c r="J67" i="6"/>
  <c r="J72" i="6"/>
  <c r="J77" i="6"/>
  <c r="J82" i="6"/>
  <c r="J87" i="6"/>
  <c r="J92" i="6"/>
  <c r="J97" i="6"/>
  <c r="J102" i="6"/>
  <c r="J107" i="6"/>
  <c r="J112" i="6"/>
  <c r="J117" i="6"/>
  <c r="J122" i="6"/>
  <c r="J127" i="6"/>
  <c r="J132" i="6"/>
  <c r="J137" i="6"/>
  <c r="J142" i="6"/>
  <c r="J147" i="6"/>
  <c r="J152" i="6"/>
  <c r="J157" i="6"/>
  <c r="J162" i="6"/>
  <c r="J167" i="6"/>
  <c r="J172" i="6"/>
  <c r="J177" i="6"/>
  <c r="J182" i="6"/>
  <c r="J187" i="6"/>
  <c r="J192" i="6"/>
  <c r="J197" i="6"/>
  <c r="J202" i="6"/>
  <c r="J207" i="6"/>
  <c r="J212" i="6"/>
  <c r="J217" i="6"/>
  <c r="J222" i="6"/>
  <c r="J227" i="6"/>
  <c r="J232" i="6"/>
  <c r="J237" i="6"/>
  <c r="J242" i="6"/>
  <c r="J247" i="6"/>
  <c r="J252" i="6"/>
  <c r="J257" i="6"/>
  <c r="J262" i="6"/>
  <c r="J267" i="6"/>
  <c r="J272" i="6"/>
  <c r="J277" i="6"/>
  <c r="J282" i="6"/>
  <c r="J287" i="6"/>
  <c r="J292" i="6"/>
  <c r="J297" i="6"/>
  <c r="J302" i="6"/>
  <c r="J307" i="6"/>
  <c r="J317" i="6"/>
  <c r="J322" i="6"/>
  <c r="J327" i="6"/>
  <c r="J332" i="6"/>
  <c r="J337" i="6"/>
  <c r="J342" i="6"/>
  <c r="J347" i="6"/>
  <c r="J352" i="6"/>
  <c r="J357" i="6"/>
  <c r="J362" i="6"/>
  <c r="J367" i="6"/>
  <c r="J377" i="6"/>
  <c r="J382" i="6"/>
  <c r="J387" i="6"/>
  <c r="J392" i="6"/>
  <c r="J397" i="6"/>
  <c r="J402" i="6"/>
  <c r="J407" i="6"/>
  <c r="J412" i="6"/>
  <c r="J417" i="6"/>
  <c r="J422" i="6"/>
  <c r="J427" i="6"/>
  <c r="J432" i="6"/>
  <c r="J437" i="6"/>
  <c r="J442" i="6"/>
  <c r="J447" i="6"/>
  <c r="J452" i="6"/>
  <c r="J457" i="6"/>
  <c r="J462" i="6"/>
  <c r="J467" i="6"/>
  <c r="J472" i="6"/>
  <c r="J477" i="6"/>
  <c r="J482" i="6"/>
  <c r="J487" i="6"/>
  <c r="J492" i="6"/>
  <c r="J497" i="6"/>
  <c r="J502" i="6"/>
  <c r="J507" i="6"/>
  <c r="J512" i="6"/>
  <c r="J517" i="6"/>
  <c r="J522" i="6"/>
  <c r="J527" i="6"/>
  <c r="J532" i="6"/>
  <c r="J537" i="6"/>
  <c r="J542" i="6"/>
  <c r="J547" i="6"/>
  <c r="J552" i="6"/>
  <c r="J557" i="6"/>
  <c r="J562" i="6"/>
  <c r="J567" i="6"/>
  <c r="K3" i="6"/>
  <c r="J2" i="6"/>
  <c r="H226" i="6"/>
  <c r="H186" i="6"/>
  <c r="H121" i="6"/>
  <c r="H11" i="6"/>
  <c r="H16" i="6"/>
  <c r="H21" i="6"/>
  <c r="H26" i="6"/>
  <c r="H31" i="6"/>
  <c r="H36" i="6"/>
  <c r="H41" i="6"/>
  <c r="H46" i="6"/>
  <c r="H51" i="6"/>
  <c r="H56" i="6"/>
  <c r="H61" i="6"/>
  <c r="H66" i="6"/>
  <c r="H71" i="6"/>
  <c r="H76" i="6"/>
  <c r="H81" i="6"/>
  <c r="H86" i="6"/>
  <c r="H91" i="6"/>
  <c r="H96" i="6"/>
  <c r="H101" i="6"/>
  <c r="H106" i="6"/>
  <c r="H111" i="6"/>
  <c r="H116" i="6"/>
  <c r="H126" i="6"/>
  <c r="H131" i="6"/>
  <c r="H136" i="6"/>
  <c r="H141" i="6"/>
  <c r="H146" i="6"/>
  <c r="H151" i="6"/>
  <c r="H156" i="6"/>
  <c r="H161" i="6"/>
  <c r="H166" i="6"/>
  <c r="H171" i="6"/>
  <c r="H176" i="6"/>
  <c r="H181" i="6"/>
  <c r="H191" i="6"/>
  <c r="H196" i="6"/>
  <c r="H201" i="6"/>
  <c r="H206" i="6"/>
  <c r="H211" i="6"/>
  <c r="H216" i="6"/>
  <c r="H221" i="6"/>
  <c r="H231" i="6"/>
  <c r="H236" i="6"/>
  <c r="H241" i="6"/>
  <c r="H246" i="6"/>
  <c r="H251" i="6"/>
  <c r="H256" i="6"/>
  <c r="H261" i="6"/>
  <c r="H266" i="6"/>
  <c r="H271" i="6"/>
  <c r="H276" i="6"/>
  <c r="H281" i="6"/>
  <c r="H286" i="6"/>
  <c r="H291" i="6"/>
  <c r="H296" i="6"/>
  <c r="H301" i="6"/>
  <c r="H306" i="6"/>
  <c r="H311" i="6"/>
  <c r="H316" i="6"/>
  <c r="H321" i="6"/>
  <c r="H326" i="6"/>
  <c r="H331" i="6"/>
  <c r="H336" i="6"/>
  <c r="H341" i="6"/>
  <c r="H346" i="6"/>
  <c r="H351" i="6"/>
  <c r="H356" i="6"/>
  <c r="H361" i="6"/>
  <c r="H366" i="6"/>
  <c r="H371" i="6"/>
  <c r="H376" i="6"/>
  <c r="H381" i="6"/>
  <c r="H386" i="6"/>
  <c r="H391" i="6"/>
  <c r="H396" i="6"/>
  <c r="H401" i="6"/>
  <c r="H406" i="6"/>
  <c r="H411" i="6"/>
  <c r="H416" i="6"/>
  <c r="H421" i="6"/>
  <c r="H426" i="6"/>
  <c r="H431" i="6"/>
  <c r="H436" i="6"/>
  <c r="H441" i="6"/>
  <c r="H446" i="6"/>
  <c r="H451" i="6"/>
  <c r="H456" i="6"/>
  <c r="H461" i="6"/>
  <c r="H466" i="6"/>
  <c r="H471" i="6"/>
  <c r="H476" i="6"/>
  <c r="H481" i="6"/>
  <c r="H486" i="6"/>
  <c r="H491" i="6"/>
  <c r="H496" i="6"/>
  <c r="H501" i="6"/>
  <c r="H506" i="6"/>
  <c r="H511" i="6"/>
  <c r="H516" i="6"/>
  <c r="H521" i="6"/>
  <c r="H526" i="6"/>
  <c r="H531" i="6"/>
  <c r="H536" i="6"/>
  <c r="H541" i="6"/>
  <c r="H546" i="6"/>
  <c r="H551" i="6"/>
  <c r="H556" i="6"/>
  <c r="H561" i="6"/>
  <c r="H566" i="6"/>
  <c r="H571" i="6"/>
  <c r="H6" i="6"/>
  <c r="C2" i="11"/>
  <c r="I6" i="11"/>
  <c r="K464" i="5"/>
  <c r="J464" i="5"/>
  <c r="K463" i="5"/>
  <c r="J463" i="5"/>
  <c r="H463" i="5"/>
  <c r="E463" i="5"/>
  <c r="K379" i="5"/>
  <c r="K211" i="5"/>
  <c r="K111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5" i="5"/>
  <c r="K119" i="5"/>
  <c r="K123" i="5"/>
  <c r="K127" i="5"/>
  <c r="K131" i="5"/>
  <c r="K135" i="5"/>
  <c r="K139" i="5"/>
  <c r="K143" i="5"/>
  <c r="K147" i="5"/>
  <c r="K151" i="5"/>
  <c r="K155" i="5"/>
  <c r="K159" i="5"/>
  <c r="K163" i="5"/>
  <c r="K167" i="5"/>
  <c r="K171" i="5"/>
  <c r="K175" i="5"/>
  <c r="K179" i="5"/>
  <c r="K183" i="5"/>
  <c r="K187" i="5"/>
  <c r="K191" i="5"/>
  <c r="K195" i="5"/>
  <c r="K199" i="5"/>
  <c r="K203" i="5"/>
  <c r="K207" i="5"/>
  <c r="K215" i="5"/>
  <c r="K219" i="5"/>
  <c r="K223" i="5"/>
  <c r="K227" i="5"/>
  <c r="K231" i="5"/>
  <c r="K235" i="5"/>
  <c r="K239" i="5"/>
  <c r="K243" i="5"/>
  <c r="K247" i="5"/>
  <c r="K251" i="5"/>
  <c r="K255" i="5"/>
  <c r="K259" i="5"/>
  <c r="K263" i="5"/>
  <c r="K267" i="5"/>
  <c r="K271" i="5"/>
  <c r="K275" i="5"/>
  <c r="K279" i="5"/>
  <c r="K283" i="5"/>
  <c r="K287" i="5"/>
  <c r="K291" i="5"/>
  <c r="K295" i="5"/>
  <c r="K299" i="5"/>
  <c r="K303" i="5"/>
  <c r="K307" i="5"/>
  <c r="K311" i="5"/>
  <c r="K315" i="5"/>
  <c r="K319" i="5"/>
  <c r="K323" i="5"/>
  <c r="K327" i="5"/>
  <c r="K331" i="5"/>
  <c r="K335" i="5"/>
  <c r="K339" i="5"/>
  <c r="K343" i="5"/>
  <c r="K347" i="5"/>
  <c r="K351" i="5"/>
  <c r="K355" i="5"/>
  <c r="K359" i="5"/>
  <c r="K363" i="5"/>
  <c r="K367" i="5"/>
  <c r="K371" i="5"/>
  <c r="K375" i="5"/>
  <c r="K383" i="5"/>
  <c r="K387" i="5"/>
  <c r="K391" i="5"/>
  <c r="K395" i="5"/>
  <c r="K399" i="5"/>
  <c r="K403" i="5"/>
  <c r="K407" i="5"/>
  <c r="K411" i="5"/>
  <c r="K415" i="5"/>
  <c r="K419" i="5"/>
  <c r="K423" i="5"/>
  <c r="K427" i="5"/>
  <c r="K431" i="5"/>
  <c r="K435" i="5"/>
  <c r="K439" i="5"/>
  <c r="K443" i="5"/>
  <c r="K447" i="5"/>
  <c r="K451" i="5"/>
  <c r="K455" i="5"/>
  <c r="K459" i="5"/>
  <c r="J318" i="5"/>
  <c r="J262" i="5"/>
  <c r="J242" i="5"/>
  <c r="J102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6" i="5"/>
  <c r="J250" i="5"/>
  <c r="J254" i="5"/>
  <c r="J258" i="5"/>
  <c r="J266" i="5"/>
  <c r="J270" i="5"/>
  <c r="J274" i="5"/>
  <c r="J278" i="5"/>
  <c r="J282" i="5"/>
  <c r="J286" i="5"/>
  <c r="J290" i="5"/>
  <c r="J294" i="5"/>
  <c r="J298" i="5"/>
  <c r="J302" i="5"/>
  <c r="J306" i="5"/>
  <c r="J310" i="5"/>
  <c r="J314" i="5"/>
  <c r="J322" i="5"/>
  <c r="J326" i="5"/>
  <c r="J330" i="5"/>
  <c r="J334" i="5"/>
  <c r="J338" i="5"/>
  <c r="J342" i="5"/>
  <c r="J346" i="5"/>
  <c r="J350" i="5"/>
  <c r="J354" i="5"/>
  <c r="J358" i="5"/>
  <c r="J362" i="5"/>
  <c r="J366" i="5"/>
  <c r="J370" i="5"/>
  <c r="J374" i="5"/>
  <c r="J378" i="5"/>
  <c r="J382" i="5"/>
  <c r="J386" i="5"/>
  <c r="J390" i="5"/>
  <c r="J394" i="5"/>
  <c r="J398" i="5"/>
  <c r="J402" i="5"/>
  <c r="J406" i="5"/>
  <c r="J410" i="5"/>
  <c r="J414" i="5"/>
  <c r="J418" i="5"/>
  <c r="J422" i="5"/>
  <c r="J426" i="5"/>
  <c r="J430" i="5"/>
  <c r="J434" i="5"/>
  <c r="J438" i="5"/>
  <c r="J442" i="5"/>
  <c r="J446" i="5"/>
  <c r="J450" i="5"/>
  <c r="J454" i="5"/>
  <c r="J458" i="5"/>
  <c r="K3" i="5"/>
  <c r="J2" i="5"/>
  <c r="H369" i="5"/>
  <c r="H245" i="5"/>
  <c r="H149" i="5"/>
  <c r="H61" i="5"/>
  <c r="H57" i="5"/>
  <c r="H9" i="5"/>
  <c r="H13" i="5"/>
  <c r="H17" i="5"/>
  <c r="H21" i="5"/>
  <c r="H25" i="5"/>
  <c r="H29" i="5"/>
  <c r="H33" i="5"/>
  <c r="H37" i="5"/>
  <c r="H41" i="5"/>
  <c r="H45" i="5"/>
  <c r="H49" i="5"/>
  <c r="H53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213" i="5"/>
  <c r="H217" i="5"/>
  <c r="H221" i="5"/>
  <c r="H225" i="5"/>
  <c r="H229" i="5"/>
  <c r="H233" i="5"/>
  <c r="H237" i="5"/>
  <c r="H241" i="5"/>
  <c r="H249" i="5"/>
  <c r="H253" i="5"/>
  <c r="H257" i="5"/>
  <c r="H261" i="5"/>
  <c r="H265" i="5"/>
  <c r="H269" i="5"/>
  <c r="H273" i="5"/>
  <c r="H277" i="5"/>
  <c r="H281" i="5"/>
  <c r="H285" i="5"/>
  <c r="H289" i="5"/>
  <c r="H293" i="5"/>
  <c r="H297" i="5"/>
  <c r="H301" i="5"/>
  <c r="H305" i="5"/>
  <c r="H309" i="5"/>
  <c r="H313" i="5"/>
  <c r="H317" i="5"/>
  <c r="H321" i="5"/>
  <c r="H325" i="5"/>
  <c r="H329" i="5"/>
  <c r="H333" i="5"/>
  <c r="H337" i="5"/>
  <c r="H341" i="5"/>
  <c r="H345" i="5"/>
  <c r="H349" i="5"/>
  <c r="H353" i="5"/>
  <c r="H357" i="5"/>
  <c r="H361" i="5"/>
  <c r="H365" i="5"/>
  <c r="H373" i="5"/>
  <c r="H377" i="5"/>
  <c r="H381" i="5"/>
  <c r="H385" i="5"/>
  <c r="H389" i="5"/>
  <c r="H393" i="5"/>
  <c r="H397" i="5"/>
  <c r="H401" i="5"/>
  <c r="H405" i="5"/>
  <c r="H409" i="5"/>
  <c r="H413" i="5"/>
  <c r="H417" i="5"/>
  <c r="H421" i="5"/>
  <c r="H425" i="5"/>
  <c r="H429" i="5"/>
  <c r="H433" i="5"/>
  <c r="H437" i="5"/>
  <c r="H441" i="5"/>
  <c r="H445" i="5"/>
  <c r="H449" i="5"/>
  <c r="H453" i="5"/>
  <c r="H457" i="5"/>
  <c r="H461" i="5"/>
  <c r="H5" i="5"/>
  <c r="G693" i="10"/>
  <c r="G694" i="10"/>
  <c r="G695" i="10"/>
  <c r="G696" i="10"/>
  <c r="G697" i="10"/>
  <c r="G692" i="10"/>
  <c r="G687" i="10"/>
  <c r="G688" i="10"/>
  <c r="G689" i="10"/>
  <c r="G690" i="10"/>
  <c r="G691" i="10"/>
  <c r="G686" i="10"/>
  <c r="G681" i="10"/>
  <c r="G682" i="10"/>
  <c r="G683" i="10"/>
  <c r="G684" i="10"/>
  <c r="G685" i="10"/>
  <c r="G680" i="10"/>
  <c r="G675" i="10"/>
  <c r="G676" i="10"/>
  <c r="G677" i="10"/>
  <c r="G678" i="10"/>
  <c r="G679" i="10"/>
  <c r="G674" i="10"/>
  <c r="G669" i="10"/>
  <c r="G670" i="10"/>
  <c r="G671" i="10"/>
  <c r="G672" i="10"/>
  <c r="G673" i="10"/>
  <c r="G668" i="10"/>
  <c r="G663" i="10"/>
  <c r="G664" i="10"/>
  <c r="G665" i="10"/>
  <c r="G666" i="10"/>
  <c r="G667" i="10"/>
  <c r="G662" i="10"/>
  <c r="G661" i="10"/>
  <c r="G657" i="10"/>
  <c r="G658" i="10"/>
  <c r="G659" i="10"/>
  <c r="G660" i="10"/>
  <c r="G656" i="10"/>
  <c r="G651" i="10"/>
  <c r="G652" i="10"/>
  <c r="G653" i="10"/>
  <c r="G654" i="10"/>
  <c r="G655" i="10"/>
  <c r="G650" i="10"/>
  <c r="G645" i="10"/>
  <c r="G646" i="10"/>
  <c r="G647" i="10"/>
  <c r="G648" i="10"/>
  <c r="G649" i="10"/>
  <c r="G644" i="10"/>
  <c r="G639" i="10"/>
  <c r="G640" i="10"/>
  <c r="G641" i="10"/>
  <c r="G642" i="10"/>
  <c r="G643" i="10"/>
  <c r="G638" i="10"/>
  <c r="G633" i="10"/>
  <c r="G634" i="10"/>
  <c r="G635" i="10"/>
  <c r="G636" i="10"/>
  <c r="G637" i="10"/>
  <c r="G632" i="10"/>
  <c r="G627" i="10"/>
  <c r="G628" i="10"/>
  <c r="G629" i="10"/>
  <c r="G630" i="10"/>
  <c r="G631" i="10"/>
  <c r="G626" i="10"/>
  <c r="G621" i="10"/>
  <c r="G622" i="10"/>
  <c r="G623" i="10"/>
  <c r="G624" i="10"/>
  <c r="G625" i="10"/>
  <c r="G620" i="10"/>
  <c r="G615" i="10"/>
  <c r="G616" i="10"/>
  <c r="G617" i="10"/>
  <c r="G618" i="10"/>
  <c r="G619" i="10"/>
  <c r="G614" i="10"/>
  <c r="G609" i="10"/>
  <c r="G610" i="10"/>
  <c r="G611" i="10"/>
  <c r="G612" i="10"/>
  <c r="G613" i="10"/>
  <c r="G608" i="10"/>
  <c r="G603" i="10"/>
  <c r="G604" i="10"/>
  <c r="G605" i="10"/>
  <c r="G606" i="10"/>
  <c r="G607" i="10"/>
  <c r="G602" i="10"/>
  <c r="G597" i="10"/>
  <c r="G598" i="10"/>
  <c r="G599" i="10"/>
  <c r="G600" i="10"/>
  <c r="G601" i="10"/>
  <c r="G596" i="10"/>
  <c r="G591" i="10"/>
  <c r="G592" i="10"/>
  <c r="G593" i="10"/>
  <c r="G594" i="10"/>
  <c r="G595" i="10"/>
  <c r="G590" i="10"/>
  <c r="G585" i="10"/>
  <c r="G586" i="10"/>
  <c r="G587" i="10"/>
  <c r="G588" i="10"/>
  <c r="G589" i="10"/>
  <c r="G584" i="10"/>
  <c r="G579" i="10"/>
  <c r="G580" i="10"/>
  <c r="G581" i="10"/>
  <c r="G582" i="10"/>
  <c r="G583" i="10"/>
  <c r="G578" i="10"/>
  <c r="G573" i="10"/>
  <c r="G574" i="10"/>
  <c r="G575" i="10"/>
  <c r="G576" i="10"/>
  <c r="G577" i="10"/>
  <c r="G572" i="10"/>
  <c r="G567" i="10"/>
  <c r="G568" i="10"/>
  <c r="G569" i="10"/>
  <c r="G570" i="10"/>
  <c r="G571" i="10"/>
  <c r="G566" i="10"/>
  <c r="G561" i="10"/>
  <c r="G562" i="10"/>
  <c r="G563" i="10"/>
  <c r="G564" i="10"/>
  <c r="G565" i="10"/>
  <c r="G560" i="10"/>
  <c r="G555" i="10"/>
  <c r="G556" i="10"/>
  <c r="G557" i="10"/>
  <c r="G558" i="10"/>
  <c r="G559" i="10"/>
  <c r="G554" i="10"/>
  <c r="G549" i="10"/>
  <c r="G550" i="10"/>
  <c r="G551" i="10"/>
  <c r="G552" i="10"/>
  <c r="G553" i="10"/>
  <c r="G548" i="10"/>
  <c r="G543" i="10"/>
  <c r="G544" i="10"/>
  <c r="G545" i="10"/>
  <c r="G546" i="10"/>
  <c r="G547" i="10"/>
  <c r="G542" i="10"/>
  <c r="G537" i="10"/>
  <c r="G538" i="10"/>
  <c r="G539" i="10"/>
  <c r="G540" i="10"/>
  <c r="G541" i="10"/>
  <c r="G536" i="10"/>
  <c r="G531" i="10"/>
  <c r="G532" i="10"/>
  <c r="G533" i="10"/>
  <c r="G534" i="10"/>
  <c r="G535" i="10"/>
  <c r="G530" i="10"/>
  <c r="G525" i="10"/>
  <c r="G526" i="10"/>
  <c r="G527" i="10"/>
  <c r="G528" i="10"/>
  <c r="G529" i="10"/>
  <c r="G524" i="10"/>
  <c r="G519" i="10"/>
  <c r="G520" i="10"/>
  <c r="G521" i="10"/>
  <c r="G522" i="10"/>
  <c r="G523" i="10"/>
  <c r="G518" i="10"/>
  <c r="G513" i="10"/>
  <c r="G514" i="10"/>
  <c r="G515" i="10"/>
  <c r="G516" i="10"/>
  <c r="G517" i="10"/>
  <c r="G512" i="10"/>
  <c r="G507" i="10"/>
  <c r="G508" i="10"/>
  <c r="G509" i="10"/>
  <c r="G510" i="10"/>
  <c r="G511" i="10"/>
  <c r="G506" i="10"/>
  <c r="G501" i="10"/>
  <c r="G502" i="10"/>
  <c r="G503" i="10"/>
  <c r="G504" i="10"/>
  <c r="G505" i="10"/>
  <c r="G500" i="10"/>
  <c r="G495" i="10"/>
  <c r="G496" i="10"/>
  <c r="G497" i="10"/>
  <c r="G498" i="10"/>
  <c r="G499" i="10"/>
  <c r="G494" i="10"/>
  <c r="G489" i="10"/>
  <c r="G490" i="10"/>
  <c r="G491" i="10"/>
  <c r="G492" i="10"/>
  <c r="G493" i="10"/>
  <c r="G488" i="10"/>
  <c r="G483" i="10"/>
  <c r="G484" i="10"/>
  <c r="G485" i="10"/>
  <c r="G486" i="10"/>
  <c r="G487" i="10"/>
  <c r="G482" i="10"/>
  <c r="G477" i="10"/>
  <c r="G478" i="10"/>
  <c r="G479" i="10"/>
  <c r="G480" i="10"/>
  <c r="G481" i="10"/>
  <c r="G476" i="10"/>
  <c r="G471" i="10"/>
  <c r="G472" i="10"/>
  <c r="G473" i="10"/>
  <c r="G474" i="10"/>
  <c r="G475" i="10"/>
  <c r="G470" i="10"/>
  <c r="G465" i="10"/>
  <c r="G466" i="10"/>
  <c r="G467" i="10"/>
  <c r="G468" i="10"/>
  <c r="G469" i="10"/>
  <c r="G464" i="10"/>
  <c r="G459" i="10"/>
  <c r="G460" i="10"/>
  <c r="G461" i="10"/>
  <c r="G462" i="10"/>
  <c r="G463" i="10"/>
  <c r="G458" i="10"/>
  <c r="G453" i="10"/>
  <c r="G454" i="10"/>
  <c r="G455" i="10"/>
  <c r="G456" i="10"/>
  <c r="G457" i="10"/>
  <c r="G452" i="10"/>
  <c r="G447" i="10"/>
  <c r="G448" i="10"/>
  <c r="G449" i="10"/>
  <c r="G450" i="10"/>
  <c r="G451" i="10"/>
  <c r="G446" i="10"/>
  <c r="G441" i="10"/>
  <c r="G442" i="10"/>
  <c r="G443" i="10"/>
  <c r="G444" i="10"/>
  <c r="G445" i="10"/>
  <c r="G440" i="10"/>
  <c r="G435" i="10"/>
  <c r="G436" i="10"/>
  <c r="G437" i="10"/>
  <c r="G438" i="10"/>
  <c r="G439" i="10"/>
  <c r="G434" i="10"/>
  <c r="G429" i="10"/>
  <c r="G430" i="10"/>
  <c r="G431" i="10"/>
  <c r="G432" i="10"/>
  <c r="G433" i="10"/>
  <c r="G428" i="10"/>
  <c r="G423" i="10"/>
  <c r="G424" i="10"/>
  <c r="G425" i="10"/>
  <c r="G426" i="10"/>
  <c r="G427" i="10"/>
  <c r="G422" i="10"/>
  <c r="G417" i="10"/>
  <c r="G418" i="10"/>
  <c r="G419" i="10"/>
  <c r="G420" i="10"/>
  <c r="G421" i="10"/>
  <c r="G416" i="10"/>
  <c r="G411" i="10"/>
  <c r="G412" i="10"/>
  <c r="G413" i="10"/>
  <c r="G414" i="10"/>
  <c r="G415" i="10"/>
  <c r="G410" i="10"/>
  <c r="G405" i="10"/>
  <c r="G406" i="10"/>
  <c r="G407" i="10"/>
  <c r="G408" i="10"/>
  <c r="G409" i="10"/>
  <c r="G404" i="10"/>
  <c r="G399" i="10"/>
  <c r="G400" i="10"/>
  <c r="G401" i="10"/>
  <c r="G402" i="10"/>
  <c r="G403" i="10"/>
  <c r="G398" i="10"/>
  <c r="G393" i="10"/>
  <c r="G394" i="10"/>
  <c r="G395" i="10"/>
  <c r="G396" i="10"/>
  <c r="G397" i="10"/>
  <c r="G392" i="10"/>
  <c r="G387" i="10"/>
  <c r="G388" i="10"/>
  <c r="G389" i="10"/>
  <c r="G390" i="10"/>
  <c r="G391" i="10"/>
  <c r="G386" i="10"/>
  <c r="G381" i="10"/>
  <c r="G382" i="10"/>
  <c r="G383" i="10"/>
  <c r="G384" i="10"/>
  <c r="G385" i="10"/>
  <c r="G380" i="10"/>
  <c r="G375" i="10"/>
  <c r="G376" i="10"/>
  <c r="G377" i="10"/>
  <c r="G378" i="10"/>
  <c r="G379" i="10"/>
  <c r="G374" i="10"/>
  <c r="G369" i="10"/>
  <c r="G370" i="10"/>
  <c r="G371" i="10"/>
  <c r="G372" i="10"/>
  <c r="G373" i="10"/>
  <c r="G368" i="10"/>
  <c r="G363" i="10"/>
  <c r="G364" i="10"/>
  <c r="G365" i="10"/>
  <c r="G366" i="10"/>
  <c r="G367" i="10"/>
  <c r="G362" i="10"/>
  <c r="G357" i="10"/>
  <c r="G358" i="10"/>
  <c r="G359" i="10"/>
  <c r="G360" i="10"/>
  <c r="G361" i="10"/>
  <c r="G356" i="10"/>
  <c r="G351" i="10"/>
  <c r="G352" i="10"/>
  <c r="G353" i="10"/>
  <c r="G354" i="10"/>
  <c r="G355" i="10"/>
  <c r="G350" i="10"/>
  <c r="F344" i="10"/>
  <c r="G345" i="10"/>
  <c r="G346" i="10"/>
  <c r="G347" i="10"/>
  <c r="G348" i="10"/>
  <c r="G349" i="10"/>
  <c r="G344" i="10"/>
  <c r="G339" i="10"/>
  <c r="G340" i="10"/>
  <c r="G341" i="10"/>
  <c r="G342" i="10"/>
  <c r="G343" i="10"/>
  <c r="G338" i="10"/>
  <c r="G333" i="10"/>
  <c r="G334" i="10"/>
  <c r="G335" i="10"/>
  <c r="G336" i="10"/>
  <c r="G337" i="10"/>
  <c r="G332" i="10"/>
  <c r="F326" i="10"/>
  <c r="G327" i="10"/>
  <c r="G328" i="10"/>
  <c r="G329" i="10"/>
  <c r="G330" i="10"/>
  <c r="G331" i="10"/>
  <c r="G326" i="10"/>
  <c r="G321" i="10"/>
  <c r="G322" i="10"/>
  <c r="G323" i="10"/>
  <c r="G324" i="10"/>
  <c r="G325" i="10"/>
  <c r="G320" i="10"/>
  <c r="G315" i="10"/>
  <c r="G316" i="10"/>
  <c r="G317" i="10"/>
  <c r="G318" i="10"/>
  <c r="G319" i="10"/>
  <c r="G314" i="10"/>
  <c r="G309" i="10"/>
  <c r="G310" i="10"/>
  <c r="G311" i="10"/>
  <c r="G312" i="10"/>
  <c r="G313" i="10"/>
  <c r="G308" i="10"/>
  <c r="G303" i="10"/>
  <c r="G304" i="10"/>
  <c r="G305" i="10"/>
  <c r="G306" i="10"/>
  <c r="G307" i="10"/>
  <c r="G302" i="10"/>
  <c r="G297" i="10"/>
  <c r="G298" i="10"/>
  <c r="G299" i="10"/>
  <c r="G300" i="10"/>
  <c r="G301" i="10"/>
  <c r="G296" i="10"/>
  <c r="G291" i="10"/>
  <c r="G292" i="10"/>
  <c r="G293" i="10"/>
  <c r="G294" i="10"/>
  <c r="G295" i="10"/>
  <c r="G290" i="10"/>
  <c r="G285" i="10"/>
  <c r="G286" i="10"/>
  <c r="G287" i="10"/>
  <c r="G288" i="10"/>
  <c r="G289" i="10"/>
  <c r="G284" i="10"/>
  <c r="G279" i="10"/>
  <c r="G280" i="10"/>
  <c r="G281" i="10"/>
  <c r="G282" i="10"/>
  <c r="G283" i="10"/>
  <c r="G278" i="10"/>
  <c r="G273" i="10"/>
  <c r="G274" i="10"/>
  <c r="G275" i="10"/>
  <c r="G276" i="10"/>
  <c r="G277" i="10"/>
  <c r="G272" i="10"/>
  <c r="G267" i="10"/>
  <c r="G268" i="10"/>
  <c r="G269" i="10"/>
  <c r="G270" i="10"/>
  <c r="G271" i="10"/>
  <c r="G266" i="10"/>
  <c r="F260" i="10"/>
  <c r="G261" i="10"/>
  <c r="G262" i="10"/>
  <c r="G263" i="10"/>
  <c r="G264" i="10"/>
  <c r="G265" i="10"/>
  <c r="G260" i="10"/>
  <c r="G255" i="10"/>
  <c r="G256" i="10"/>
  <c r="G257" i="10"/>
  <c r="G258" i="10"/>
  <c r="G259" i="10"/>
  <c r="G254" i="10"/>
  <c r="G249" i="10"/>
  <c r="G250" i="10"/>
  <c r="G251" i="10"/>
  <c r="G252" i="10"/>
  <c r="G253" i="10"/>
  <c r="G248" i="10"/>
  <c r="G243" i="10"/>
  <c r="G244" i="10"/>
  <c r="G245" i="10"/>
  <c r="G246" i="10"/>
  <c r="G247" i="10"/>
  <c r="G242" i="10"/>
  <c r="G237" i="10"/>
  <c r="G238" i="10"/>
  <c r="G239" i="10"/>
  <c r="G240" i="10"/>
  <c r="G241" i="10"/>
  <c r="G236" i="10"/>
  <c r="G231" i="10"/>
  <c r="G232" i="10"/>
  <c r="G233" i="10"/>
  <c r="G234" i="10"/>
  <c r="G235" i="10"/>
  <c r="G230" i="10"/>
  <c r="G225" i="10"/>
  <c r="G226" i="10"/>
  <c r="G227" i="10"/>
  <c r="G228" i="10"/>
  <c r="G229" i="10"/>
  <c r="G224" i="10"/>
  <c r="G219" i="10"/>
  <c r="G220" i="10"/>
  <c r="G221" i="10"/>
  <c r="G222" i="10"/>
  <c r="G223" i="10"/>
  <c r="G218" i="10"/>
  <c r="G213" i="10"/>
  <c r="G214" i="10"/>
  <c r="G215" i="10"/>
  <c r="G216" i="10"/>
  <c r="G217" i="10"/>
  <c r="G212" i="10"/>
  <c r="G207" i="10"/>
  <c r="G208" i="10"/>
  <c r="G209" i="10"/>
  <c r="G210" i="10"/>
  <c r="G211" i="10"/>
  <c r="G206" i="10"/>
  <c r="G201" i="10"/>
  <c r="G202" i="10"/>
  <c r="G203" i="10"/>
  <c r="G204" i="10"/>
  <c r="G205" i="10"/>
  <c r="G200" i="10"/>
  <c r="G195" i="10"/>
  <c r="G196" i="10"/>
  <c r="G197" i="10"/>
  <c r="G198" i="10"/>
  <c r="G199" i="10"/>
  <c r="G194" i="10"/>
  <c r="F188" i="10"/>
  <c r="G189" i="10"/>
  <c r="G190" i="10"/>
  <c r="G191" i="10"/>
  <c r="G192" i="10"/>
  <c r="G193" i="10"/>
  <c r="G188" i="10"/>
  <c r="G183" i="10"/>
  <c r="G184" i="10"/>
  <c r="G185" i="10"/>
  <c r="G186" i="10"/>
  <c r="G187" i="10"/>
  <c r="G182" i="10"/>
  <c r="G177" i="10"/>
  <c r="G178" i="10"/>
  <c r="G179" i="10"/>
  <c r="G180" i="10"/>
  <c r="G181" i="10"/>
  <c r="G176" i="10"/>
  <c r="G171" i="10"/>
  <c r="G172" i="10"/>
  <c r="G173" i="10"/>
  <c r="G174" i="10"/>
  <c r="G175" i="10"/>
  <c r="G170" i="10"/>
  <c r="G165" i="10"/>
  <c r="G166" i="10"/>
  <c r="G167" i="10"/>
  <c r="G168" i="10"/>
  <c r="G169" i="10"/>
  <c r="G164" i="10"/>
  <c r="G159" i="10"/>
  <c r="G160" i="10"/>
  <c r="G161" i="10"/>
  <c r="G162" i="10"/>
  <c r="G163" i="10"/>
  <c r="G158" i="10"/>
  <c r="G153" i="10"/>
  <c r="G154" i="10"/>
  <c r="G155" i="10"/>
  <c r="G156" i="10"/>
  <c r="G157" i="10"/>
  <c r="G152" i="10"/>
  <c r="G147" i="10"/>
  <c r="G148" i="10"/>
  <c r="G149" i="10"/>
  <c r="G150" i="10"/>
  <c r="G151" i="10"/>
  <c r="G146" i="10"/>
  <c r="G141" i="10"/>
  <c r="G142" i="10"/>
  <c r="G143" i="10"/>
  <c r="G144" i="10"/>
  <c r="G145" i="10"/>
  <c r="G140" i="10"/>
  <c r="G135" i="10"/>
  <c r="G136" i="10"/>
  <c r="G137" i="10"/>
  <c r="G138" i="10"/>
  <c r="G139" i="10"/>
  <c r="G134" i="10"/>
  <c r="G129" i="10"/>
  <c r="G130" i="10"/>
  <c r="G131" i="10"/>
  <c r="G132" i="10"/>
  <c r="G133" i="10"/>
  <c r="G128" i="10"/>
  <c r="G123" i="10"/>
  <c r="G124" i="10"/>
  <c r="G125" i="10"/>
  <c r="G126" i="10"/>
  <c r="G127" i="10"/>
  <c r="G122" i="10"/>
  <c r="G117" i="10"/>
  <c r="G118" i="10"/>
  <c r="G119" i="10"/>
  <c r="G120" i="10"/>
  <c r="G121" i="10"/>
  <c r="G116" i="10"/>
  <c r="G111" i="10"/>
  <c r="G112" i="10"/>
  <c r="G113" i="10"/>
  <c r="G114" i="10"/>
  <c r="G115" i="10"/>
  <c r="G110" i="10"/>
  <c r="G105" i="10"/>
  <c r="G106" i="10"/>
  <c r="G107" i="10"/>
  <c r="G108" i="10"/>
  <c r="G109" i="10"/>
  <c r="G104" i="10"/>
  <c r="G99" i="10"/>
  <c r="G100" i="10"/>
  <c r="G101" i="10"/>
  <c r="G102" i="10"/>
  <c r="G103" i="10"/>
  <c r="G98" i="10"/>
  <c r="G93" i="10"/>
  <c r="G94" i="10"/>
  <c r="G95" i="10"/>
  <c r="G96" i="10"/>
  <c r="G97" i="10"/>
  <c r="G92" i="10"/>
  <c r="G87" i="10"/>
  <c r="G88" i="10"/>
  <c r="G89" i="10"/>
  <c r="G90" i="10"/>
  <c r="G91" i="10"/>
  <c r="G86" i="10"/>
  <c r="G81" i="10"/>
  <c r="G82" i="10"/>
  <c r="G83" i="10"/>
  <c r="G84" i="10"/>
  <c r="G85" i="10"/>
  <c r="G80" i="10"/>
  <c r="G75" i="10"/>
  <c r="G76" i="10"/>
  <c r="G77" i="10"/>
  <c r="G78" i="10"/>
  <c r="G79" i="10"/>
  <c r="G74" i="10"/>
  <c r="G69" i="10"/>
  <c r="G70" i="10"/>
  <c r="G71" i="10"/>
  <c r="G72" i="10"/>
  <c r="G73" i="10"/>
  <c r="G68" i="10"/>
  <c r="G63" i="10"/>
  <c r="G64" i="10"/>
  <c r="G65" i="10"/>
  <c r="G66" i="10"/>
  <c r="G67" i="10"/>
  <c r="G62" i="10"/>
  <c r="G57" i="10"/>
  <c r="G58" i="10"/>
  <c r="G59" i="10"/>
  <c r="G60" i="10"/>
  <c r="G61" i="10"/>
  <c r="G56" i="10"/>
  <c r="G51" i="10"/>
  <c r="G52" i="10"/>
  <c r="G53" i="10"/>
  <c r="G54" i="10"/>
  <c r="G55" i="10"/>
  <c r="G50" i="10"/>
  <c r="G45" i="10"/>
  <c r="G46" i="10"/>
  <c r="G47" i="10"/>
  <c r="G48" i="10"/>
  <c r="G49" i="10"/>
  <c r="G44" i="10"/>
  <c r="G39" i="10"/>
  <c r="G40" i="10"/>
  <c r="G41" i="10"/>
  <c r="G42" i="10"/>
  <c r="G43" i="10"/>
  <c r="G38" i="10"/>
  <c r="G33" i="10"/>
  <c r="G34" i="10"/>
  <c r="G35" i="10"/>
  <c r="G36" i="10"/>
  <c r="G37" i="10"/>
  <c r="G32" i="10"/>
  <c r="G27" i="10"/>
  <c r="G28" i="10"/>
  <c r="G29" i="10"/>
  <c r="G30" i="10"/>
  <c r="G31" i="10"/>
  <c r="G26" i="10"/>
  <c r="G21" i="10"/>
  <c r="G22" i="10"/>
  <c r="G23" i="10"/>
  <c r="G24" i="10"/>
  <c r="G25" i="10"/>
  <c r="G20" i="10"/>
  <c r="G15" i="10"/>
  <c r="G16" i="10"/>
  <c r="G17" i="10"/>
  <c r="G18" i="10"/>
  <c r="G19" i="10"/>
  <c r="G14" i="10"/>
  <c r="G9" i="10"/>
  <c r="G10" i="10"/>
  <c r="G11" i="10"/>
  <c r="G12" i="10"/>
  <c r="G13" i="10"/>
  <c r="G8" i="10"/>
  <c r="G3" i="10"/>
  <c r="G4" i="10"/>
  <c r="G5" i="10"/>
  <c r="G6" i="10"/>
  <c r="G7" i="10"/>
  <c r="F680" i="10"/>
  <c r="F674" i="10"/>
  <c r="F668" i="10"/>
  <c r="F686" i="10"/>
  <c r="F692" i="10"/>
  <c r="F662" i="10"/>
  <c r="F512" i="10"/>
  <c r="F518" i="10"/>
  <c r="F494" i="10"/>
  <c r="F488" i="10"/>
  <c r="F290" i="10"/>
  <c r="F272" i="10"/>
  <c r="F266" i="10"/>
  <c r="F248" i="10"/>
  <c r="F80" i="10"/>
  <c r="F8" i="10"/>
  <c r="F14" i="10"/>
  <c r="F20" i="10"/>
  <c r="F26" i="10"/>
  <c r="F32" i="10"/>
  <c r="F38" i="10"/>
  <c r="F44" i="10"/>
  <c r="F50" i="10"/>
  <c r="F56" i="10"/>
  <c r="F62" i="10"/>
  <c r="F68" i="10"/>
  <c r="F74" i="10"/>
  <c r="F86" i="10"/>
  <c r="F92" i="10"/>
  <c r="F98" i="10"/>
  <c r="F104" i="10"/>
  <c r="F110" i="10"/>
  <c r="F116" i="10"/>
  <c r="F122" i="10"/>
  <c r="F128" i="10"/>
  <c r="F134" i="10"/>
  <c r="F140" i="10"/>
  <c r="F146" i="10"/>
  <c r="F152" i="10"/>
  <c r="F158" i="10"/>
  <c r="F164" i="10"/>
  <c r="F170" i="10"/>
  <c r="F176" i="10"/>
  <c r="F182" i="10"/>
  <c r="F194" i="10"/>
  <c r="F200" i="10"/>
  <c r="F206" i="10"/>
  <c r="F212" i="10"/>
  <c r="F218" i="10"/>
  <c r="F224" i="10"/>
  <c r="F230" i="10"/>
  <c r="F236" i="10"/>
  <c r="F242" i="10"/>
  <c r="F254" i="10"/>
  <c r="F278" i="10"/>
  <c r="F284" i="10"/>
  <c r="F296" i="10"/>
  <c r="F302" i="10"/>
  <c r="F308" i="10"/>
  <c r="F314" i="10"/>
  <c r="F320" i="10"/>
  <c r="F332" i="10"/>
  <c r="F338" i="10"/>
  <c r="F350" i="10"/>
  <c r="F356" i="10"/>
  <c r="F362" i="10"/>
  <c r="F368" i="10"/>
  <c r="F374" i="10"/>
  <c r="F380" i="10"/>
  <c r="F386" i="10"/>
  <c r="F392" i="10"/>
  <c r="F398" i="10"/>
  <c r="F404" i="10"/>
  <c r="F410" i="10"/>
  <c r="F416" i="10"/>
  <c r="F422" i="10"/>
  <c r="F428" i="10"/>
  <c r="F434" i="10"/>
  <c r="F440" i="10"/>
  <c r="F446" i="10"/>
  <c r="F452" i="10"/>
  <c r="F458" i="10"/>
  <c r="F464" i="10"/>
  <c r="F470" i="10"/>
  <c r="F476" i="10"/>
  <c r="F482" i="10"/>
  <c r="F500" i="10"/>
  <c r="F506" i="10"/>
  <c r="F524" i="10"/>
  <c r="F530" i="10"/>
  <c r="F536" i="10"/>
  <c r="F542" i="10"/>
  <c r="F548" i="10"/>
  <c r="F554" i="10"/>
  <c r="F560" i="10"/>
  <c r="F566" i="10"/>
  <c r="F572" i="10"/>
  <c r="F578" i="10"/>
  <c r="F584" i="10"/>
  <c r="F590" i="10"/>
  <c r="F596" i="10"/>
  <c r="F602" i="10"/>
  <c r="F608" i="10"/>
  <c r="F614" i="10"/>
  <c r="F620" i="10"/>
  <c r="F626" i="10"/>
  <c r="F632" i="10"/>
  <c r="F638" i="10"/>
  <c r="F644" i="10"/>
  <c r="F650" i="10"/>
  <c r="F656" i="10"/>
  <c r="G2" i="10"/>
  <c r="F2" i="10"/>
  <c r="G578" i="9"/>
  <c r="G579" i="9"/>
  <c r="G580" i="9"/>
  <c r="G581" i="9"/>
  <c r="G577" i="9"/>
  <c r="G573" i="9"/>
  <c r="G574" i="9"/>
  <c r="G575" i="9"/>
  <c r="G576" i="9"/>
  <c r="G572" i="9"/>
  <c r="G568" i="9"/>
  <c r="G569" i="9"/>
  <c r="G570" i="9"/>
  <c r="G571" i="9"/>
  <c r="G567" i="9"/>
  <c r="G563" i="9"/>
  <c r="G564" i="9"/>
  <c r="G565" i="9"/>
  <c r="G566" i="9"/>
  <c r="G562" i="9"/>
  <c r="G558" i="9"/>
  <c r="G559" i="9"/>
  <c r="G560" i="9"/>
  <c r="G561" i="9"/>
  <c r="G557" i="9"/>
  <c r="G553" i="9"/>
  <c r="G554" i="9"/>
  <c r="G555" i="9"/>
  <c r="G556" i="9"/>
  <c r="G552" i="9"/>
  <c r="G548" i="9"/>
  <c r="G549" i="9"/>
  <c r="G550" i="9"/>
  <c r="G551" i="9"/>
  <c r="G547" i="9"/>
  <c r="G543" i="9"/>
  <c r="G544" i="9"/>
  <c r="G545" i="9"/>
  <c r="G546" i="9"/>
  <c r="G542" i="9"/>
  <c r="G538" i="9"/>
  <c r="G539" i="9"/>
  <c r="G540" i="9"/>
  <c r="G541" i="9"/>
  <c r="G537" i="9"/>
  <c r="G533" i="9"/>
  <c r="G534" i="9"/>
  <c r="G535" i="9"/>
  <c r="G536" i="9"/>
  <c r="G532" i="9"/>
  <c r="G528" i="9"/>
  <c r="G529" i="9"/>
  <c r="G530" i="9"/>
  <c r="G531" i="9"/>
  <c r="G527" i="9"/>
  <c r="G523" i="9"/>
  <c r="G524" i="9"/>
  <c r="G525" i="9"/>
  <c r="G526" i="9"/>
  <c r="G522" i="9"/>
  <c r="G518" i="9"/>
  <c r="G519" i="9"/>
  <c r="G520" i="9"/>
  <c r="G521" i="9"/>
  <c r="G517" i="9"/>
  <c r="G513" i="9"/>
  <c r="G514" i="9"/>
  <c r="G515" i="9"/>
  <c r="G516" i="9"/>
  <c r="G512" i="9"/>
  <c r="G508" i="9"/>
  <c r="G509" i="9"/>
  <c r="G510" i="9"/>
  <c r="G511" i="9"/>
  <c r="G507" i="9"/>
  <c r="G503" i="9"/>
  <c r="G504" i="9"/>
  <c r="G505" i="9"/>
  <c r="G506" i="9"/>
  <c r="G502" i="9"/>
  <c r="G498" i="9"/>
  <c r="G499" i="9"/>
  <c r="G500" i="9"/>
  <c r="G501" i="9"/>
  <c r="G497" i="9"/>
  <c r="G493" i="9"/>
  <c r="G494" i="9"/>
  <c r="G495" i="9"/>
  <c r="G496" i="9"/>
  <c r="G492" i="9"/>
  <c r="G488" i="9"/>
  <c r="G489" i="9"/>
  <c r="G490" i="9"/>
  <c r="G491" i="9"/>
  <c r="G487" i="9"/>
  <c r="G483" i="9"/>
  <c r="G484" i="9"/>
  <c r="G485" i="9"/>
  <c r="G486" i="9"/>
  <c r="G482" i="9"/>
  <c r="G478" i="9"/>
  <c r="G479" i="9"/>
  <c r="G480" i="9"/>
  <c r="G481" i="9"/>
  <c r="G477" i="9"/>
  <c r="G473" i="9"/>
  <c r="G474" i="9"/>
  <c r="G475" i="9"/>
  <c r="G476" i="9"/>
  <c r="G472" i="9"/>
  <c r="G468" i="9"/>
  <c r="G469" i="9"/>
  <c r="G470" i="9"/>
  <c r="G471" i="9"/>
  <c r="G467" i="9"/>
  <c r="G463" i="9"/>
  <c r="G464" i="9"/>
  <c r="G465" i="9"/>
  <c r="G466" i="9"/>
  <c r="G462" i="9"/>
  <c r="G458" i="9"/>
  <c r="G459" i="9"/>
  <c r="G460" i="9"/>
  <c r="G461" i="9"/>
  <c r="G457" i="9"/>
  <c r="G453" i="9"/>
  <c r="G454" i="9"/>
  <c r="G455" i="9"/>
  <c r="G456" i="9"/>
  <c r="G452" i="9"/>
  <c r="G448" i="9"/>
  <c r="G449" i="9"/>
  <c r="G450" i="9"/>
  <c r="G451" i="9"/>
  <c r="G447" i="9"/>
  <c r="G443" i="9"/>
  <c r="G444" i="9"/>
  <c r="G445" i="9"/>
  <c r="G446" i="9"/>
  <c r="G442" i="9"/>
  <c r="G438" i="9"/>
  <c r="G439" i="9"/>
  <c r="G440" i="9"/>
  <c r="G441" i="9"/>
  <c r="G437" i="9"/>
  <c r="G433" i="9"/>
  <c r="G434" i="9"/>
  <c r="G435" i="9"/>
  <c r="G436" i="9"/>
  <c r="G432" i="9"/>
  <c r="G428" i="9"/>
  <c r="G429" i="9"/>
  <c r="G430" i="9"/>
  <c r="G431" i="9"/>
  <c r="G427" i="9"/>
  <c r="G423" i="9"/>
  <c r="G424" i="9"/>
  <c r="G425" i="9"/>
  <c r="G426" i="9"/>
  <c r="G422" i="9"/>
  <c r="G418" i="9"/>
  <c r="G419" i="9"/>
  <c r="G420" i="9"/>
  <c r="G421" i="9"/>
  <c r="G417" i="9"/>
  <c r="G416" i="9"/>
  <c r="G413" i="9"/>
  <c r="G414" i="9"/>
  <c r="G415" i="9"/>
  <c r="G412" i="9"/>
  <c r="G408" i="9"/>
  <c r="G409" i="9"/>
  <c r="G410" i="9"/>
  <c r="G411" i="9"/>
  <c r="G407" i="9"/>
  <c r="G403" i="9"/>
  <c r="G404" i="9"/>
  <c r="G405" i="9"/>
  <c r="G406" i="9"/>
  <c r="G402" i="9"/>
  <c r="G398" i="9"/>
  <c r="G399" i="9"/>
  <c r="G400" i="9"/>
  <c r="G401" i="9"/>
  <c r="G397" i="9"/>
  <c r="G393" i="9"/>
  <c r="G394" i="9"/>
  <c r="G395" i="9"/>
  <c r="G396" i="9"/>
  <c r="G392" i="9"/>
  <c r="G388" i="9"/>
  <c r="G389" i="9"/>
  <c r="G390" i="9"/>
  <c r="G391" i="9"/>
  <c r="G387" i="9"/>
  <c r="G383" i="9"/>
  <c r="G384" i="9"/>
  <c r="G385" i="9"/>
  <c r="G386" i="9"/>
  <c r="G382" i="9"/>
  <c r="G378" i="9"/>
  <c r="G379" i="9"/>
  <c r="G380" i="9"/>
  <c r="G381" i="9"/>
  <c r="G377" i="9"/>
  <c r="G373" i="9"/>
  <c r="G374" i="9"/>
  <c r="G375" i="9"/>
  <c r="G376" i="9"/>
  <c r="G372" i="9"/>
  <c r="G368" i="9"/>
  <c r="G369" i="9"/>
  <c r="G370" i="9"/>
  <c r="G371" i="9"/>
  <c r="G367" i="9"/>
  <c r="G363" i="9"/>
  <c r="G364" i="9"/>
  <c r="G365" i="9"/>
  <c r="G366" i="9"/>
  <c r="G362" i="9"/>
  <c r="G358" i="9"/>
  <c r="G359" i="9"/>
  <c r="G360" i="9"/>
  <c r="G361" i="9"/>
  <c r="G357" i="9"/>
  <c r="G353" i="9"/>
  <c r="G354" i="9"/>
  <c r="G355" i="9"/>
  <c r="G356" i="9"/>
  <c r="G352" i="9"/>
  <c r="G348" i="9"/>
  <c r="G349" i="9"/>
  <c r="G350" i="9"/>
  <c r="G351" i="9"/>
  <c r="G347" i="9"/>
  <c r="G343" i="9"/>
  <c r="G344" i="9"/>
  <c r="G345" i="9"/>
  <c r="G346" i="9"/>
  <c r="G342" i="9"/>
  <c r="G338" i="9"/>
  <c r="G339" i="9"/>
  <c r="G340" i="9"/>
  <c r="G341" i="9"/>
  <c r="G337" i="9"/>
  <c r="G333" i="9"/>
  <c r="G334" i="9"/>
  <c r="G335" i="9"/>
  <c r="G336" i="9"/>
  <c r="G332" i="9"/>
  <c r="G328" i="9"/>
  <c r="G329" i="9"/>
  <c r="G330" i="9"/>
  <c r="G331" i="9"/>
  <c r="G327" i="9"/>
  <c r="G323" i="9"/>
  <c r="G324" i="9"/>
  <c r="G325" i="9"/>
  <c r="G326" i="9"/>
  <c r="G322" i="9"/>
  <c r="G318" i="9"/>
  <c r="G319" i="9"/>
  <c r="G320" i="9"/>
  <c r="G321" i="9"/>
  <c r="G317" i="9"/>
  <c r="G313" i="9"/>
  <c r="G314" i="9"/>
  <c r="G315" i="9"/>
  <c r="G316" i="9"/>
  <c r="G312" i="9"/>
  <c r="G308" i="9"/>
  <c r="G309" i="9"/>
  <c r="G310" i="9"/>
  <c r="G311" i="9"/>
  <c r="G307" i="9"/>
  <c r="G303" i="9"/>
  <c r="G304" i="9"/>
  <c r="G305" i="9"/>
  <c r="G306" i="9"/>
  <c r="G302" i="9"/>
  <c r="G298" i="9"/>
  <c r="G299" i="9"/>
  <c r="G300" i="9"/>
  <c r="G301" i="9"/>
  <c r="G297" i="9"/>
  <c r="G293" i="9"/>
  <c r="G294" i="9"/>
  <c r="G295" i="9"/>
  <c r="G296" i="9"/>
  <c r="G292" i="9"/>
  <c r="G288" i="9"/>
  <c r="G289" i="9"/>
  <c r="G290" i="9"/>
  <c r="G291" i="9"/>
  <c r="G287" i="9"/>
  <c r="G283" i="9"/>
  <c r="G284" i="9"/>
  <c r="G285" i="9"/>
  <c r="G286" i="9"/>
  <c r="G282" i="9"/>
  <c r="G278" i="9"/>
  <c r="G279" i="9"/>
  <c r="G280" i="9"/>
  <c r="G281" i="9"/>
  <c r="G277" i="9"/>
  <c r="G273" i="9"/>
  <c r="G274" i="9"/>
  <c r="G275" i="9"/>
  <c r="G276" i="9"/>
  <c r="G272" i="9"/>
  <c r="G268" i="9"/>
  <c r="G269" i="9"/>
  <c r="G270" i="9"/>
  <c r="G271" i="9"/>
  <c r="G267" i="9"/>
  <c r="G263" i="9"/>
  <c r="G264" i="9"/>
  <c r="G265" i="9"/>
  <c r="G266" i="9"/>
  <c r="G262" i="9"/>
  <c r="G258" i="9"/>
  <c r="G259" i="9"/>
  <c r="G260" i="9"/>
  <c r="G261" i="9"/>
  <c r="G257" i="9"/>
  <c r="G253" i="9"/>
  <c r="G254" i="9"/>
  <c r="G255" i="9"/>
  <c r="G256" i="9"/>
  <c r="G252" i="9"/>
  <c r="G248" i="9"/>
  <c r="G249" i="9"/>
  <c r="G250" i="9"/>
  <c r="G251" i="9"/>
  <c r="G247" i="9"/>
  <c r="G243" i="9"/>
  <c r="G244" i="9"/>
  <c r="G245" i="9"/>
  <c r="G246" i="9"/>
  <c r="G242" i="9"/>
  <c r="G238" i="9"/>
  <c r="G239" i="9"/>
  <c r="G240" i="9"/>
  <c r="G241" i="9"/>
  <c r="G237" i="9"/>
  <c r="G233" i="9"/>
  <c r="G234" i="9"/>
  <c r="G235" i="9"/>
  <c r="G236" i="9"/>
  <c r="G232" i="9"/>
  <c r="G228" i="9"/>
  <c r="G229" i="9"/>
  <c r="G230" i="9"/>
  <c r="G231" i="9"/>
  <c r="G227" i="9"/>
  <c r="G223" i="9"/>
  <c r="G224" i="9"/>
  <c r="G225" i="9"/>
  <c r="G226" i="9"/>
  <c r="G222" i="9"/>
  <c r="G221" i="9"/>
  <c r="G218" i="9"/>
  <c r="G219" i="9"/>
  <c r="G220" i="9"/>
  <c r="G217" i="9"/>
  <c r="G213" i="9"/>
  <c r="G214" i="9"/>
  <c r="G215" i="9"/>
  <c r="G216" i="9"/>
  <c r="G212" i="9"/>
  <c r="G208" i="9"/>
  <c r="G209" i="9"/>
  <c r="G210" i="9"/>
  <c r="G211" i="9"/>
  <c r="G207" i="9"/>
  <c r="G203" i="9"/>
  <c r="G204" i="9"/>
  <c r="G205" i="9"/>
  <c r="G206" i="9"/>
  <c r="G202" i="9"/>
  <c r="G198" i="9"/>
  <c r="G199" i="9"/>
  <c r="G200" i="9"/>
  <c r="G201" i="9"/>
  <c r="G197" i="9"/>
  <c r="G193" i="9"/>
  <c r="G194" i="9"/>
  <c r="G195" i="9"/>
  <c r="G196" i="9"/>
  <c r="G192" i="9"/>
  <c r="G188" i="9"/>
  <c r="G189" i="9"/>
  <c r="G190" i="9"/>
  <c r="G191" i="9"/>
  <c r="G187" i="9"/>
  <c r="G183" i="9"/>
  <c r="G184" i="9"/>
  <c r="G185" i="9"/>
  <c r="G186" i="9"/>
  <c r="G182" i="9"/>
  <c r="G178" i="9"/>
  <c r="G179" i="9"/>
  <c r="G180" i="9"/>
  <c r="G181" i="9"/>
  <c r="G177" i="9"/>
  <c r="G173" i="9"/>
  <c r="G174" i="9"/>
  <c r="G175" i="9"/>
  <c r="G176" i="9"/>
  <c r="G172" i="9"/>
  <c r="G168" i="9"/>
  <c r="G169" i="9"/>
  <c r="G170" i="9"/>
  <c r="G171" i="9"/>
  <c r="G167" i="9"/>
  <c r="G163" i="9"/>
  <c r="G164" i="9"/>
  <c r="G165" i="9"/>
  <c r="G166" i="9"/>
  <c r="G162" i="9"/>
  <c r="G158" i="9"/>
  <c r="G159" i="9"/>
  <c r="G160" i="9"/>
  <c r="G161" i="9"/>
  <c r="G157" i="9"/>
  <c r="G153" i="9"/>
  <c r="G154" i="9"/>
  <c r="G155" i="9"/>
  <c r="G156" i="9"/>
  <c r="G152" i="9"/>
  <c r="G148" i="9"/>
  <c r="G149" i="9"/>
  <c r="G150" i="9"/>
  <c r="G151" i="9"/>
  <c r="G147" i="9"/>
  <c r="G143" i="9"/>
  <c r="G144" i="9"/>
  <c r="G145" i="9"/>
  <c r="G146" i="9"/>
  <c r="G142" i="9"/>
  <c r="G138" i="9"/>
  <c r="G139" i="9"/>
  <c r="G140" i="9"/>
  <c r="G141" i="9"/>
  <c r="G137" i="9"/>
  <c r="G133" i="9"/>
  <c r="G134" i="9"/>
  <c r="G135" i="9"/>
  <c r="G136" i="9"/>
  <c r="G132" i="9"/>
  <c r="G128" i="9"/>
  <c r="G129" i="9"/>
  <c r="G130" i="9"/>
  <c r="G131" i="9"/>
  <c r="G127" i="9"/>
  <c r="G123" i="9"/>
  <c r="G124" i="9"/>
  <c r="G125" i="9"/>
  <c r="G126" i="9"/>
  <c r="G122" i="9"/>
  <c r="G118" i="9"/>
  <c r="G119" i="9"/>
  <c r="G120" i="9"/>
  <c r="G121" i="9"/>
  <c r="G117" i="9"/>
  <c r="G113" i="9"/>
  <c r="G114" i="9"/>
  <c r="G115" i="9"/>
  <c r="G116" i="9"/>
  <c r="G112" i="9"/>
  <c r="G108" i="9"/>
  <c r="G109" i="9"/>
  <c r="G110" i="9"/>
  <c r="G111" i="9"/>
  <c r="G107" i="9"/>
  <c r="G103" i="9"/>
  <c r="G104" i="9"/>
  <c r="G105" i="9"/>
  <c r="G106" i="9"/>
  <c r="G102" i="9"/>
  <c r="G98" i="9"/>
  <c r="G99" i="9"/>
  <c r="G100" i="9"/>
  <c r="G101" i="9"/>
  <c r="G97" i="9"/>
  <c r="G96" i="9"/>
  <c r="G93" i="9"/>
  <c r="G94" i="9"/>
  <c r="G95" i="9"/>
  <c r="G92" i="9"/>
  <c r="G88" i="9"/>
  <c r="G89" i="9"/>
  <c r="G90" i="9"/>
  <c r="G91" i="9"/>
  <c r="G87" i="9"/>
  <c r="G83" i="9"/>
  <c r="G84" i="9"/>
  <c r="G85" i="9"/>
  <c r="G86" i="9"/>
  <c r="G82" i="9"/>
  <c r="G78" i="9"/>
  <c r="G79" i="9"/>
  <c r="G80" i="9"/>
  <c r="G81" i="9"/>
  <c r="G77" i="9"/>
  <c r="G73" i="9"/>
  <c r="G74" i="9"/>
  <c r="G75" i="9"/>
  <c r="G76" i="9"/>
  <c r="G72" i="9"/>
  <c r="G68" i="9"/>
  <c r="G69" i="9"/>
  <c r="G70" i="9"/>
  <c r="G71" i="9"/>
  <c r="G67" i="9"/>
  <c r="G63" i="9"/>
  <c r="G64" i="9"/>
  <c r="G65" i="9"/>
  <c r="G66" i="9"/>
  <c r="G62" i="9"/>
  <c r="G58" i="9"/>
  <c r="G59" i="9"/>
  <c r="G60" i="9"/>
  <c r="G61" i="9"/>
  <c r="G57" i="9"/>
  <c r="G53" i="9"/>
  <c r="G54" i="9"/>
  <c r="G55" i="9"/>
  <c r="G56" i="9"/>
  <c r="G52" i="9"/>
  <c r="G48" i="9"/>
  <c r="G49" i="9"/>
  <c r="G50" i="9"/>
  <c r="G51" i="9"/>
  <c r="G47" i="9"/>
  <c r="G43" i="9"/>
  <c r="G44" i="9"/>
  <c r="G45" i="9"/>
  <c r="G46" i="9"/>
  <c r="G42" i="9"/>
  <c r="G38" i="9"/>
  <c r="G39" i="9"/>
  <c r="G40" i="9"/>
  <c r="G41" i="9"/>
  <c r="G37" i="9"/>
  <c r="G33" i="9"/>
  <c r="G34" i="9"/>
  <c r="G35" i="9"/>
  <c r="G36" i="9"/>
  <c r="G32" i="9"/>
  <c r="G28" i="9"/>
  <c r="G29" i="9"/>
  <c r="G30" i="9"/>
  <c r="G31" i="9"/>
  <c r="G27" i="9"/>
  <c r="G23" i="9"/>
  <c r="G24" i="9"/>
  <c r="G25" i="9"/>
  <c r="G26" i="9"/>
  <c r="G22" i="9"/>
  <c r="G18" i="9"/>
  <c r="G19" i="9"/>
  <c r="G20" i="9"/>
  <c r="G21" i="9"/>
  <c r="G17" i="9"/>
  <c r="G13" i="9"/>
  <c r="G14" i="9"/>
  <c r="G15" i="9"/>
  <c r="G16" i="9"/>
  <c r="G12" i="9"/>
  <c r="G8" i="9"/>
  <c r="G9" i="9"/>
  <c r="G10" i="9"/>
  <c r="G11" i="9"/>
  <c r="G7" i="9"/>
  <c r="G3" i="9"/>
  <c r="G4" i="9"/>
  <c r="G5" i="9"/>
  <c r="G6" i="9"/>
  <c r="G2" i="9"/>
  <c r="G693" i="7"/>
  <c r="G694" i="7"/>
  <c r="G695" i="7"/>
  <c r="G696" i="7"/>
  <c r="G697" i="7"/>
  <c r="G687" i="7"/>
  <c r="G688" i="7"/>
  <c r="G689" i="7"/>
  <c r="G690" i="7"/>
  <c r="G691" i="7"/>
  <c r="G692" i="7"/>
  <c r="G686" i="7"/>
  <c r="G681" i="7"/>
  <c r="G682" i="7"/>
  <c r="G683" i="7"/>
  <c r="G684" i="7"/>
  <c r="G685" i="7"/>
  <c r="G680" i="7"/>
  <c r="G675" i="7"/>
  <c r="G676" i="7"/>
  <c r="G677" i="7"/>
  <c r="G678" i="7"/>
  <c r="G679" i="7"/>
  <c r="G674" i="7"/>
  <c r="G669" i="7"/>
  <c r="G670" i="7"/>
  <c r="G671" i="7"/>
  <c r="G672" i="7"/>
  <c r="G673" i="7"/>
  <c r="G668" i="7"/>
  <c r="G663" i="7"/>
  <c r="G664" i="7"/>
  <c r="G665" i="7"/>
  <c r="G666" i="7"/>
  <c r="G667" i="7"/>
  <c r="G662" i="7"/>
  <c r="G657" i="7"/>
  <c r="G658" i="7"/>
  <c r="G659" i="7"/>
  <c r="G660" i="7"/>
  <c r="G661" i="7"/>
  <c r="G656" i="7"/>
  <c r="G651" i="7"/>
  <c r="G652" i="7"/>
  <c r="G653" i="7"/>
  <c r="G654" i="7"/>
  <c r="G655" i="7"/>
  <c r="G650" i="7"/>
  <c r="G645" i="7"/>
  <c r="G646" i="7"/>
  <c r="G647" i="7"/>
  <c r="G648" i="7"/>
  <c r="G649" i="7"/>
  <c r="G644" i="7"/>
  <c r="G639" i="7"/>
  <c r="G640" i="7"/>
  <c r="G641" i="7"/>
  <c r="G642" i="7"/>
  <c r="G643" i="7"/>
  <c r="G638" i="7"/>
  <c r="G633" i="7"/>
  <c r="G634" i="7"/>
  <c r="G635" i="7"/>
  <c r="G636" i="7"/>
  <c r="G637" i="7"/>
  <c r="G632" i="7"/>
  <c r="G627" i="7"/>
  <c r="G628" i="7"/>
  <c r="G629" i="7"/>
  <c r="G630" i="7"/>
  <c r="G631" i="7"/>
  <c r="G626" i="7"/>
  <c r="G621" i="7"/>
  <c r="G622" i="7"/>
  <c r="G623" i="7"/>
  <c r="G624" i="7"/>
  <c r="G625" i="7"/>
  <c r="G620" i="7"/>
  <c r="G615" i="7"/>
  <c r="G616" i="7"/>
  <c r="G617" i="7"/>
  <c r="G618" i="7"/>
  <c r="G619" i="7"/>
  <c r="G614" i="7"/>
  <c r="G609" i="7"/>
  <c r="G610" i="7"/>
  <c r="G611" i="7"/>
  <c r="G612" i="7"/>
  <c r="G613" i="7"/>
  <c r="G608" i="7"/>
  <c r="G603" i="7"/>
  <c r="G604" i="7"/>
  <c r="G605" i="7"/>
  <c r="G606" i="7"/>
  <c r="G607" i="7"/>
  <c r="G602" i="7"/>
  <c r="G597" i="7"/>
  <c r="G598" i="7"/>
  <c r="G599" i="7"/>
  <c r="G600" i="7"/>
  <c r="G601" i="7"/>
  <c r="G596" i="7"/>
  <c r="G591" i="7"/>
  <c r="G592" i="7"/>
  <c r="G593" i="7"/>
  <c r="G594" i="7"/>
  <c r="G595" i="7"/>
  <c r="G590" i="7"/>
  <c r="G585" i="7"/>
  <c r="G586" i="7"/>
  <c r="G587" i="7"/>
  <c r="G588" i="7"/>
  <c r="G589" i="7"/>
  <c r="G584" i="7"/>
  <c r="G579" i="7"/>
  <c r="G580" i="7"/>
  <c r="G581" i="7"/>
  <c r="G582" i="7"/>
  <c r="G583" i="7"/>
  <c r="G578" i="7"/>
  <c r="G573" i="7"/>
  <c r="G574" i="7"/>
  <c r="G575" i="7"/>
  <c r="G576" i="7"/>
  <c r="G577" i="7"/>
  <c r="G572" i="7"/>
  <c r="G567" i="7"/>
  <c r="G568" i="7"/>
  <c r="G569" i="7"/>
  <c r="G570" i="7"/>
  <c r="G571" i="7"/>
  <c r="G566" i="7"/>
  <c r="G561" i="7"/>
  <c r="G562" i="7"/>
  <c r="G563" i="7"/>
  <c r="G564" i="7"/>
  <c r="G565" i="7"/>
  <c r="G560" i="7"/>
  <c r="G555" i="7"/>
  <c r="G556" i="7"/>
  <c r="G557" i="7"/>
  <c r="G558" i="7"/>
  <c r="G559" i="7"/>
  <c r="G554" i="7"/>
  <c r="G549" i="7"/>
  <c r="G550" i="7"/>
  <c r="G551" i="7"/>
  <c r="G552" i="7"/>
  <c r="G553" i="7"/>
  <c r="G548" i="7"/>
  <c r="G543" i="7"/>
  <c r="G544" i="7"/>
  <c r="G545" i="7"/>
  <c r="G546" i="7"/>
  <c r="G547" i="7"/>
  <c r="G542" i="7"/>
  <c r="G537" i="7"/>
  <c r="G538" i="7"/>
  <c r="G539" i="7"/>
  <c r="G540" i="7"/>
  <c r="G541" i="7"/>
  <c r="G536" i="7"/>
  <c r="G531" i="7"/>
  <c r="G532" i="7"/>
  <c r="G533" i="7"/>
  <c r="G534" i="7"/>
  <c r="G535" i="7"/>
  <c r="G530" i="7"/>
  <c r="G525" i="7"/>
  <c r="G526" i="7"/>
  <c r="G527" i="7"/>
  <c r="G528" i="7"/>
  <c r="G529" i="7"/>
  <c r="G524" i="7"/>
  <c r="G519" i="7"/>
  <c r="G520" i="7"/>
  <c r="G521" i="7"/>
  <c r="G522" i="7"/>
  <c r="G523" i="7"/>
  <c r="G518" i="7"/>
  <c r="G513" i="7"/>
  <c r="G514" i="7"/>
  <c r="G515" i="7"/>
  <c r="G516" i="7"/>
  <c r="G517" i="7"/>
  <c r="G512" i="7"/>
  <c r="G507" i="7"/>
  <c r="G508" i="7"/>
  <c r="G509" i="7"/>
  <c r="G510" i="7"/>
  <c r="G511" i="7"/>
  <c r="G506" i="7"/>
  <c r="G501" i="7"/>
  <c r="G502" i="7"/>
  <c r="G503" i="7"/>
  <c r="G504" i="7"/>
  <c r="G505" i="7"/>
  <c r="G500" i="7"/>
  <c r="G495" i="7"/>
  <c r="G496" i="7"/>
  <c r="G497" i="7"/>
  <c r="G498" i="7"/>
  <c r="G499" i="7"/>
  <c r="G494" i="7"/>
  <c r="G489" i="7"/>
  <c r="G490" i="7"/>
  <c r="G491" i="7"/>
  <c r="G492" i="7"/>
  <c r="G493" i="7"/>
  <c r="G488" i="7"/>
  <c r="G483" i="7"/>
  <c r="G484" i="7"/>
  <c r="G485" i="7"/>
  <c r="G486" i="7"/>
  <c r="G487" i="7"/>
  <c r="G482" i="7"/>
  <c r="G477" i="7"/>
  <c r="G478" i="7"/>
  <c r="G479" i="7"/>
  <c r="G480" i="7"/>
  <c r="G481" i="7"/>
  <c r="G476" i="7"/>
  <c r="G471" i="7"/>
  <c r="G472" i="7"/>
  <c r="G473" i="7"/>
  <c r="G474" i="7"/>
  <c r="G475" i="7"/>
  <c r="G470" i="7"/>
  <c r="G465" i="7"/>
  <c r="G466" i="7"/>
  <c r="G467" i="7"/>
  <c r="G468" i="7"/>
  <c r="G469" i="7"/>
  <c r="G464" i="7"/>
  <c r="G459" i="7"/>
  <c r="G460" i="7"/>
  <c r="G461" i="7"/>
  <c r="G462" i="7"/>
  <c r="G463" i="7"/>
  <c r="G458" i="7"/>
  <c r="G453" i="7"/>
  <c r="G454" i="7"/>
  <c r="G455" i="7"/>
  <c r="G456" i="7"/>
  <c r="G457" i="7"/>
  <c r="G452" i="7"/>
  <c r="G447" i="7"/>
  <c r="G448" i="7"/>
  <c r="G449" i="7"/>
  <c r="G450" i="7"/>
  <c r="G451" i="7"/>
  <c r="G446" i="7"/>
  <c r="G441" i="7"/>
  <c r="G442" i="7"/>
  <c r="G443" i="7"/>
  <c r="G444" i="7"/>
  <c r="G445" i="7"/>
  <c r="G440" i="7"/>
  <c r="G435" i="7"/>
  <c r="G436" i="7"/>
  <c r="G437" i="7"/>
  <c r="G438" i="7"/>
  <c r="G439" i="7"/>
  <c r="G434" i="7"/>
  <c r="G429" i="7"/>
  <c r="G430" i="7"/>
  <c r="G431" i="7"/>
  <c r="G432" i="7"/>
  <c r="G433" i="7"/>
  <c r="G428" i="7"/>
  <c r="G423" i="7"/>
  <c r="G424" i="7"/>
  <c r="G425" i="7"/>
  <c r="G426" i="7"/>
  <c r="G427" i="7"/>
  <c r="G422" i="7"/>
  <c r="G417" i="7"/>
  <c r="G418" i="7"/>
  <c r="G419" i="7"/>
  <c r="G420" i="7"/>
  <c r="G421" i="7"/>
  <c r="G416" i="7"/>
  <c r="G411" i="7"/>
  <c r="G412" i="7"/>
  <c r="G413" i="7"/>
  <c r="G414" i="7"/>
  <c r="G415" i="7"/>
  <c r="G410" i="7"/>
  <c r="G405" i="7"/>
  <c r="G406" i="7"/>
  <c r="G407" i="7"/>
  <c r="G408" i="7"/>
  <c r="G409" i="7"/>
  <c r="G404" i="7"/>
  <c r="G399" i="7"/>
  <c r="G400" i="7"/>
  <c r="G401" i="7"/>
  <c r="G402" i="7"/>
  <c r="G403" i="7"/>
  <c r="G398" i="7"/>
  <c r="G393" i="7"/>
  <c r="G394" i="7"/>
  <c r="G395" i="7"/>
  <c r="G396" i="7"/>
  <c r="G397" i="7"/>
  <c r="G392" i="7"/>
  <c r="G387" i="7"/>
  <c r="G388" i="7"/>
  <c r="G389" i="7"/>
  <c r="G390" i="7"/>
  <c r="G391" i="7"/>
  <c r="G386" i="7"/>
  <c r="G381" i="7"/>
  <c r="G382" i="7"/>
  <c r="G383" i="7"/>
  <c r="G384" i="7"/>
  <c r="G385" i="7"/>
  <c r="G380" i="7"/>
  <c r="G375" i="7"/>
  <c r="G376" i="7"/>
  <c r="G377" i="7"/>
  <c r="G378" i="7"/>
  <c r="G379" i="7"/>
  <c r="G374" i="7"/>
  <c r="G369" i="7"/>
  <c r="G370" i="7"/>
  <c r="G371" i="7"/>
  <c r="G372" i="7"/>
  <c r="G373" i="7"/>
  <c r="G368" i="7"/>
  <c r="G363" i="7"/>
  <c r="G364" i="7"/>
  <c r="G365" i="7"/>
  <c r="G366" i="7"/>
  <c r="G367" i="7"/>
  <c r="G362" i="7"/>
  <c r="G357" i="7"/>
  <c r="G358" i="7"/>
  <c r="G359" i="7"/>
  <c r="G360" i="7"/>
  <c r="G361" i="7"/>
  <c r="G356" i="7"/>
  <c r="G351" i="7"/>
  <c r="G352" i="7"/>
  <c r="G353" i="7"/>
  <c r="G354" i="7"/>
  <c r="G355" i="7"/>
  <c r="G350" i="7"/>
  <c r="G345" i="7"/>
  <c r="G346" i="7"/>
  <c r="G347" i="7"/>
  <c r="G348" i="7"/>
  <c r="G349" i="7"/>
  <c r="G344" i="7"/>
  <c r="G339" i="7"/>
  <c r="G340" i="7"/>
  <c r="G341" i="7"/>
  <c r="G342" i="7"/>
  <c r="G343" i="7"/>
  <c r="G338" i="7"/>
  <c r="G333" i="7"/>
  <c r="G334" i="7"/>
  <c r="G335" i="7"/>
  <c r="G336" i="7"/>
  <c r="G337" i="7"/>
  <c r="G332" i="7"/>
  <c r="G327" i="7"/>
  <c r="G328" i="7"/>
  <c r="G329" i="7"/>
  <c r="G330" i="7"/>
  <c r="G331" i="7"/>
  <c r="G326" i="7"/>
  <c r="G321" i="7"/>
  <c r="G322" i="7"/>
  <c r="G323" i="7"/>
  <c r="G324" i="7"/>
  <c r="G325" i="7"/>
  <c r="G320" i="7"/>
  <c r="G315" i="7"/>
  <c r="G316" i="7"/>
  <c r="G317" i="7"/>
  <c r="G318" i="7"/>
  <c r="G319" i="7"/>
  <c r="G314" i="7"/>
  <c r="G309" i="7"/>
  <c r="G310" i="7"/>
  <c r="G311" i="7"/>
  <c r="G312" i="7"/>
  <c r="G313" i="7"/>
  <c r="G308" i="7"/>
  <c r="G303" i="7"/>
  <c r="G304" i="7"/>
  <c r="G305" i="7"/>
  <c r="G306" i="7"/>
  <c r="G307" i="7"/>
  <c r="G302" i="7"/>
  <c r="G297" i="7"/>
  <c r="G298" i="7"/>
  <c r="G299" i="7"/>
  <c r="G300" i="7"/>
  <c r="G301" i="7"/>
  <c r="G296" i="7"/>
  <c r="G291" i="7"/>
  <c r="G292" i="7"/>
  <c r="G293" i="7"/>
  <c r="G294" i="7"/>
  <c r="G295" i="7"/>
  <c r="G290" i="7"/>
  <c r="G285" i="7"/>
  <c r="G286" i="7"/>
  <c r="G287" i="7"/>
  <c r="G288" i="7"/>
  <c r="G289" i="7"/>
  <c r="G284" i="7"/>
  <c r="G279" i="7"/>
  <c r="G280" i="7"/>
  <c r="G281" i="7"/>
  <c r="G282" i="7"/>
  <c r="G283" i="7"/>
  <c r="G278" i="7"/>
  <c r="G273" i="7"/>
  <c r="G274" i="7"/>
  <c r="G275" i="7"/>
  <c r="G276" i="7"/>
  <c r="G277" i="7"/>
  <c r="G272" i="7"/>
  <c r="G267" i="7"/>
  <c r="G268" i="7"/>
  <c r="G269" i="7"/>
  <c r="G270" i="7"/>
  <c r="G271" i="7"/>
  <c r="G266" i="7"/>
  <c r="G261" i="7"/>
  <c r="G262" i="7"/>
  <c r="G263" i="7"/>
  <c r="G264" i="7"/>
  <c r="G265" i="7"/>
  <c r="G260" i="7"/>
  <c r="G255" i="7"/>
  <c r="G256" i="7"/>
  <c r="G257" i="7"/>
  <c r="G258" i="7"/>
  <c r="G259" i="7"/>
  <c r="G254" i="7"/>
  <c r="G249" i="7"/>
  <c r="G250" i="7"/>
  <c r="G251" i="7"/>
  <c r="G252" i="7"/>
  <c r="G253" i="7"/>
  <c r="G248" i="7"/>
  <c r="G243" i="7"/>
  <c r="G244" i="7"/>
  <c r="G245" i="7"/>
  <c r="G246" i="7"/>
  <c r="G247" i="7"/>
  <c r="G242" i="7"/>
  <c r="G237" i="7"/>
  <c r="G238" i="7"/>
  <c r="G239" i="7"/>
  <c r="G240" i="7"/>
  <c r="G241" i="7"/>
  <c r="G236" i="7"/>
  <c r="G231" i="7"/>
  <c r="G232" i="7"/>
  <c r="G233" i="7"/>
  <c r="G234" i="7"/>
  <c r="G235" i="7"/>
  <c r="G230" i="7"/>
  <c r="G225" i="7"/>
  <c r="G226" i="7"/>
  <c r="G227" i="7"/>
  <c r="G228" i="7"/>
  <c r="G229" i="7"/>
  <c r="G224" i="7"/>
  <c r="G219" i="7"/>
  <c r="G220" i="7"/>
  <c r="G221" i="7"/>
  <c r="G222" i="7"/>
  <c r="G223" i="7"/>
  <c r="G218" i="7"/>
  <c r="G213" i="7"/>
  <c r="G214" i="7"/>
  <c r="G215" i="7"/>
  <c r="G216" i="7"/>
  <c r="G217" i="7"/>
  <c r="G212" i="7"/>
  <c r="G207" i="7"/>
  <c r="G208" i="7"/>
  <c r="G209" i="7"/>
  <c r="G210" i="7"/>
  <c r="G211" i="7"/>
  <c r="G206" i="7"/>
  <c r="G201" i="7"/>
  <c r="G202" i="7"/>
  <c r="G203" i="7"/>
  <c r="G204" i="7"/>
  <c r="G205" i="7"/>
  <c r="G200" i="7"/>
  <c r="G195" i="7"/>
  <c r="G196" i="7"/>
  <c r="G197" i="7"/>
  <c r="G198" i="7"/>
  <c r="G199" i="7"/>
  <c r="G194" i="7"/>
  <c r="G189" i="7"/>
  <c r="G190" i="7"/>
  <c r="G191" i="7"/>
  <c r="G192" i="7"/>
  <c r="G193" i="7"/>
  <c r="G188" i="7"/>
  <c r="G183" i="7"/>
  <c r="G184" i="7"/>
  <c r="G185" i="7"/>
  <c r="G186" i="7"/>
  <c r="G187" i="7"/>
  <c r="G182" i="7"/>
  <c r="G177" i="7"/>
  <c r="G178" i="7"/>
  <c r="G179" i="7"/>
  <c r="G180" i="7"/>
  <c r="G181" i="7"/>
  <c r="G176" i="7"/>
  <c r="G171" i="7"/>
  <c r="G172" i="7"/>
  <c r="G173" i="7"/>
  <c r="G174" i="7"/>
  <c r="G175" i="7"/>
  <c r="G170" i="7"/>
  <c r="G165" i="7"/>
  <c r="G166" i="7"/>
  <c r="G167" i="7"/>
  <c r="G168" i="7"/>
  <c r="G169" i="7"/>
  <c r="G164" i="7"/>
  <c r="G159" i="7"/>
  <c r="G160" i="7"/>
  <c r="G161" i="7"/>
  <c r="G162" i="7"/>
  <c r="G163" i="7"/>
  <c r="G158" i="7"/>
  <c r="G153" i="7"/>
  <c r="G154" i="7"/>
  <c r="G155" i="7"/>
  <c r="G156" i="7"/>
  <c r="G157" i="7"/>
  <c r="G152" i="7"/>
  <c r="G147" i="7"/>
  <c r="G148" i="7"/>
  <c r="G149" i="7"/>
  <c r="G150" i="7"/>
  <c r="G151" i="7"/>
  <c r="G146" i="7"/>
  <c r="G141" i="7"/>
  <c r="G142" i="7"/>
  <c r="G143" i="7"/>
  <c r="G144" i="7"/>
  <c r="G145" i="7"/>
  <c r="G140" i="7"/>
  <c r="G135" i="7"/>
  <c r="G136" i="7"/>
  <c r="G137" i="7"/>
  <c r="G138" i="7"/>
  <c r="G139" i="7"/>
  <c r="G134" i="7"/>
  <c r="G129" i="7"/>
  <c r="G130" i="7"/>
  <c r="G131" i="7"/>
  <c r="G132" i="7"/>
  <c r="G133" i="7"/>
  <c r="G128" i="7"/>
  <c r="G123" i="7"/>
  <c r="G124" i="7"/>
  <c r="G125" i="7"/>
  <c r="G126" i="7"/>
  <c r="G127" i="7"/>
  <c r="G122" i="7"/>
  <c r="G117" i="7"/>
  <c r="G118" i="7"/>
  <c r="G119" i="7"/>
  <c r="G120" i="7"/>
  <c r="G121" i="7"/>
  <c r="G116" i="7"/>
  <c r="G111" i="7"/>
  <c r="G112" i="7"/>
  <c r="G113" i="7"/>
  <c r="G114" i="7"/>
  <c r="G115" i="7"/>
  <c r="G110" i="7"/>
  <c r="G105" i="7"/>
  <c r="G106" i="7"/>
  <c r="G107" i="7"/>
  <c r="G108" i="7"/>
  <c r="G109" i="7"/>
  <c r="G104" i="7"/>
  <c r="G99" i="7"/>
  <c r="G100" i="7"/>
  <c r="G101" i="7"/>
  <c r="G102" i="7"/>
  <c r="G103" i="7"/>
  <c r="G98" i="7"/>
  <c r="G93" i="7"/>
  <c r="G94" i="7"/>
  <c r="G95" i="7"/>
  <c r="G96" i="7"/>
  <c r="G97" i="7"/>
  <c r="G92" i="7"/>
  <c r="G87" i="7"/>
  <c r="G88" i="7"/>
  <c r="G89" i="7"/>
  <c r="G90" i="7"/>
  <c r="G91" i="7"/>
  <c r="G86" i="7"/>
  <c r="G81" i="7"/>
  <c r="G82" i="7"/>
  <c r="G83" i="7"/>
  <c r="G84" i="7"/>
  <c r="G85" i="7"/>
  <c r="G80" i="7"/>
  <c r="G75" i="7"/>
  <c r="G76" i="7"/>
  <c r="G77" i="7"/>
  <c r="G78" i="7"/>
  <c r="G79" i="7"/>
  <c r="G74" i="7"/>
  <c r="G69" i="7"/>
  <c r="G70" i="7"/>
  <c r="G71" i="7"/>
  <c r="G72" i="7"/>
  <c r="G73" i="7"/>
  <c r="G68" i="7"/>
  <c r="G63" i="7"/>
  <c r="G64" i="7"/>
  <c r="G65" i="7"/>
  <c r="G66" i="7"/>
  <c r="G67" i="7"/>
  <c r="G62" i="7"/>
  <c r="G57" i="7"/>
  <c r="G58" i="7"/>
  <c r="G59" i="7"/>
  <c r="G60" i="7"/>
  <c r="G61" i="7"/>
  <c r="G56" i="7"/>
  <c r="G51" i="7"/>
  <c r="G52" i="7"/>
  <c r="G53" i="7"/>
  <c r="G54" i="7"/>
  <c r="G55" i="7"/>
  <c r="G50" i="7"/>
  <c r="G45" i="7"/>
  <c r="G46" i="7"/>
  <c r="G47" i="7"/>
  <c r="G48" i="7"/>
  <c r="G49" i="7"/>
  <c r="G44" i="7"/>
  <c r="G39" i="7"/>
  <c r="G40" i="7"/>
  <c r="G41" i="7"/>
  <c r="G42" i="7"/>
  <c r="G43" i="7"/>
  <c r="G38" i="7"/>
  <c r="G33" i="7"/>
  <c r="G34" i="7"/>
  <c r="G35" i="7"/>
  <c r="G36" i="7"/>
  <c r="G37" i="7"/>
  <c r="G32" i="7"/>
  <c r="G27" i="7"/>
  <c r="G28" i="7"/>
  <c r="G29" i="7"/>
  <c r="G30" i="7"/>
  <c r="G31" i="7"/>
  <c r="G26" i="7"/>
  <c r="G21" i="7"/>
  <c r="G22" i="7"/>
  <c r="G23" i="7"/>
  <c r="G24" i="7"/>
  <c r="G25" i="7"/>
  <c r="G20" i="7"/>
  <c r="G15" i="7"/>
  <c r="G16" i="7"/>
  <c r="G17" i="7"/>
  <c r="G18" i="7"/>
  <c r="G19" i="7"/>
  <c r="G14" i="7"/>
  <c r="G9" i="7"/>
  <c r="G10" i="7"/>
  <c r="G11" i="7"/>
  <c r="G12" i="7"/>
  <c r="G13" i="7"/>
  <c r="G8" i="7"/>
  <c r="G3" i="7"/>
  <c r="G4" i="7"/>
  <c r="G5" i="7"/>
  <c r="G6" i="7"/>
  <c r="G7" i="7"/>
  <c r="G2" i="7"/>
  <c r="G568" i="6"/>
  <c r="G569" i="6"/>
  <c r="G570" i="6"/>
  <c r="G571" i="6"/>
  <c r="G567" i="6"/>
  <c r="G563" i="6"/>
  <c r="G564" i="6"/>
  <c r="G565" i="6"/>
  <c r="G566" i="6"/>
  <c r="G562" i="6"/>
  <c r="G558" i="6"/>
  <c r="G559" i="6"/>
  <c r="G560" i="6"/>
  <c r="G561" i="6"/>
  <c r="G557" i="6"/>
  <c r="G553" i="6"/>
  <c r="G554" i="6"/>
  <c r="G555" i="6"/>
  <c r="G556" i="6"/>
  <c r="G552" i="6"/>
  <c r="G548" i="6"/>
  <c r="G549" i="6"/>
  <c r="G550" i="6"/>
  <c r="G551" i="6"/>
  <c r="G547" i="6"/>
  <c r="G543" i="6"/>
  <c r="G544" i="6"/>
  <c r="G545" i="6"/>
  <c r="G546" i="6"/>
  <c r="G542" i="6"/>
  <c r="G538" i="6"/>
  <c r="G539" i="6"/>
  <c r="G540" i="6"/>
  <c r="G541" i="6"/>
  <c r="G537" i="6"/>
  <c r="G533" i="6"/>
  <c r="G534" i="6"/>
  <c r="G535" i="6"/>
  <c r="G536" i="6"/>
  <c r="G532" i="6"/>
  <c r="G528" i="6"/>
  <c r="G529" i="6"/>
  <c r="G530" i="6"/>
  <c r="G531" i="6"/>
  <c r="G527" i="6"/>
  <c r="G523" i="6"/>
  <c r="G524" i="6"/>
  <c r="G525" i="6"/>
  <c r="G526" i="6"/>
  <c r="G522" i="6"/>
  <c r="G518" i="6"/>
  <c r="G519" i="6"/>
  <c r="G520" i="6"/>
  <c r="G521" i="6"/>
  <c r="G517" i="6"/>
  <c r="G513" i="6"/>
  <c r="G514" i="6"/>
  <c r="G515" i="6"/>
  <c r="G516" i="6"/>
  <c r="G512" i="6"/>
  <c r="G508" i="6"/>
  <c r="G509" i="6"/>
  <c r="G510" i="6"/>
  <c r="G511" i="6"/>
  <c r="G507" i="6"/>
  <c r="G503" i="6"/>
  <c r="G504" i="6"/>
  <c r="G505" i="6"/>
  <c r="G506" i="6"/>
  <c r="G502" i="6"/>
  <c r="G498" i="6"/>
  <c r="G499" i="6"/>
  <c r="G500" i="6"/>
  <c r="G501" i="6"/>
  <c r="G497" i="6"/>
  <c r="G493" i="6"/>
  <c r="G494" i="6"/>
  <c r="G495" i="6"/>
  <c r="G496" i="6"/>
  <c r="G492" i="6"/>
  <c r="G488" i="6"/>
  <c r="G489" i="6"/>
  <c r="G490" i="6"/>
  <c r="G491" i="6"/>
  <c r="G487" i="6"/>
  <c r="G483" i="6"/>
  <c r="G484" i="6"/>
  <c r="G485" i="6"/>
  <c r="G486" i="6"/>
  <c r="G482" i="6"/>
  <c r="G478" i="6"/>
  <c r="G479" i="6"/>
  <c r="G480" i="6"/>
  <c r="G481" i="6"/>
  <c r="G477" i="6"/>
  <c r="G473" i="6"/>
  <c r="G474" i="6"/>
  <c r="G475" i="6"/>
  <c r="G476" i="6"/>
  <c r="G472" i="6"/>
  <c r="G468" i="6"/>
  <c r="G469" i="6"/>
  <c r="G470" i="6"/>
  <c r="G471" i="6"/>
  <c r="G467" i="6"/>
  <c r="G463" i="6"/>
  <c r="G464" i="6"/>
  <c r="G465" i="6"/>
  <c r="G466" i="6"/>
  <c r="G462" i="6"/>
  <c r="G458" i="6"/>
  <c r="G459" i="6"/>
  <c r="G460" i="6"/>
  <c r="G461" i="6"/>
  <c r="G457" i="6"/>
  <c r="G453" i="6"/>
  <c r="G454" i="6"/>
  <c r="G455" i="6"/>
  <c r="G456" i="6"/>
  <c r="G452" i="6"/>
  <c r="G448" i="6"/>
  <c r="G449" i="6"/>
  <c r="G450" i="6"/>
  <c r="G451" i="6"/>
  <c r="G447" i="6"/>
  <c r="G443" i="6"/>
  <c r="G444" i="6"/>
  <c r="G445" i="6"/>
  <c r="G446" i="6"/>
  <c r="G442" i="6"/>
  <c r="G438" i="6"/>
  <c r="G439" i="6"/>
  <c r="G440" i="6"/>
  <c r="G441" i="6"/>
  <c r="G437" i="6"/>
  <c r="G433" i="6"/>
  <c r="G434" i="6"/>
  <c r="G435" i="6"/>
  <c r="G436" i="6"/>
  <c r="G432" i="6"/>
  <c r="G428" i="6"/>
  <c r="G429" i="6"/>
  <c r="G430" i="6"/>
  <c r="G431" i="6"/>
  <c r="G427" i="6"/>
  <c r="G423" i="6"/>
  <c r="G424" i="6"/>
  <c r="G425" i="6"/>
  <c r="G426" i="6"/>
  <c r="G422" i="6"/>
  <c r="G418" i="6"/>
  <c r="G419" i="6"/>
  <c r="G420" i="6"/>
  <c r="G421" i="6"/>
  <c r="G417" i="6"/>
  <c r="G416" i="6"/>
  <c r="G413" i="6"/>
  <c r="G414" i="6"/>
  <c r="G415" i="6"/>
  <c r="G412" i="6"/>
  <c r="G408" i="6"/>
  <c r="G409" i="6"/>
  <c r="G410" i="6"/>
  <c r="G411" i="6"/>
  <c r="G407" i="6"/>
  <c r="G403" i="6"/>
  <c r="G404" i="6"/>
  <c r="G405" i="6"/>
  <c r="G406" i="6"/>
  <c r="G402" i="6"/>
  <c r="G398" i="6"/>
  <c r="G399" i="6"/>
  <c r="G400" i="6"/>
  <c r="G401" i="6"/>
  <c r="G397" i="6"/>
  <c r="G393" i="6"/>
  <c r="G394" i="6"/>
  <c r="G395" i="6"/>
  <c r="G396" i="6"/>
  <c r="G392" i="6"/>
  <c r="G388" i="6"/>
  <c r="G389" i="6"/>
  <c r="G390" i="6"/>
  <c r="G391" i="6"/>
  <c r="G387" i="6"/>
  <c r="G383" i="6"/>
  <c r="G384" i="6"/>
  <c r="G385" i="6"/>
  <c r="G386" i="6"/>
  <c r="G382" i="6"/>
  <c r="G378" i="6"/>
  <c r="G379" i="6"/>
  <c r="G380" i="6"/>
  <c r="G381" i="6"/>
  <c r="G377" i="6"/>
  <c r="G373" i="6"/>
  <c r="G374" i="6"/>
  <c r="G375" i="6"/>
  <c r="G376" i="6"/>
  <c r="G372" i="6"/>
  <c r="G368" i="6"/>
  <c r="G369" i="6"/>
  <c r="G370" i="6"/>
  <c r="G371" i="6"/>
  <c r="G367" i="6"/>
  <c r="G363" i="6"/>
  <c r="G364" i="6"/>
  <c r="G365" i="6"/>
  <c r="G366" i="6"/>
  <c r="G362" i="6"/>
  <c r="G358" i="6"/>
  <c r="G359" i="6"/>
  <c r="G360" i="6"/>
  <c r="G361" i="6"/>
  <c r="G357" i="6"/>
  <c r="G353" i="6"/>
  <c r="G354" i="6"/>
  <c r="G355" i="6"/>
  <c r="G356" i="6"/>
  <c r="G352" i="6"/>
  <c r="G348" i="6"/>
  <c r="G349" i="6"/>
  <c r="G350" i="6"/>
  <c r="G351" i="6"/>
  <c r="G347" i="6"/>
  <c r="G343" i="6"/>
  <c r="G344" i="6"/>
  <c r="G345" i="6"/>
  <c r="G346" i="6"/>
  <c r="G342" i="6"/>
  <c r="G338" i="6"/>
  <c r="G339" i="6"/>
  <c r="G340" i="6"/>
  <c r="G341" i="6"/>
  <c r="G337" i="6"/>
  <c r="G333" i="6"/>
  <c r="G334" i="6"/>
  <c r="G335" i="6"/>
  <c r="G336" i="6"/>
  <c r="G332" i="6"/>
  <c r="G327" i="6"/>
  <c r="G328" i="6"/>
  <c r="G329" i="6"/>
  <c r="G330" i="6"/>
  <c r="G331" i="6"/>
  <c r="G323" i="6"/>
  <c r="G324" i="6"/>
  <c r="G325" i="6"/>
  <c r="G326" i="6"/>
  <c r="G322" i="6"/>
  <c r="G318" i="6"/>
  <c r="G319" i="6"/>
  <c r="G320" i="6"/>
  <c r="G321" i="6"/>
  <c r="G317" i="6"/>
  <c r="G313" i="6"/>
  <c r="G314" i="6"/>
  <c r="G315" i="6"/>
  <c r="G316" i="6"/>
  <c r="G312" i="6"/>
  <c r="G308" i="6"/>
  <c r="G309" i="6"/>
  <c r="G310" i="6"/>
  <c r="G311" i="6"/>
  <c r="G307" i="6"/>
  <c r="G303" i="6"/>
  <c r="G304" i="6"/>
  <c r="G305" i="6"/>
  <c r="G306" i="6"/>
  <c r="G302" i="6"/>
  <c r="G298" i="6"/>
  <c r="G299" i="6"/>
  <c r="G300" i="6"/>
  <c r="G301" i="6"/>
  <c r="G297" i="6"/>
  <c r="G293" i="6"/>
  <c r="G294" i="6"/>
  <c r="G295" i="6"/>
  <c r="G296" i="6"/>
  <c r="G292" i="6"/>
  <c r="G288" i="6"/>
  <c r="G289" i="6"/>
  <c r="G290" i="6"/>
  <c r="G291" i="6"/>
  <c r="G287" i="6"/>
  <c r="G283" i="6"/>
  <c r="G284" i="6"/>
  <c r="G285" i="6"/>
  <c r="G286" i="6"/>
  <c r="G282" i="6"/>
  <c r="G278" i="6"/>
  <c r="G279" i="6"/>
  <c r="G280" i="6"/>
  <c r="G281" i="6"/>
  <c r="G277" i="6"/>
  <c r="G273" i="6"/>
  <c r="G274" i="6"/>
  <c r="G275" i="6"/>
  <c r="G276" i="6"/>
  <c r="G272" i="6"/>
  <c r="G268" i="6"/>
  <c r="G269" i="6"/>
  <c r="G270" i="6"/>
  <c r="G271" i="6"/>
  <c r="G267" i="6"/>
  <c r="G263" i="6"/>
  <c r="G264" i="6"/>
  <c r="G265" i="6"/>
  <c r="G266" i="6"/>
  <c r="G262" i="6"/>
  <c r="G258" i="6"/>
  <c r="G259" i="6"/>
  <c r="G260" i="6"/>
  <c r="G261" i="6"/>
  <c r="G257" i="6"/>
  <c r="G253" i="6"/>
  <c r="G254" i="6"/>
  <c r="G255" i="6"/>
  <c r="G256" i="6"/>
  <c r="G252" i="6"/>
  <c r="G248" i="6"/>
  <c r="G249" i="6"/>
  <c r="G250" i="6"/>
  <c r="G251" i="6"/>
  <c r="G247" i="6"/>
  <c r="G243" i="6"/>
  <c r="G244" i="6"/>
  <c r="G245" i="6"/>
  <c r="G246" i="6"/>
  <c r="G242" i="6"/>
  <c r="G238" i="6"/>
  <c r="G239" i="6"/>
  <c r="G240" i="6"/>
  <c r="G241" i="6"/>
  <c r="G237" i="6"/>
  <c r="G233" i="6"/>
  <c r="G234" i="6"/>
  <c r="G235" i="6"/>
  <c r="G236" i="6"/>
  <c r="G232" i="6"/>
  <c r="G231" i="6"/>
  <c r="G228" i="6"/>
  <c r="G229" i="6"/>
  <c r="G230" i="6"/>
  <c r="G227" i="6"/>
  <c r="G223" i="6"/>
  <c r="G224" i="6"/>
  <c r="G225" i="6"/>
  <c r="G226" i="6"/>
  <c r="G222" i="6"/>
  <c r="G218" i="6"/>
  <c r="G219" i="6"/>
  <c r="G220" i="6"/>
  <c r="G221" i="6"/>
  <c r="G217" i="6"/>
  <c r="G213" i="6"/>
  <c r="G214" i="6"/>
  <c r="G215" i="6"/>
  <c r="G216" i="6"/>
  <c r="G212" i="6"/>
  <c r="G208" i="6"/>
  <c r="G209" i="6"/>
  <c r="G210" i="6"/>
  <c r="G211" i="6"/>
  <c r="G207" i="6"/>
  <c r="G203" i="6"/>
  <c r="G204" i="6"/>
  <c r="G205" i="6"/>
  <c r="G206" i="6"/>
  <c r="G202" i="6"/>
  <c r="G198" i="6"/>
  <c r="G199" i="6"/>
  <c r="G200" i="6"/>
  <c r="G201" i="6"/>
  <c r="G197" i="6"/>
  <c r="G193" i="6"/>
  <c r="G194" i="6"/>
  <c r="G195" i="6"/>
  <c r="G196" i="6"/>
  <c r="G192" i="6"/>
  <c r="G188" i="6"/>
  <c r="G189" i="6"/>
  <c r="G190" i="6"/>
  <c r="G191" i="6"/>
  <c r="G187" i="6"/>
  <c r="G183" i="6"/>
  <c r="G184" i="6"/>
  <c r="G185" i="6"/>
  <c r="G186" i="6"/>
  <c r="G182" i="6"/>
  <c r="G178" i="6"/>
  <c r="G179" i="6"/>
  <c r="G180" i="6"/>
  <c r="G181" i="6"/>
  <c r="G177" i="6"/>
  <c r="G173" i="6"/>
  <c r="G174" i="6"/>
  <c r="G175" i="6"/>
  <c r="G176" i="6"/>
  <c r="G172" i="6"/>
  <c r="G168" i="6"/>
  <c r="G169" i="6"/>
  <c r="G170" i="6"/>
  <c r="G171" i="6"/>
  <c r="G167" i="6"/>
  <c r="G163" i="6"/>
  <c r="G164" i="6"/>
  <c r="G165" i="6"/>
  <c r="G166" i="6"/>
  <c r="G162" i="6"/>
  <c r="G158" i="6"/>
  <c r="G159" i="6"/>
  <c r="G160" i="6"/>
  <c r="G161" i="6"/>
  <c r="G157" i="6"/>
  <c r="G153" i="6"/>
  <c r="G154" i="6"/>
  <c r="G155" i="6"/>
  <c r="G156" i="6"/>
  <c r="G152" i="6"/>
  <c r="G148" i="6"/>
  <c r="G149" i="6"/>
  <c r="G150" i="6"/>
  <c r="G151" i="6"/>
  <c r="G147" i="6"/>
  <c r="G143" i="6"/>
  <c r="G144" i="6"/>
  <c r="G145" i="6"/>
  <c r="G146" i="6"/>
  <c r="G142" i="6"/>
  <c r="G138" i="6"/>
  <c r="G139" i="6"/>
  <c r="G140" i="6"/>
  <c r="G141" i="6"/>
  <c r="G137" i="6"/>
  <c r="G133" i="6"/>
  <c r="G134" i="6"/>
  <c r="G135" i="6"/>
  <c r="G136" i="6"/>
  <c r="G132" i="6"/>
  <c r="G128" i="6"/>
  <c r="G129" i="6"/>
  <c r="G130" i="6"/>
  <c r="G131" i="6"/>
  <c r="G127" i="6"/>
  <c r="G123" i="6"/>
  <c r="G124" i="6"/>
  <c r="G125" i="6"/>
  <c r="G126" i="6"/>
  <c r="G122" i="6"/>
  <c r="G118" i="6"/>
  <c r="G119" i="6"/>
  <c r="G120" i="6"/>
  <c r="G121" i="6"/>
  <c r="G117" i="6"/>
  <c r="G113" i="6"/>
  <c r="G114" i="6"/>
  <c r="G115" i="6"/>
  <c r="G116" i="6"/>
  <c r="G112" i="6"/>
  <c r="G108" i="6"/>
  <c r="G109" i="6"/>
  <c r="G110" i="6"/>
  <c r="G111" i="6"/>
  <c r="G107" i="6"/>
  <c r="G103" i="6"/>
  <c r="G104" i="6"/>
  <c r="G105" i="6"/>
  <c r="G106" i="6"/>
  <c r="G102" i="6"/>
  <c r="G98" i="6"/>
  <c r="G99" i="6"/>
  <c r="G100" i="6"/>
  <c r="G101" i="6"/>
  <c r="G97" i="6"/>
  <c r="G94" i="6"/>
  <c r="G95" i="6"/>
  <c r="G96" i="6"/>
  <c r="G93" i="6"/>
  <c r="G92" i="6"/>
  <c r="G88" i="6"/>
  <c r="G89" i="6"/>
  <c r="G90" i="6"/>
  <c r="G91" i="6"/>
  <c r="G87" i="6"/>
  <c r="G83" i="6"/>
  <c r="G84" i="6"/>
  <c r="G85" i="6"/>
  <c r="G86" i="6"/>
  <c r="G82" i="6"/>
  <c r="G78" i="6"/>
  <c r="G79" i="6"/>
  <c r="G80" i="6"/>
  <c r="G81" i="6"/>
  <c r="G77" i="6"/>
  <c r="G73" i="6"/>
  <c r="G74" i="6"/>
  <c r="G75" i="6"/>
  <c r="G76" i="6"/>
  <c r="G72" i="6"/>
  <c r="G68" i="6"/>
  <c r="G69" i="6"/>
  <c r="G70" i="6"/>
  <c r="G71" i="6"/>
  <c r="G67" i="6"/>
  <c r="G63" i="6"/>
  <c r="G64" i="6"/>
  <c r="G65" i="6"/>
  <c r="G66" i="6"/>
  <c r="G62" i="6"/>
  <c r="G58" i="6"/>
  <c r="G59" i="6"/>
  <c r="G60" i="6"/>
  <c r="G61" i="6"/>
  <c r="G57" i="6"/>
  <c r="G53" i="6"/>
  <c r="G54" i="6"/>
  <c r="G55" i="6"/>
  <c r="G56" i="6"/>
  <c r="G52" i="6"/>
  <c r="G48" i="6"/>
  <c r="G49" i="6"/>
  <c r="G50" i="6"/>
  <c r="G51" i="6"/>
  <c r="G47" i="6"/>
  <c r="G43" i="6"/>
  <c r="G44" i="6"/>
  <c r="G45" i="6"/>
  <c r="G46" i="6"/>
  <c r="G42" i="6"/>
  <c r="G38" i="6"/>
  <c r="G39" i="6"/>
  <c r="G40" i="6"/>
  <c r="G41" i="6"/>
  <c r="G37" i="6"/>
  <c r="G33" i="6"/>
  <c r="G34" i="6"/>
  <c r="G35" i="6"/>
  <c r="G36" i="6"/>
  <c r="G32" i="6"/>
  <c r="G28" i="6"/>
  <c r="G29" i="6"/>
  <c r="G30" i="6"/>
  <c r="G31" i="6"/>
  <c r="G27" i="6"/>
  <c r="G23" i="6"/>
  <c r="G24" i="6"/>
  <c r="G25" i="6"/>
  <c r="G26" i="6"/>
  <c r="G22" i="6"/>
  <c r="G18" i="6"/>
  <c r="G19" i="6"/>
  <c r="G20" i="6"/>
  <c r="G21" i="6"/>
  <c r="G17" i="6"/>
  <c r="G13" i="6"/>
  <c r="G14" i="6"/>
  <c r="G15" i="6"/>
  <c r="G16" i="6"/>
  <c r="G12" i="6"/>
  <c r="G8" i="6"/>
  <c r="G9" i="6"/>
  <c r="G10" i="6"/>
  <c r="G11" i="6"/>
  <c r="G7" i="6"/>
  <c r="G3" i="6"/>
  <c r="G4" i="6"/>
  <c r="G5" i="6"/>
  <c r="G6" i="6"/>
  <c r="G2" i="6"/>
  <c r="G459" i="5"/>
  <c r="G460" i="5"/>
  <c r="G461" i="5"/>
  <c r="G458" i="5"/>
  <c r="G455" i="5"/>
  <c r="G456" i="5"/>
  <c r="G457" i="5"/>
  <c r="G454" i="5"/>
  <c r="G451" i="5"/>
  <c r="G452" i="5"/>
  <c r="G453" i="5"/>
  <c r="G450" i="5"/>
  <c r="G447" i="5"/>
  <c r="G448" i="5"/>
  <c r="G449" i="5"/>
  <c r="G446" i="5"/>
  <c r="G443" i="5"/>
  <c r="G444" i="5"/>
  <c r="G445" i="5"/>
  <c r="G442" i="5"/>
  <c r="G439" i="5"/>
  <c r="G440" i="5"/>
  <c r="G441" i="5"/>
  <c r="G438" i="5"/>
  <c r="G437" i="5"/>
  <c r="G435" i="5"/>
  <c r="G436" i="5"/>
  <c r="G434" i="5"/>
  <c r="G431" i="5"/>
  <c r="G432" i="5"/>
  <c r="G433" i="5"/>
  <c r="G430" i="5"/>
  <c r="G427" i="5"/>
  <c r="G428" i="5"/>
  <c r="G429" i="5"/>
  <c r="G426" i="5"/>
  <c r="G423" i="5"/>
  <c r="G424" i="5"/>
  <c r="G425" i="5"/>
  <c r="G422" i="5"/>
  <c r="G419" i="5"/>
  <c r="G420" i="5"/>
  <c r="G421" i="5"/>
  <c r="G418" i="5"/>
  <c r="G415" i="5"/>
  <c r="G416" i="5"/>
  <c r="G417" i="5"/>
  <c r="G414" i="5"/>
  <c r="G411" i="5"/>
  <c r="G412" i="5"/>
  <c r="G413" i="5"/>
  <c r="G410" i="5"/>
  <c r="G407" i="5"/>
  <c r="G408" i="5"/>
  <c r="G409" i="5"/>
  <c r="G406" i="5"/>
  <c r="G403" i="5"/>
  <c r="G404" i="5"/>
  <c r="G405" i="5"/>
  <c r="G402" i="5"/>
  <c r="G399" i="5"/>
  <c r="G400" i="5"/>
  <c r="G401" i="5"/>
  <c r="G398" i="5"/>
  <c r="G395" i="5"/>
  <c r="G396" i="5"/>
  <c r="G397" i="5"/>
  <c r="G394" i="5"/>
  <c r="G391" i="5"/>
  <c r="G392" i="5"/>
  <c r="G393" i="5"/>
  <c r="G390" i="5"/>
  <c r="G387" i="5"/>
  <c r="G388" i="5"/>
  <c r="G389" i="5"/>
  <c r="G386" i="5"/>
  <c r="G383" i="5"/>
  <c r="G384" i="5"/>
  <c r="G385" i="5"/>
  <c r="G382" i="5"/>
  <c r="G379" i="5"/>
  <c r="G380" i="5"/>
  <c r="G381" i="5"/>
  <c r="G378" i="5"/>
  <c r="G375" i="5"/>
  <c r="G376" i="5"/>
  <c r="G377" i="5"/>
  <c r="G374" i="5"/>
  <c r="G371" i="5"/>
  <c r="G372" i="5"/>
  <c r="G373" i="5"/>
  <c r="G370" i="5"/>
  <c r="G367" i="5"/>
  <c r="G368" i="5"/>
  <c r="G369" i="5"/>
  <c r="G366" i="5"/>
  <c r="G363" i="5"/>
  <c r="G364" i="5"/>
  <c r="G365" i="5"/>
  <c r="G362" i="5"/>
  <c r="G359" i="5"/>
  <c r="G360" i="5"/>
  <c r="G361" i="5"/>
  <c r="G358" i="5"/>
  <c r="G355" i="5"/>
  <c r="G356" i="5"/>
  <c r="G357" i="5"/>
  <c r="G354" i="5"/>
  <c r="G351" i="5"/>
  <c r="G352" i="5"/>
  <c r="G353" i="5"/>
  <c r="G350" i="5"/>
  <c r="G347" i="5"/>
  <c r="G348" i="5"/>
  <c r="G349" i="5"/>
  <c r="G346" i="5"/>
  <c r="G343" i="5"/>
  <c r="G344" i="5"/>
  <c r="G345" i="5"/>
  <c r="G342" i="5"/>
  <c r="G339" i="5"/>
  <c r="G340" i="5"/>
  <c r="G341" i="5"/>
  <c r="G338" i="5"/>
  <c r="G335" i="5"/>
  <c r="G336" i="5"/>
  <c r="G337" i="5"/>
  <c r="G334" i="5"/>
  <c r="G331" i="5"/>
  <c r="G332" i="5"/>
  <c r="G333" i="5"/>
  <c r="G330" i="5"/>
  <c r="G327" i="5"/>
  <c r="G328" i="5"/>
  <c r="G329" i="5"/>
  <c r="G326" i="5"/>
  <c r="G323" i="5"/>
  <c r="G324" i="5"/>
  <c r="G325" i="5"/>
  <c r="G322" i="5"/>
  <c r="G319" i="5"/>
  <c r="G320" i="5"/>
  <c r="G321" i="5"/>
  <c r="G318" i="5"/>
  <c r="G315" i="5"/>
  <c r="G316" i="5"/>
  <c r="G317" i="5"/>
  <c r="G314" i="5"/>
  <c r="G311" i="5"/>
  <c r="G312" i="5"/>
  <c r="G313" i="5"/>
  <c r="G310" i="5"/>
  <c r="G307" i="5"/>
  <c r="G308" i="5"/>
  <c r="G309" i="5"/>
  <c r="G306" i="5"/>
  <c r="G303" i="5"/>
  <c r="G304" i="5"/>
  <c r="G305" i="5"/>
  <c r="G302" i="5"/>
  <c r="G299" i="5"/>
  <c r="G300" i="5"/>
  <c r="G301" i="5"/>
  <c r="G298" i="5"/>
  <c r="G295" i="5"/>
  <c r="G296" i="5"/>
  <c r="G297" i="5"/>
  <c r="G294" i="5"/>
  <c r="G291" i="5"/>
  <c r="G292" i="5"/>
  <c r="G293" i="5"/>
  <c r="G290" i="5"/>
  <c r="G287" i="5"/>
  <c r="G288" i="5"/>
  <c r="G289" i="5"/>
  <c r="G286" i="5"/>
  <c r="G283" i="5"/>
  <c r="G284" i="5"/>
  <c r="G285" i="5"/>
  <c r="G282" i="5"/>
  <c r="G279" i="5"/>
  <c r="G280" i="5"/>
  <c r="G281" i="5"/>
  <c r="G278" i="5"/>
  <c r="G275" i="5"/>
  <c r="G276" i="5"/>
  <c r="G277" i="5"/>
  <c r="G274" i="5"/>
  <c r="G271" i="5"/>
  <c r="G272" i="5"/>
  <c r="G273" i="5"/>
  <c r="G270" i="5"/>
  <c r="G267" i="5"/>
  <c r="G268" i="5"/>
  <c r="G269" i="5"/>
  <c r="G266" i="5"/>
  <c r="G263" i="5"/>
  <c r="G264" i="5"/>
  <c r="G265" i="5"/>
  <c r="G262" i="5"/>
  <c r="G259" i="5"/>
  <c r="G260" i="5"/>
  <c r="G261" i="5"/>
  <c r="G258" i="5"/>
  <c r="G255" i="5"/>
  <c r="G256" i="5"/>
  <c r="G257" i="5"/>
  <c r="G254" i="5"/>
  <c r="G251" i="5"/>
  <c r="G252" i="5"/>
  <c r="G253" i="5"/>
  <c r="G250" i="5"/>
  <c r="G247" i="5"/>
  <c r="G248" i="5"/>
  <c r="G249" i="5"/>
  <c r="G246" i="5"/>
  <c r="G243" i="5"/>
  <c r="G244" i="5"/>
  <c r="G245" i="5"/>
  <c r="G242" i="5"/>
  <c r="G239" i="5"/>
  <c r="G240" i="5"/>
  <c r="G241" i="5"/>
  <c r="G238" i="5"/>
  <c r="G235" i="5"/>
  <c r="G236" i="5"/>
  <c r="G237" i="5"/>
  <c r="G234" i="5"/>
  <c r="G231" i="5"/>
  <c r="G232" i="5"/>
  <c r="G233" i="5"/>
  <c r="G230" i="5"/>
  <c r="G229" i="5"/>
  <c r="G227" i="5"/>
  <c r="G228" i="5"/>
  <c r="G226" i="5"/>
  <c r="G223" i="5"/>
  <c r="G224" i="5"/>
  <c r="G225" i="5"/>
  <c r="G222" i="5"/>
  <c r="G219" i="5"/>
  <c r="G220" i="5"/>
  <c r="G221" i="5"/>
  <c r="G218" i="5"/>
  <c r="G215" i="5"/>
  <c r="G216" i="5"/>
  <c r="G217" i="5"/>
  <c r="G214" i="5"/>
  <c r="G211" i="5"/>
  <c r="G212" i="5"/>
  <c r="G213" i="5"/>
  <c r="G210" i="5"/>
  <c r="G207" i="5"/>
  <c r="G208" i="5"/>
  <c r="G209" i="5"/>
  <c r="G206" i="5"/>
  <c r="G203" i="5"/>
  <c r="G204" i="5"/>
  <c r="G205" i="5"/>
  <c r="G202" i="5"/>
  <c r="G199" i="5"/>
  <c r="G200" i="5"/>
  <c r="G201" i="5"/>
  <c r="G198" i="5"/>
  <c r="G195" i="5"/>
  <c r="G196" i="5"/>
  <c r="G197" i="5"/>
  <c r="G194" i="5"/>
  <c r="G191" i="5"/>
  <c r="G192" i="5"/>
  <c r="G193" i="5"/>
  <c r="G190" i="5"/>
  <c r="G187" i="5"/>
  <c r="G188" i="5"/>
  <c r="G189" i="5"/>
  <c r="G186" i="5"/>
  <c r="G183" i="5"/>
  <c r="G184" i="5"/>
  <c r="G185" i="5"/>
  <c r="G182" i="5"/>
  <c r="G179" i="5"/>
  <c r="G180" i="5"/>
  <c r="G181" i="5"/>
  <c r="G178" i="5"/>
  <c r="G175" i="5"/>
  <c r="G176" i="5"/>
  <c r="G177" i="5"/>
  <c r="G174" i="5"/>
  <c r="G171" i="5"/>
  <c r="G172" i="5"/>
  <c r="G173" i="5"/>
  <c r="G170" i="5"/>
  <c r="G167" i="5"/>
  <c r="G168" i="5"/>
  <c r="G169" i="5"/>
  <c r="G166" i="5"/>
  <c r="G163" i="5"/>
  <c r="G164" i="5"/>
  <c r="G165" i="5"/>
  <c r="G162" i="5"/>
  <c r="G159" i="5"/>
  <c r="G160" i="5"/>
  <c r="G161" i="5"/>
  <c r="G158" i="5"/>
  <c r="G155" i="5"/>
  <c r="G156" i="5"/>
  <c r="G157" i="5"/>
  <c r="G154" i="5"/>
  <c r="F150" i="5"/>
  <c r="G151" i="5"/>
  <c r="G152" i="5"/>
  <c r="G153" i="5"/>
  <c r="G150" i="5"/>
  <c r="F146" i="5"/>
  <c r="G147" i="5"/>
  <c r="G148" i="5"/>
  <c r="G149" i="5"/>
  <c r="F154" i="5"/>
  <c r="F158" i="5"/>
  <c r="F162" i="5"/>
  <c r="F166" i="5"/>
  <c r="F170" i="5"/>
  <c r="F174" i="5"/>
  <c r="F178" i="5"/>
  <c r="F182" i="5"/>
  <c r="F186" i="5"/>
  <c r="F190" i="5"/>
  <c r="G146" i="5"/>
  <c r="G143" i="5"/>
  <c r="G144" i="5"/>
  <c r="G145" i="5"/>
  <c r="G142" i="5"/>
  <c r="G139" i="5"/>
  <c r="G140" i="5"/>
  <c r="G141" i="5"/>
  <c r="G138" i="5"/>
  <c r="G135" i="5"/>
  <c r="G136" i="5"/>
  <c r="G137" i="5"/>
  <c r="G134" i="5"/>
  <c r="G131" i="5"/>
  <c r="G132" i="5"/>
  <c r="G133" i="5"/>
  <c r="G130" i="5"/>
  <c r="G127" i="5"/>
  <c r="G128" i="5"/>
  <c r="G129" i="5"/>
  <c r="G126" i="5"/>
  <c r="G123" i="5"/>
  <c r="G124" i="5"/>
  <c r="G125" i="5"/>
  <c r="G122" i="5"/>
  <c r="G119" i="5"/>
  <c r="G120" i="5"/>
  <c r="G121" i="5"/>
  <c r="G118" i="5"/>
  <c r="G115" i="5"/>
  <c r="G116" i="5"/>
  <c r="G117" i="5"/>
  <c r="G114" i="5"/>
  <c r="G111" i="5"/>
  <c r="G112" i="5"/>
  <c r="G113" i="5"/>
  <c r="G110" i="5"/>
  <c r="G107" i="5"/>
  <c r="G108" i="5"/>
  <c r="G109" i="5"/>
  <c r="G106" i="5"/>
  <c r="G103" i="5"/>
  <c r="G104" i="5"/>
  <c r="G105" i="5"/>
  <c r="G102" i="5"/>
  <c r="G99" i="5"/>
  <c r="G100" i="5"/>
  <c r="G101" i="5"/>
  <c r="G98" i="5"/>
  <c r="G95" i="5"/>
  <c r="G96" i="5"/>
  <c r="G97" i="5"/>
  <c r="G94" i="5"/>
  <c r="G91" i="5"/>
  <c r="G92" i="5"/>
  <c r="G93" i="5"/>
  <c r="G90" i="5"/>
  <c r="G87" i="5"/>
  <c r="G88" i="5"/>
  <c r="G89" i="5"/>
  <c r="G86" i="5"/>
  <c r="G83" i="5"/>
  <c r="G84" i="5"/>
  <c r="G85" i="5"/>
  <c r="G82" i="5"/>
  <c r="G79" i="5"/>
  <c r="G80" i="5"/>
  <c r="G81" i="5"/>
  <c r="G78" i="5"/>
  <c r="G75" i="5"/>
  <c r="G76" i="5"/>
  <c r="G77" i="5"/>
  <c r="G74" i="5"/>
  <c r="G71" i="5"/>
  <c r="G72" i="5"/>
  <c r="G73" i="5"/>
  <c r="G70" i="5"/>
  <c r="G67" i="5"/>
  <c r="G68" i="5"/>
  <c r="G69" i="5"/>
  <c r="G66" i="5"/>
  <c r="G63" i="5"/>
  <c r="G64" i="5"/>
  <c r="G65" i="5"/>
  <c r="G62" i="5"/>
  <c r="G59" i="5"/>
  <c r="G60" i="5"/>
  <c r="G61" i="5"/>
  <c r="G58" i="5"/>
  <c r="G55" i="5"/>
  <c r="G56" i="5"/>
  <c r="G57" i="5"/>
  <c r="G54" i="5"/>
  <c r="G51" i="5"/>
  <c r="G52" i="5"/>
  <c r="G53" i="5"/>
  <c r="G50" i="5"/>
  <c r="G47" i="5"/>
  <c r="G48" i="5"/>
  <c r="G49" i="5"/>
  <c r="G46" i="5"/>
  <c r="G43" i="5"/>
  <c r="G44" i="5"/>
  <c r="G45" i="5"/>
  <c r="G42" i="5"/>
  <c r="G39" i="5"/>
  <c r="G40" i="5"/>
  <c r="G41" i="5"/>
  <c r="G38" i="5"/>
  <c r="G35" i="5"/>
  <c r="G36" i="5"/>
  <c r="G37" i="5"/>
  <c r="G34" i="5"/>
  <c r="G31" i="5"/>
  <c r="G32" i="5"/>
  <c r="G33" i="5"/>
  <c r="G30" i="5"/>
  <c r="G27" i="5"/>
  <c r="G28" i="5"/>
  <c r="G29" i="5"/>
  <c r="G26" i="5"/>
  <c r="G23" i="5"/>
  <c r="G24" i="5"/>
  <c r="G25" i="5"/>
  <c r="G22" i="5"/>
  <c r="G19" i="5"/>
  <c r="G20" i="5"/>
  <c r="G21" i="5"/>
  <c r="G18" i="5"/>
  <c r="G15" i="5"/>
  <c r="G16" i="5"/>
  <c r="G17" i="5"/>
  <c r="G14" i="5"/>
  <c r="G11" i="5"/>
  <c r="G12" i="5"/>
  <c r="G13" i="5"/>
  <c r="G10" i="5"/>
  <c r="F6" i="5"/>
  <c r="G7" i="5"/>
  <c r="G8" i="5"/>
  <c r="G9" i="5"/>
  <c r="G6" i="5"/>
  <c r="G3" i="5"/>
  <c r="G4" i="5"/>
  <c r="G5" i="5"/>
  <c r="G2" i="5"/>
</calcChain>
</file>

<file path=xl/sharedStrings.xml><?xml version="1.0" encoding="utf-8"?>
<sst xmlns="http://schemas.openxmlformats.org/spreadsheetml/2006/main" count="12079" uniqueCount="295">
  <si>
    <t>office</t>
  </si>
  <si>
    <t>name_raw</t>
  </si>
  <si>
    <t>party</t>
  </si>
  <si>
    <t>county</t>
  </si>
  <si>
    <t>votes</t>
  </si>
  <si>
    <t>DEM</t>
  </si>
  <si>
    <t>ADAIR</t>
  </si>
  <si>
    <t>REP</t>
  </si>
  <si>
    <t>LIB</t>
  </si>
  <si>
    <t>CST</t>
  </si>
  <si>
    <t>WI</t>
  </si>
  <si>
    <t>Governor</t>
  </si>
  <si>
    <t>Holden, Bob</t>
  </si>
  <si>
    <t>Talent, Jim</t>
  </si>
  <si>
    <t>Swenson, John M.</t>
  </si>
  <si>
    <t>Smith, Richard L.</t>
  </si>
  <si>
    <t>Nixon, Jeremiah W. (Jay)</t>
  </si>
  <si>
    <t>Hulshof, Kenny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</si>
  <si>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</si>
  <si>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</si>
  <si>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</si>
  <si>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</si>
  <si>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</si>
  <si>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</si>
  <si>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</si>
  <si>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</si>
  <si>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</si>
  <si>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</si>
  <si>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</si>
  <si>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</si>
  <si>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</si>
  <si>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</si>
  <si>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</si>
  <si>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</si>
  <si>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</si>
  <si>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</si>
  <si>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</si>
  <si>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</si>
  <si>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</si>
  <si>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</si>
  <si>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</si>
  <si>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</si>
  <si>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</si>
  <si>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</si>
  <si>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</si>
  <si>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</si>
  <si>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</si>
  <si>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</si>
  <si>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</si>
  <si>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</si>
  <si>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</si>
  <si>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</si>
  <si>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</si>
  <si>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</si>
  <si>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</si>
  <si>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</si>
  <si>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</si>
  <si>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</si>
  <si>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</si>
  <si>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</si>
  <si>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</si>
  <si>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</si>
  <si>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</si>
  <si>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</si>
  <si>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</si>
  <si>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</si>
  <si>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</si>
  <si>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</si>
  <si>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</si>
  <si>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</si>
  <si>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</si>
  <si>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</si>
  <si>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</si>
  <si>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</si>
  <si>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</si>
  <si>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</si>
  <si>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</si>
  <si>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</si>
  <si>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</si>
  <si>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</si>
  <si>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</si>
  <si>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</si>
  <si>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</si>
  <si>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</si>
  <si>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</si>
  <si>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</si>
  <si>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</si>
  <si>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</si>
  <si>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</si>
  <si>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</si>
  <si>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</si>
  <si>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</si>
  <si>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</si>
  <si>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</si>
  <si>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</si>
  <si>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</si>
  <si>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</si>
  <si>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</si>
  <si>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</si>
  <si>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</si>
  <si>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</si>
  <si>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</si>
  <si>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</si>
  <si>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</si>
  <si>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</si>
  <si>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</si>
  <si>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</si>
  <si>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</si>
  <si>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</si>
  <si>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</si>
  <si>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</si>
  <si>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</si>
  <si>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</si>
  <si>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</si>
  <si>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 CHARLES</t>
  </si>
  <si>
    <t>ST CLAIR</t>
  </si>
  <si>
    <t>ST FRANCOIS</t>
  </si>
  <si>
    <t>ST LOUIS</t>
  </si>
  <si>
    <t>STE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</si>
  <si>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</si>
  <si>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</si>
  <si>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</si>
  <si>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</si>
  <si>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</si>
  <si>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</si>
  <si>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</si>
  <si>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</si>
  <si>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</si>
  <si>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</si>
  <si>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</si>
  <si>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</si>
  <si>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jurisdiction</t>
  </si>
  <si>
    <t>McCaskill, Claire</t>
  </si>
  <si>
    <t>Blunt, Matt</t>
  </si>
  <si>
    <t>Wells, Robert</t>
  </si>
  <si>
    <t>Johnson, Kenneth J.</t>
  </si>
  <si>
    <t>Finkenstadt, Andrew W.</t>
  </si>
  <si>
    <t>Thompson, Gregory E.</t>
  </si>
  <si>
    <t>Brown, Sr., Theodis (Ted)</t>
  </si>
  <si>
    <t>Serati, Mark</t>
  </si>
  <si>
    <t>WI2</t>
  </si>
  <si>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</si>
  <si>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</si>
  <si>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</si>
  <si>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</si>
  <si>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</si>
  <si>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</si>
  <si>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</si>
  <si>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</si>
  <si>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</si>
  <si>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</si>
  <si>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</si>
  <si>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</si>
  <si>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</si>
  <si>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</si>
  <si>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</si>
  <si>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</si>
  <si>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</si>
  <si>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</si>
  <si>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</si>
  <si>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</si>
  <si>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</si>
  <si>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</si>
  <si>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</si>
  <si>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</si>
  <si>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</si>
  <si>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</si>
  <si>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</si>
  <si>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</si>
  <si>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</si>
  <si>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</si>
  <si>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</si>
  <si>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 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</si>
  <si>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</si>
  <si>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</si>
  <si>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</si>
  <si>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</si>
  <si>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</si>
  <si>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</si>
  <si>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</si>
  <si>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</si>
  <si>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</si>
  <si>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</si>
  <si>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</si>
  <si>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</si>
  <si>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</si>
  <si>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</si>
  <si>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</si>
  <si>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</si>
  <si>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</si>
  <si>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</si>
  <si>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</si>
  <si>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Kansas City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</si>
  <si>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</si>
  <si>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</si>
  <si>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</si>
  <si>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</si>
  <si>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</si>
  <si>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</si>
  <si>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</si>
  <si>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</si>
  <si>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</si>
  <si>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</si>
  <si>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</si>
  <si>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</si>
  <si>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</si>
  <si>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</si>
  <si>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</si>
  <si>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</si>
  <si>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</si>
  <si>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</si>
  <si>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</si>
  <si>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</si>
  <si>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</si>
  <si>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</si>
  <si>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</si>
  <si>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</si>
  <si>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</si>
  <si>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</si>
  <si>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</si>
  <si>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</si>
  <si>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</si>
  <si>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</si>
  <si>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</si>
  <si>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</si>
  <si>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</si>
  <si>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</si>
  <si>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</si>
  <si>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</si>
  <si>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</si>
  <si>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</si>
  <si>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</si>
  <si>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</si>
  <si>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</si>
  <si>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</si>
  <si>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</si>
  <si>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</si>
  <si>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</si>
  <si>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</si>
  <si>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St. Charles</t>
  </si>
  <si>
    <t>St. Clair</t>
  </si>
  <si>
    <t>St. Francois</t>
  </si>
  <si>
    <t>St. Louis</t>
  </si>
  <si>
    <t>St. Louis City</t>
  </si>
  <si>
    <t>Ste.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</si>
  <si>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</si>
  <si>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</si>
  <si>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</si>
  <si>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</si>
  <si>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</si>
  <si>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</si>
  <si>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</si>
  <si>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</si>
  <si>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</si>
  <si>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</si>
  <si>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</si>
  <si>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</si>
  <si>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Jeremiah W.  Jay  Nixon</t>
  </si>
  <si>
    <t>David  Dave  Spence</t>
  </si>
  <si>
    <t>Jim Higgins</t>
  </si>
  <si>
    <t>Leonard  Steinman</t>
  </si>
  <si>
    <t>Ronald E. Levy</t>
  </si>
  <si>
    <t>Chris Koster</t>
  </si>
  <si>
    <t>total votes</t>
  </si>
  <si>
    <t>pct of vote</t>
  </si>
  <si>
    <t>name</t>
  </si>
  <si>
    <t>Dave Altis</t>
  </si>
  <si>
    <t>Cisse Spragins</t>
  </si>
  <si>
    <t>Eric Greitens</t>
  </si>
  <si>
    <t>Lib</t>
  </si>
  <si>
    <t>Dem</t>
  </si>
  <si>
    <t>Rep</t>
  </si>
  <si>
    <t>Ind</t>
  </si>
  <si>
    <t>Don Fitz</t>
  </si>
  <si>
    <t>Gre</t>
  </si>
  <si>
    <t>Lester Turilli Jr.</t>
  </si>
  <si>
    <t>Ozage</t>
  </si>
  <si>
    <t>St. Louis County</t>
  </si>
  <si>
    <t>Year</t>
  </si>
  <si>
    <t>Total Voters</t>
  </si>
  <si>
    <t>TV Pct Change</t>
  </si>
  <si>
    <t>Dem Voters</t>
  </si>
  <si>
    <t>Dem Pct</t>
  </si>
  <si>
    <t>Rep Voters</t>
  </si>
  <si>
    <t>Rep Pct</t>
  </si>
  <si>
    <t>Third Party</t>
  </si>
  <si>
    <t>Third Party Pct</t>
  </si>
  <si>
    <t>third party</t>
  </si>
  <si>
    <t>third party pct</t>
  </si>
  <si>
    <t>dem voters</t>
  </si>
  <si>
    <t>rep voters</t>
  </si>
  <si>
    <t>Total</t>
  </si>
  <si>
    <t xml:space="preserve"> </t>
  </si>
  <si>
    <t>lib voters</t>
  </si>
  <si>
    <t>gre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</si>
</sst>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2" fillId="3" borderId="0" xfId="0" applyFont="1" applyFill="1"/>
    <xf numFmtId="164" fontId="0" fillId="4" borderId="1" xfId="1" applyNumberFormat="1" applyFont="1" applyFill="1" applyBorder="1"/>
    <xf numFmtId="164" fontId="2" fillId="4" borderId="1" xfId="1" applyNumberFormat="1" applyFont="1" applyFill="1" applyBorder="1"/>
    <xf numFmtId="9" fontId="0" fillId="0" borderId="0" xfId="1" applyNumberFormat="1" applyFont="1"/>
    <xf numFmtId="0" fontId="3" fillId="0" borderId="0" xfId="0" applyFont="1"/>
    <xf numFmtId="9" fontId="3" fillId="0" borderId="0" xfId="1" applyNumberFormat="1" applyFont="1"/>
    <xf numFmtId="0" fontId="4" fillId="0" borderId="0" xfId="0" applyFont="1"/>
    <xf numFmtId="9" fontId="4" fillId="4" borderId="1" xfId="1" applyNumberFormat="1" applyFont="1" applyFill="1" applyBorder="1"/>
    <xf numFmtId="0" fontId="5" fillId="0" borderId="0" xfId="0" applyFont="1"/>
    <xf numFmtId="9" fontId="5" fillId="0" borderId="0" xfId="1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0" fillId="0" borderId="0" xfId="1" applyNumberFormat="1" applyFont="1"/>
    <xf numFmtId="0" fontId="0" fillId="5" borderId="0" xfId="0" applyFon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workbookViewId="0">
      <selection activeCell="H1" sqref="H1:K1"/>
    </sheetView>
  </sheetViews>
  <sheetFormatPr baseColWidth="10" defaultRowHeight="16" x14ac:dyDescent="0.2"/>
  <cols>
    <col min="7" max="7" width="12.1640625" style="6" bestFit="1" customWidth="1"/>
    <col min="9" max="9" width="12.83203125" style="1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263</v>
      </c>
      <c r="G1" s="6" t="s">
        <v>264</v>
      </c>
      <c r="H1" t="s">
        <v>287</v>
      </c>
      <c r="I1" s="17" t="s">
        <v>288</v>
      </c>
      <c r="J1" t="s">
        <v>289</v>
      </c>
      <c r="K1" t="s">
        <v>290</v>
      </c>
    </row>
    <row r="2" spans="1:11" x14ac:dyDescent="0.2">
      <c r="A2" t="s">
        <v>11</v>
      </c>
      <c r="B2" t="s">
        <v>12</v>
      </c>
      <c r="C2" t="s">
        <v>5</v>
      </c>
      <c r="D2" t="s">
        <v>6</v>
      </c>
      <c r="E2">
        <v>4473</v>
      </c>
      <c r="F2">
        <v>10084</v>
      </c>
      <c r="G2" s="6">
        <f>SUM(E2/$F$2)</f>
        <v>0.44357397857992859</v>
      </c>
      <c r="J2">
        <f>SUM(E2)</f>
        <v>4473</v>
      </c>
    </row>
    <row r="3" spans="1:11" x14ac:dyDescent="0.2">
      <c r="A3" s="1" t="s">
        <v>11</v>
      </c>
      <c r="B3" s="1" t="s">
        <v>13</v>
      </c>
      <c r="C3" s="1" t="s">
        <v>7</v>
      </c>
      <c r="D3" s="1" t="s">
        <v>6</v>
      </c>
      <c r="E3" s="1">
        <v>5518</v>
      </c>
      <c r="F3" s="1"/>
      <c r="G3" s="6">
        <f t="shared" ref="G3:G5" si="0">SUM(E3/$F$2)</f>
        <v>0.54720349067830221</v>
      </c>
      <c r="K3">
        <f>SUM(E3)</f>
        <v>5518</v>
      </c>
    </row>
    <row r="4" spans="1:11" x14ac:dyDescent="0.2">
      <c r="A4" t="s">
        <v>11</v>
      </c>
      <c r="B4" t="s">
        <v>14</v>
      </c>
      <c r="C4" t="s">
        <v>8</v>
      </c>
      <c r="D4" t="s">
        <v>6</v>
      </c>
      <c r="E4">
        <v>75</v>
      </c>
      <c r="G4" s="6">
        <f t="shared" si="0"/>
        <v>7.4375247917493059E-3</v>
      </c>
    </row>
    <row r="5" spans="1:11" x14ac:dyDescent="0.2">
      <c r="A5" t="s">
        <v>11</v>
      </c>
      <c r="B5" t="s">
        <v>15</v>
      </c>
      <c r="C5" t="s">
        <v>9</v>
      </c>
      <c r="D5" t="s">
        <v>6</v>
      </c>
      <c r="E5">
        <v>18</v>
      </c>
      <c r="G5" s="6">
        <f t="shared" si="0"/>
        <v>1.7850059500198333E-3</v>
      </c>
      <c r="H5">
        <f>SUM(E4:E5)</f>
        <v>93</v>
      </c>
      <c r="I5" s="17">
        <v>9.2225307417691388E-3</v>
      </c>
    </row>
    <row r="6" spans="1:11" x14ac:dyDescent="0.2">
      <c r="A6" t="s">
        <v>11</v>
      </c>
      <c r="B6" t="s">
        <v>12</v>
      </c>
      <c r="C6" t="s">
        <v>5</v>
      </c>
      <c r="D6" t="s">
        <v>18</v>
      </c>
      <c r="E6">
        <v>3142</v>
      </c>
      <c r="F6">
        <f>SUM(E6:E9)</f>
        <v>7140</v>
      </c>
      <c r="G6" s="6">
        <f>SUM(E6/$F$6)</f>
        <v>0.44005602240896358</v>
      </c>
      <c r="J6">
        <f t="shared" ref="J6:J66" si="1">SUM(E6)</f>
        <v>3142</v>
      </c>
    </row>
    <row r="7" spans="1:11" x14ac:dyDescent="0.2">
      <c r="A7" s="1" t="s">
        <v>11</v>
      </c>
      <c r="B7" s="1" t="s">
        <v>13</v>
      </c>
      <c r="C7" s="1" t="s">
        <v>7</v>
      </c>
      <c r="D7" s="1" t="s">
        <v>18</v>
      </c>
      <c r="E7" s="1">
        <v>3943</v>
      </c>
      <c r="F7" s="1"/>
      <c r="G7" s="6">
        <f t="shared" ref="G7:G9" si="2">SUM(E7/$F$6)</f>
        <v>0.55224089635854345</v>
      </c>
      <c r="K7">
        <f t="shared" ref="K7:K67" si="3">SUM(E7)</f>
        <v>3943</v>
      </c>
    </row>
    <row r="8" spans="1:11" x14ac:dyDescent="0.2">
      <c r="A8" t="s">
        <v>11</v>
      </c>
      <c r="B8" t="s">
        <v>14</v>
      </c>
      <c r="C8" t="s">
        <v>8</v>
      </c>
      <c r="D8" t="s">
        <v>18</v>
      </c>
      <c r="E8">
        <v>42</v>
      </c>
      <c r="G8" s="6">
        <f t="shared" si="2"/>
        <v>5.8823529411764705E-3</v>
      </c>
    </row>
    <row r="9" spans="1:11" x14ac:dyDescent="0.2">
      <c r="A9" t="s">
        <v>11</v>
      </c>
      <c r="B9" t="s">
        <v>15</v>
      </c>
      <c r="C9" t="s">
        <v>9</v>
      </c>
      <c r="D9" t="s">
        <v>18</v>
      </c>
      <c r="E9">
        <v>13</v>
      </c>
      <c r="G9" s="6">
        <f t="shared" si="2"/>
        <v>1.8207282913165266E-3</v>
      </c>
      <c r="H9">
        <f t="shared" ref="H9:H69" si="4">SUM(E8:E9)</f>
        <v>55</v>
      </c>
      <c r="I9" s="17">
        <v>7.7030812324929976E-3</v>
      </c>
    </row>
    <row r="10" spans="1:11" x14ac:dyDescent="0.2">
      <c r="A10" t="s">
        <v>11</v>
      </c>
      <c r="B10" t="s">
        <v>12</v>
      </c>
      <c r="C10" t="s">
        <v>5</v>
      </c>
      <c r="D10" t="s">
        <v>19</v>
      </c>
      <c r="E10">
        <v>1169</v>
      </c>
      <c r="F10">
        <v>2798</v>
      </c>
      <c r="G10" s="6">
        <f>SUM(E10/$F$10)</f>
        <v>0.41779842744817725</v>
      </c>
      <c r="J10">
        <f t="shared" si="1"/>
        <v>1169</v>
      </c>
    </row>
    <row r="11" spans="1:11" x14ac:dyDescent="0.2">
      <c r="A11" s="1" t="s">
        <v>11</v>
      </c>
      <c r="B11" s="1" t="s">
        <v>13</v>
      </c>
      <c r="C11" s="1" t="s">
        <v>7</v>
      </c>
      <c r="D11" s="1" t="s">
        <v>19</v>
      </c>
      <c r="E11" s="1">
        <v>1610</v>
      </c>
      <c r="F11" s="1"/>
      <c r="G11" s="6">
        <f t="shared" ref="G11:G13" si="5">SUM(E11/$F$10)</f>
        <v>0.57541100786275912</v>
      </c>
      <c r="K11">
        <f t="shared" si="3"/>
        <v>1610</v>
      </c>
    </row>
    <row r="12" spans="1:11" x14ac:dyDescent="0.2">
      <c r="A12" t="s">
        <v>11</v>
      </c>
      <c r="B12" t="s">
        <v>14</v>
      </c>
      <c r="C12" t="s">
        <v>8</v>
      </c>
      <c r="D12" t="s">
        <v>19</v>
      </c>
      <c r="E12">
        <v>9</v>
      </c>
      <c r="G12" s="6">
        <f t="shared" si="5"/>
        <v>3.2165832737669764E-3</v>
      </c>
    </row>
    <row r="13" spans="1:11" x14ac:dyDescent="0.2">
      <c r="A13" t="s">
        <v>11</v>
      </c>
      <c r="B13" t="s">
        <v>15</v>
      </c>
      <c r="C13" t="s">
        <v>9</v>
      </c>
      <c r="D13" t="s">
        <v>19</v>
      </c>
      <c r="E13">
        <v>10</v>
      </c>
      <c r="G13" s="6">
        <f t="shared" si="5"/>
        <v>3.5739814152966403E-3</v>
      </c>
      <c r="H13">
        <f t="shared" si="4"/>
        <v>19</v>
      </c>
      <c r="I13" s="17">
        <v>6.7905646890636167E-3</v>
      </c>
    </row>
    <row r="14" spans="1:11" x14ac:dyDescent="0.2">
      <c r="A14" s="2" t="s">
        <v>11</v>
      </c>
      <c r="B14" s="2" t="s">
        <v>12</v>
      </c>
      <c r="C14" s="2" t="s">
        <v>5</v>
      </c>
      <c r="D14" s="2" t="s">
        <v>20</v>
      </c>
      <c r="E14" s="2">
        <v>5086</v>
      </c>
      <c r="F14" s="2">
        <v>9698</v>
      </c>
      <c r="G14" s="6">
        <f>SUM(E14/$F$14)</f>
        <v>0.52443802845947618</v>
      </c>
      <c r="J14">
        <f t="shared" si="1"/>
        <v>5086</v>
      </c>
    </row>
    <row r="15" spans="1:11" x14ac:dyDescent="0.2">
      <c r="A15" t="s">
        <v>11</v>
      </c>
      <c r="B15" t="s">
        <v>13</v>
      </c>
      <c r="C15" t="s">
        <v>7</v>
      </c>
      <c r="D15" t="s">
        <v>20</v>
      </c>
      <c r="E15">
        <v>4576</v>
      </c>
      <c r="G15" s="6">
        <f t="shared" ref="G15:G17" si="6">SUM(E15/$F$14)</f>
        <v>0.47184986595174261</v>
      </c>
      <c r="K15">
        <f t="shared" si="3"/>
        <v>4576</v>
      </c>
    </row>
    <row r="16" spans="1:11" x14ac:dyDescent="0.2">
      <c r="A16" t="s">
        <v>11</v>
      </c>
      <c r="B16" t="s">
        <v>14</v>
      </c>
      <c r="C16" t="s">
        <v>8</v>
      </c>
      <c r="D16" t="s">
        <v>20</v>
      </c>
      <c r="E16">
        <v>24</v>
      </c>
      <c r="G16" s="6">
        <f t="shared" si="6"/>
        <v>2.4747370591874612E-3</v>
      </c>
    </row>
    <row r="17" spans="1:11" x14ac:dyDescent="0.2">
      <c r="A17" t="s">
        <v>11</v>
      </c>
      <c r="B17" t="s">
        <v>15</v>
      </c>
      <c r="C17" t="s">
        <v>9</v>
      </c>
      <c r="D17" t="s">
        <v>20</v>
      </c>
      <c r="E17">
        <v>12</v>
      </c>
      <c r="G17" s="6">
        <f t="shared" si="6"/>
        <v>1.2373685295937306E-3</v>
      </c>
      <c r="H17">
        <f t="shared" si="4"/>
        <v>36</v>
      </c>
      <c r="I17" s="17">
        <v>3.712105588781192E-3</v>
      </c>
    </row>
    <row r="18" spans="1:11" x14ac:dyDescent="0.2">
      <c r="A18" t="s">
        <v>11</v>
      </c>
      <c r="B18" t="s">
        <v>12</v>
      </c>
      <c r="C18" t="s">
        <v>5</v>
      </c>
      <c r="D18" t="s">
        <v>21</v>
      </c>
      <c r="E18">
        <v>4681</v>
      </c>
      <c r="F18">
        <v>12120</v>
      </c>
      <c r="G18" s="6">
        <f>SUM(E18/$F$18)</f>
        <v>0.38622112211221121</v>
      </c>
      <c r="J18">
        <f t="shared" si="1"/>
        <v>4681</v>
      </c>
    </row>
    <row r="19" spans="1:11" x14ac:dyDescent="0.2">
      <c r="A19" s="1" t="s">
        <v>11</v>
      </c>
      <c r="B19" s="1" t="s">
        <v>13</v>
      </c>
      <c r="C19" s="1" t="s">
        <v>7</v>
      </c>
      <c r="D19" s="1" t="s">
        <v>21</v>
      </c>
      <c r="E19" s="1">
        <v>7352</v>
      </c>
      <c r="F19" s="1"/>
      <c r="G19" s="6">
        <f t="shared" ref="G19:G21" si="7">SUM(E19/$F$18)</f>
        <v>0.60660066006600655</v>
      </c>
      <c r="K19">
        <f t="shared" si="3"/>
        <v>7352</v>
      </c>
    </row>
    <row r="20" spans="1:11" x14ac:dyDescent="0.2">
      <c r="A20" t="s">
        <v>11</v>
      </c>
      <c r="B20" t="s">
        <v>14</v>
      </c>
      <c r="C20" t="s">
        <v>8</v>
      </c>
      <c r="D20" t="s">
        <v>21</v>
      </c>
      <c r="E20">
        <v>70</v>
      </c>
      <c r="G20" s="6">
        <f t="shared" si="7"/>
        <v>5.7755775577557752E-3</v>
      </c>
    </row>
    <row r="21" spans="1:11" x14ac:dyDescent="0.2">
      <c r="A21" t="s">
        <v>11</v>
      </c>
      <c r="B21" t="s">
        <v>15</v>
      </c>
      <c r="C21" t="s">
        <v>9</v>
      </c>
      <c r="D21" t="s">
        <v>21</v>
      </c>
      <c r="E21">
        <v>17</v>
      </c>
      <c r="G21" s="6">
        <f t="shared" si="7"/>
        <v>1.4026402640264027E-3</v>
      </c>
      <c r="H21">
        <f t="shared" si="4"/>
        <v>87</v>
      </c>
      <c r="I21" s="17">
        <v>7.1782178217821785E-3</v>
      </c>
    </row>
    <row r="22" spans="1:11" x14ac:dyDescent="0.2">
      <c r="A22" t="s">
        <v>11</v>
      </c>
      <c r="B22" t="s">
        <v>12</v>
      </c>
      <c r="C22" t="s">
        <v>5</v>
      </c>
      <c r="D22" t="s">
        <v>22</v>
      </c>
      <c r="E22">
        <v>1535</v>
      </c>
      <c r="F22">
        <v>5322</v>
      </c>
      <c r="G22" s="6">
        <f>SUM(E22/$F$22)</f>
        <v>0.28842540398346489</v>
      </c>
      <c r="J22">
        <f t="shared" si="1"/>
        <v>1535</v>
      </c>
    </row>
    <row r="23" spans="1:11" x14ac:dyDescent="0.2">
      <c r="A23" s="1" t="s">
        <v>11</v>
      </c>
      <c r="B23" s="1" t="s">
        <v>13</v>
      </c>
      <c r="C23" s="1" t="s">
        <v>7</v>
      </c>
      <c r="D23" s="1" t="s">
        <v>22</v>
      </c>
      <c r="E23" s="1">
        <v>3764</v>
      </c>
      <c r="F23" s="1"/>
      <c r="G23" s="6">
        <f t="shared" ref="G23:G25" si="8">SUM(E23/$F$22)</f>
        <v>0.70725291243893273</v>
      </c>
      <c r="K23">
        <f t="shared" si="3"/>
        <v>3764</v>
      </c>
    </row>
    <row r="24" spans="1:11" x14ac:dyDescent="0.2">
      <c r="A24" t="s">
        <v>11</v>
      </c>
      <c r="B24" t="s">
        <v>14</v>
      </c>
      <c r="C24" t="s">
        <v>8</v>
      </c>
      <c r="D24" t="s">
        <v>22</v>
      </c>
      <c r="E24">
        <v>15</v>
      </c>
      <c r="G24" s="6">
        <f t="shared" si="8"/>
        <v>2.8184892897406989E-3</v>
      </c>
    </row>
    <row r="25" spans="1:11" x14ac:dyDescent="0.2">
      <c r="A25" t="s">
        <v>11</v>
      </c>
      <c r="B25" t="s">
        <v>15</v>
      </c>
      <c r="C25" t="s">
        <v>9</v>
      </c>
      <c r="D25" t="s">
        <v>22</v>
      </c>
      <c r="E25">
        <v>8</v>
      </c>
      <c r="G25" s="6">
        <f t="shared" si="8"/>
        <v>1.5031942878617061E-3</v>
      </c>
      <c r="H25">
        <f t="shared" si="4"/>
        <v>23</v>
      </c>
      <c r="I25" s="17">
        <v>4.3216835776024049E-3</v>
      </c>
    </row>
    <row r="26" spans="1:11" x14ac:dyDescent="0.2">
      <c r="A26" s="2" t="s">
        <v>11</v>
      </c>
      <c r="B26" s="2" t="s">
        <v>12</v>
      </c>
      <c r="C26" s="2" t="s">
        <v>5</v>
      </c>
      <c r="D26" s="2" t="s">
        <v>23</v>
      </c>
      <c r="E26" s="2">
        <v>3794</v>
      </c>
      <c r="F26" s="2">
        <v>7626</v>
      </c>
      <c r="G26" s="6">
        <f>SUM(E26/$F$26)</f>
        <v>0.49750852347233149</v>
      </c>
      <c r="J26">
        <f t="shared" si="1"/>
        <v>3794</v>
      </c>
    </row>
    <row r="27" spans="1:11" x14ac:dyDescent="0.2">
      <c r="A27" t="s">
        <v>11</v>
      </c>
      <c r="B27" t="s">
        <v>13</v>
      </c>
      <c r="C27" t="s">
        <v>7</v>
      </c>
      <c r="D27" t="s">
        <v>23</v>
      </c>
      <c r="E27">
        <v>3783</v>
      </c>
      <c r="G27" s="6">
        <f t="shared" ref="G27:G29" si="9">SUM(E27/$F$26)</f>
        <v>0.49606608969315502</v>
      </c>
      <c r="K27">
        <f t="shared" si="3"/>
        <v>3783</v>
      </c>
    </row>
    <row r="28" spans="1:11" x14ac:dyDescent="0.2">
      <c r="A28" t="s">
        <v>11</v>
      </c>
      <c r="B28" t="s">
        <v>14</v>
      </c>
      <c r="C28" t="s">
        <v>8</v>
      </c>
      <c r="D28" t="s">
        <v>23</v>
      </c>
      <c r="E28">
        <v>36</v>
      </c>
      <c r="G28" s="6">
        <f t="shared" si="9"/>
        <v>4.7206923682140047E-3</v>
      </c>
    </row>
    <row r="29" spans="1:11" x14ac:dyDescent="0.2">
      <c r="A29" t="s">
        <v>11</v>
      </c>
      <c r="B29" t="s">
        <v>15</v>
      </c>
      <c r="C29" t="s">
        <v>9</v>
      </c>
      <c r="D29" t="s">
        <v>23</v>
      </c>
      <c r="E29">
        <v>13</v>
      </c>
      <c r="G29" s="6">
        <f t="shared" si="9"/>
        <v>1.7046944662995017E-3</v>
      </c>
      <c r="H29">
        <f t="shared" si="4"/>
        <v>49</v>
      </c>
      <c r="I29" s="17">
        <v>6.4253868345135069E-3</v>
      </c>
    </row>
    <row r="30" spans="1:11" x14ac:dyDescent="0.2">
      <c r="A30" t="s">
        <v>11</v>
      </c>
      <c r="B30" t="s">
        <v>12</v>
      </c>
      <c r="C30" t="s">
        <v>5</v>
      </c>
      <c r="D30" t="s">
        <v>24</v>
      </c>
      <c r="E30">
        <v>3407</v>
      </c>
      <c r="F30">
        <v>7381</v>
      </c>
      <c r="G30" s="6">
        <f>SUM(E30/$F$30)</f>
        <v>0.46159057038341689</v>
      </c>
      <c r="J30">
        <f t="shared" si="1"/>
        <v>3407</v>
      </c>
    </row>
    <row r="31" spans="1:11" x14ac:dyDescent="0.2">
      <c r="A31" s="1" t="s">
        <v>11</v>
      </c>
      <c r="B31" s="1" t="s">
        <v>13</v>
      </c>
      <c r="C31" s="1" t="s">
        <v>7</v>
      </c>
      <c r="D31" s="1" t="s">
        <v>24</v>
      </c>
      <c r="E31" s="1">
        <v>3944</v>
      </c>
      <c r="F31" s="1"/>
      <c r="G31" s="6">
        <f t="shared" ref="G31:G33" si="10">SUM(E31/$F$30)</f>
        <v>0.53434493971006636</v>
      </c>
      <c r="K31">
        <f t="shared" si="3"/>
        <v>3944</v>
      </c>
    </row>
    <row r="32" spans="1:11" x14ac:dyDescent="0.2">
      <c r="A32" t="s">
        <v>11</v>
      </c>
      <c r="B32" t="s">
        <v>14</v>
      </c>
      <c r="C32" t="s">
        <v>8</v>
      </c>
      <c r="D32" t="s">
        <v>24</v>
      </c>
      <c r="E32">
        <v>20</v>
      </c>
      <c r="G32" s="6">
        <f t="shared" si="10"/>
        <v>2.7096599376778214E-3</v>
      </c>
    </row>
    <row r="33" spans="1:11" x14ac:dyDescent="0.2">
      <c r="A33" t="s">
        <v>11</v>
      </c>
      <c r="B33" t="s">
        <v>15</v>
      </c>
      <c r="C33" t="s">
        <v>9</v>
      </c>
      <c r="D33" t="s">
        <v>24</v>
      </c>
      <c r="E33">
        <v>10</v>
      </c>
      <c r="G33" s="6">
        <f t="shared" si="10"/>
        <v>1.3548299688389107E-3</v>
      </c>
      <c r="H33">
        <f t="shared" si="4"/>
        <v>30</v>
      </c>
      <c r="I33" s="17">
        <v>4.0644899065167325E-3</v>
      </c>
    </row>
    <row r="34" spans="1:11" x14ac:dyDescent="0.2">
      <c r="A34" t="s">
        <v>11</v>
      </c>
      <c r="B34" t="s">
        <v>12</v>
      </c>
      <c r="C34" t="s">
        <v>5</v>
      </c>
      <c r="D34" t="s">
        <v>25</v>
      </c>
      <c r="E34">
        <v>1910</v>
      </c>
      <c r="F34">
        <v>5138</v>
      </c>
      <c r="G34" s="6">
        <f>SUM(E34/$F$34)</f>
        <v>0.37173997664460878</v>
      </c>
      <c r="J34">
        <f t="shared" si="1"/>
        <v>1910</v>
      </c>
    </row>
    <row r="35" spans="1:11" x14ac:dyDescent="0.2">
      <c r="A35" s="1" t="s">
        <v>11</v>
      </c>
      <c r="B35" s="1" t="s">
        <v>13</v>
      </c>
      <c r="C35" s="1" t="s">
        <v>7</v>
      </c>
      <c r="D35" s="1" t="s">
        <v>25</v>
      </c>
      <c r="E35" s="1">
        <v>3190</v>
      </c>
      <c r="F35" s="1"/>
      <c r="G35" s="6">
        <f t="shared" ref="G35:G37" si="11">SUM(E35/$F$34)</f>
        <v>0.62086414947450375</v>
      </c>
      <c r="K35">
        <f t="shared" si="3"/>
        <v>3190</v>
      </c>
    </row>
    <row r="36" spans="1:11" x14ac:dyDescent="0.2">
      <c r="A36" t="s">
        <v>11</v>
      </c>
      <c r="B36" t="s">
        <v>14</v>
      </c>
      <c r="C36" t="s">
        <v>8</v>
      </c>
      <c r="D36" t="s">
        <v>25</v>
      </c>
      <c r="E36">
        <v>33</v>
      </c>
      <c r="G36" s="6">
        <f t="shared" si="11"/>
        <v>6.422732580770728E-3</v>
      </c>
    </row>
    <row r="37" spans="1:11" x14ac:dyDescent="0.2">
      <c r="A37" t="s">
        <v>11</v>
      </c>
      <c r="B37" t="s">
        <v>15</v>
      </c>
      <c r="C37" t="s">
        <v>9</v>
      </c>
      <c r="D37" t="s">
        <v>25</v>
      </c>
      <c r="E37">
        <v>5</v>
      </c>
      <c r="G37" s="6">
        <f t="shared" si="11"/>
        <v>9.7314130011677698E-4</v>
      </c>
      <c r="H37">
        <f t="shared" si="4"/>
        <v>38</v>
      </c>
      <c r="I37" s="17">
        <v>7.3958738808875052E-3</v>
      </c>
    </row>
    <row r="38" spans="1:11" x14ac:dyDescent="0.2">
      <c r="A38" s="2" t="s">
        <v>11</v>
      </c>
      <c r="B38" s="2" t="s">
        <v>12</v>
      </c>
      <c r="C38" s="2" t="s">
        <v>5</v>
      </c>
      <c r="D38" s="2" t="s">
        <v>26</v>
      </c>
      <c r="E38" s="2">
        <v>31007</v>
      </c>
      <c r="F38" s="2">
        <v>57051</v>
      </c>
      <c r="G38" s="6">
        <f>SUM(E38/$F$38)</f>
        <v>0.54349617009342521</v>
      </c>
      <c r="J38">
        <f t="shared" si="1"/>
        <v>31007</v>
      </c>
    </row>
    <row r="39" spans="1:11" x14ac:dyDescent="0.2">
      <c r="A39" t="s">
        <v>11</v>
      </c>
      <c r="B39" t="s">
        <v>13</v>
      </c>
      <c r="C39" t="s">
        <v>7</v>
      </c>
      <c r="D39" t="s">
        <v>26</v>
      </c>
      <c r="E39">
        <v>25609</v>
      </c>
      <c r="G39" s="6">
        <f t="shared" ref="G39:G41" si="12">SUM(E39/$F$38)</f>
        <v>0.44887907311002434</v>
      </c>
      <c r="K39">
        <f t="shared" si="3"/>
        <v>25609</v>
      </c>
    </row>
    <row r="40" spans="1:11" x14ac:dyDescent="0.2">
      <c r="A40" t="s">
        <v>11</v>
      </c>
      <c r="B40" t="s">
        <v>14</v>
      </c>
      <c r="C40" t="s">
        <v>8</v>
      </c>
      <c r="D40" t="s">
        <v>26</v>
      </c>
      <c r="E40">
        <v>385</v>
      </c>
      <c r="G40" s="6">
        <f t="shared" si="12"/>
        <v>6.7483479693607471E-3</v>
      </c>
    </row>
    <row r="41" spans="1:11" x14ac:dyDescent="0.2">
      <c r="A41" t="s">
        <v>11</v>
      </c>
      <c r="B41" t="s">
        <v>15</v>
      </c>
      <c r="C41" t="s">
        <v>9</v>
      </c>
      <c r="D41" t="s">
        <v>26</v>
      </c>
      <c r="E41">
        <v>50</v>
      </c>
      <c r="G41" s="6">
        <f t="shared" si="12"/>
        <v>8.7640882718970743E-4</v>
      </c>
      <c r="H41">
        <f t="shared" si="4"/>
        <v>435</v>
      </c>
      <c r="I41" s="17">
        <v>7.6247567965504548E-3</v>
      </c>
    </row>
    <row r="42" spans="1:11" x14ac:dyDescent="0.2">
      <c r="A42" s="2" t="s">
        <v>11</v>
      </c>
      <c r="B42" s="2" t="s">
        <v>12</v>
      </c>
      <c r="C42" s="2" t="s">
        <v>5</v>
      </c>
      <c r="D42" s="2" t="s">
        <v>27</v>
      </c>
      <c r="E42" s="2">
        <v>17998</v>
      </c>
      <c r="F42" s="2">
        <v>33946</v>
      </c>
      <c r="G42" s="6">
        <f>SUM(E42/$F$42)</f>
        <v>0.53019501561303251</v>
      </c>
      <c r="J42">
        <f t="shared" si="1"/>
        <v>17998</v>
      </c>
    </row>
    <row r="43" spans="1:11" x14ac:dyDescent="0.2">
      <c r="A43" t="s">
        <v>11</v>
      </c>
      <c r="B43" t="s">
        <v>13</v>
      </c>
      <c r="C43" t="s">
        <v>7</v>
      </c>
      <c r="D43" t="s">
        <v>27</v>
      </c>
      <c r="E43">
        <v>15602</v>
      </c>
      <c r="G43" s="6">
        <f t="shared" ref="G43:G45" si="13">SUM(E43/$F$42)</f>
        <v>0.45961232545808051</v>
      </c>
      <c r="K43">
        <f t="shared" si="3"/>
        <v>15602</v>
      </c>
    </row>
    <row r="44" spans="1:11" x14ac:dyDescent="0.2">
      <c r="A44" t="s">
        <v>11</v>
      </c>
      <c r="B44" t="s">
        <v>14</v>
      </c>
      <c r="C44" t="s">
        <v>8</v>
      </c>
      <c r="D44" t="s">
        <v>27</v>
      </c>
      <c r="E44">
        <v>263</v>
      </c>
      <c r="G44" s="6">
        <f t="shared" si="13"/>
        <v>7.747599128026866E-3</v>
      </c>
    </row>
    <row r="45" spans="1:11" x14ac:dyDescent="0.2">
      <c r="A45" t="s">
        <v>11</v>
      </c>
      <c r="B45" t="s">
        <v>15</v>
      </c>
      <c r="C45" t="s">
        <v>9</v>
      </c>
      <c r="D45" t="s">
        <v>27</v>
      </c>
      <c r="E45">
        <v>83</v>
      </c>
      <c r="G45" s="6">
        <f t="shared" si="13"/>
        <v>2.4450598008601897E-3</v>
      </c>
      <c r="H45">
        <f t="shared" si="4"/>
        <v>346</v>
      </c>
      <c r="I45" s="17">
        <v>1.0192658928887056E-2</v>
      </c>
    </row>
    <row r="46" spans="1:11" x14ac:dyDescent="0.2">
      <c r="A46" t="s">
        <v>11</v>
      </c>
      <c r="B46" t="s">
        <v>12</v>
      </c>
      <c r="C46" t="s">
        <v>5</v>
      </c>
      <c r="D46" t="s">
        <v>28</v>
      </c>
      <c r="E46">
        <v>5657</v>
      </c>
      <c r="F46">
        <v>14055</v>
      </c>
      <c r="G46" s="6">
        <f>SUM(E46/$F$46)</f>
        <v>0.40249021700462467</v>
      </c>
      <c r="J46">
        <f t="shared" si="1"/>
        <v>5657</v>
      </c>
    </row>
    <row r="47" spans="1:11" x14ac:dyDescent="0.2">
      <c r="A47" s="1" t="s">
        <v>11</v>
      </c>
      <c r="B47" s="1" t="s">
        <v>13</v>
      </c>
      <c r="C47" s="1" t="s">
        <v>7</v>
      </c>
      <c r="D47" s="1" t="s">
        <v>28</v>
      </c>
      <c r="E47" s="1">
        <v>8301</v>
      </c>
      <c r="F47" s="1"/>
      <c r="G47" s="6">
        <f t="shared" ref="G47:G49" si="14">SUM(E47/$F$46)</f>
        <v>0.59060832443970113</v>
      </c>
      <c r="K47">
        <f t="shared" si="3"/>
        <v>8301</v>
      </c>
    </row>
    <row r="48" spans="1:11" x14ac:dyDescent="0.2">
      <c r="A48" t="s">
        <v>11</v>
      </c>
      <c r="B48" t="s">
        <v>14</v>
      </c>
      <c r="C48" t="s">
        <v>8</v>
      </c>
      <c r="D48" t="s">
        <v>28</v>
      </c>
      <c r="E48">
        <v>70</v>
      </c>
      <c r="G48" s="6">
        <f t="shared" si="14"/>
        <v>4.980434009249377E-3</v>
      </c>
    </row>
    <row r="49" spans="1:11" x14ac:dyDescent="0.2">
      <c r="A49" t="s">
        <v>11</v>
      </c>
      <c r="B49" t="s">
        <v>15</v>
      </c>
      <c r="C49" t="s">
        <v>9</v>
      </c>
      <c r="D49" t="s">
        <v>28</v>
      </c>
      <c r="E49">
        <v>27</v>
      </c>
      <c r="G49" s="6">
        <f t="shared" si="14"/>
        <v>1.9210245464247599E-3</v>
      </c>
      <c r="H49">
        <f t="shared" si="4"/>
        <v>97</v>
      </c>
      <c r="I49" s="17">
        <v>6.901458555674137E-3</v>
      </c>
    </row>
    <row r="50" spans="1:11" x14ac:dyDescent="0.2">
      <c r="A50" t="s">
        <v>11</v>
      </c>
      <c r="B50" t="s">
        <v>12</v>
      </c>
      <c r="C50" t="s">
        <v>5</v>
      </c>
      <c r="D50" t="s">
        <v>29</v>
      </c>
      <c r="E50">
        <v>1701</v>
      </c>
      <c r="F50">
        <v>3760</v>
      </c>
      <c r="G50" s="6">
        <f>SUM(E50/$F$50)</f>
        <v>0.45239361702127662</v>
      </c>
      <c r="J50">
        <f t="shared" si="1"/>
        <v>1701</v>
      </c>
    </row>
    <row r="51" spans="1:11" x14ac:dyDescent="0.2">
      <c r="A51" s="1" t="s">
        <v>11</v>
      </c>
      <c r="B51" s="1" t="s">
        <v>13</v>
      </c>
      <c r="C51" s="1" t="s">
        <v>7</v>
      </c>
      <c r="D51" s="1" t="s">
        <v>29</v>
      </c>
      <c r="E51" s="1">
        <v>2006</v>
      </c>
      <c r="F51" s="1"/>
      <c r="G51" s="6">
        <f t="shared" ref="G51:G53" si="15">SUM(E51/$F$50)</f>
        <v>0.53351063829787237</v>
      </c>
      <c r="K51">
        <f t="shared" si="3"/>
        <v>2006</v>
      </c>
    </row>
    <row r="52" spans="1:11" x14ac:dyDescent="0.2">
      <c r="A52" t="s">
        <v>11</v>
      </c>
      <c r="B52" t="s">
        <v>14</v>
      </c>
      <c r="C52" t="s">
        <v>8</v>
      </c>
      <c r="D52" t="s">
        <v>29</v>
      </c>
      <c r="E52">
        <v>42</v>
      </c>
      <c r="G52" s="6">
        <f t="shared" si="15"/>
        <v>1.1170212765957447E-2</v>
      </c>
    </row>
    <row r="53" spans="1:11" x14ac:dyDescent="0.2">
      <c r="A53" t="s">
        <v>11</v>
      </c>
      <c r="B53" t="s">
        <v>15</v>
      </c>
      <c r="C53" t="s">
        <v>9</v>
      </c>
      <c r="D53" t="s">
        <v>29</v>
      </c>
      <c r="E53">
        <v>11</v>
      </c>
      <c r="G53" s="6">
        <f t="shared" si="15"/>
        <v>2.9255319148936169E-3</v>
      </c>
      <c r="H53">
        <f t="shared" si="4"/>
        <v>53</v>
      </c>
      <c r="I53" s="17">
        <v>1.4095744680851063E-2</v>
      </c>
    </row>
    <row r="54" spans="1:11" x14ac:dyDescent="0.2">
      <c r="A54" s="2" t="s">
        <v>11</v>
      </c>
      <c r="B54" s="2" t="s">
        <v>12</v>
      </c>
      <c r="C54" s="2" t="s">
        <v>5</v>
      </c>
      <c r="D54" s="2" t="s">
        <v>30</v>
      </c>
      <c r="E54" s="2">
        <v>8129</v>
      </c>
      <c r="F54" s="2">
        <v>14862</v>
      </c>
      <c r="G54" s="6">
        <f>SUM(E54/$F$54)</f>
        <v>0.54696541515273855</v>
      </c>
      <c r="J54">
        <f t="shared" si="1"/>
        <v>8129</v>
      </c>
    </row>
    <row r="55" spans="1:11" x14ac:dyDescent="0.2">
      <c r="A55" t="s">
        <v>11</v>
      </c>
      <c r="B55" t="s">
        <v>13</v>
      </c>
      <c r="C55" t="s">
        <v>7</v>
      </c>
      <c r="D55" t="s">
        <v>30</v>
      </c>
      <c r="E55">
        <v>6641</v>
      </c>
      <c r="G55" s="6">
        <f t="shared" ref="G55:G57" si="16">SUM(E55/$F$54)</f>
        <v>0.4468443009016283</v>
      </c>
      <c r="K55">
        <f t="shared" si="3"/>
        <v>6641</v>
      </c>
    </row>
    <row r="56" spans="1:11" x14ac:dyDescent="0.2">
      <c r="A56" t="s">
        <v>11</v>
      </c>
      <c r="B56" t="s">
        <v>14</v>
      </c>
      <c r="C56" t="s">
        <v>8</v>
      </c>
      <c r="D56" t="s">
        <v>30</v>
      </c>
      <c r="E56">
        <v>76</v>
      </c>
      <c r="G56" s="6">
        <f t="shared" si="16"/>
        <v>5.1137128246534786E-3</v>
      </c>
    </row>
    <row r="57" spans="1:11" x14ac:dyDescent="0.2">
      <c r="A57" t="s">
        <v>11</v>
      </c>
      <c r="B57" t="s">
        <v>15</v>
      </c>
      <c r="C57" t="s">
        <v>9</v>
      </c>
      <c r="D57" t="s">
        <v>30</v>
      </c>
      <c r="E57">
        <v>16</v>
      </c>
      <c r="G57" s="6">
        <f t="shared" si="16"/>
        <v>1.0765711209796797E-3</v>
      </c>
      <c r="H57">
        <f t="shared" si="4"/>
        <v>92</v>
      </c>
      <c r="I57" s="17">
        <v>6.1902839456331581E-3</v>
      </c>
    </row>
    <row r="58" spans="1:11" x14ac:dyDescent="0.2">
      <c r="A58" t="s">
        <v>11</v>
      </c>
      <c r="B58" t="s">
        <v>12</v>
      </c>
      <c r="C58" t="s">
        <v>5</v>
      </c>
      <c r="D58" t="s">
        <v>31</v>
      </c>
      <c r="E58">
        <v>7059</v>
      </c>
      <c r="F58">
        <v>16716</v>
      </c>
      <c r="G58" s="6">
        <f>SUM(E58/$F$58)</f>
        <v>0.42229002153625267</v>
      </c>
      <c r="J58">
        <f t="shared" si="1"/>
        <v>7059</v>
      </c>
    </row>
    <row r="59" spans="1:11" x14ac:dyDescent="0.2">
      <c r="A59" s="1" t="s">
        <v>11</v>
      </c>
      <c r="B59" s="1" t="s">
        <v>13</v>
      </c>
      <c r="C59" s="1" t="s">
        <v>7</v>
      </c>
      <c r="D59" s="1" t="s">
        <v>31</v>
      </c>
      <c r="E59" s="1">
        <v>9555</v>
      </c>
      <c r="F59" s="1"/>
      <c r="G59" s="6">
        <f t="shared" ref="G59:G61" si="17">SUM(E59/$F$58)</f>
        <v>0.57160804020100497</v>
      </c>
      <c r="K59">
        <f t="shared" si="3"/>
        <v>9555</v>
      </c>
    </row>
    <row r="60" spans="1:11" x14ac:dyDescent="0.2">
      <c r="A60" t="s">
        <v>11</v>
      </c>
      <c r="B60" t="s">
        <v>14</v>
      </c>
      <c r="C60" t="s">
        <v>8</v>
      </c>
      <c r="D60" t="s">
        <v>31</v>
      </c>
      <c r="E60">
        <v>82</v>
      </c>
      <c r="G60" s="6">
        <f t="shared" si="17"/>
        <v>4.9054797798516389E-3</v>
      </c>
    </row>
    <row r="61" spans="1:11" x14ac:dyDescent="0.2">
      <c r="A61" t="s">
        <v>11</v>
      </c>
      <c r="B61" t="s">
        <v>15</v>
      </c>
      <c r="C61" t="s">
        <v>9</v>
      </c>
      <c r="D61" t="s">
        <v>31</v>
      </c>
      <c r="E61">
        <v>20</v>
      </c>
      <c r="G61" s="6">
        <f t="shared" si="17"/>
        <v>1.1964584828906438E-3</v>
      </c>
      <c r="H61">
        <f t="shared" si="4"/>
        <v>102</v>
      </c>
      <c r="I61" s="17">
        <v>6.1019382627422831E-3</v>
      </c>
    </row>
    <row r="62" spans="1:11" x14ac:dyDescent="0.2">
      <c r="A62" t="s">
        <v>11</v>
      </c>
      <c r="B62" t="s">
        <v>12</v>
      </c>
      <c r="C62" t="s">
        <v>5</v>
      </c>
      <c r="D62" t="s">
        <v>32</v>
      </c>
      <c r="E62">
        <v>10491</v>
      </c>
      <c r="F62">
        <v>29357</v>
      </c>
      <c r="G62" s="6">
        <f>SUM(E62/$F$62)</f>
        <v>0.35735940320877474</v>
      </c>
      <c r="J62">
        <f t="shared" si="1"/>
        <v>10491</v>
      </c>
    </row>
    <row r="63" spans="1:11" x14ac:dyDescent="0.2">
      <c r="A63" s="1" t="s">
        <v>11</v>
      </c>
      <c r="B63" s="1" t="s">
        <v>13</v>
      </c>
      <c r="C63" s="1" t="s">
        <v>7</v>
      </c>
      <c r="D63" s="1" t="s">
        <v>32</v>
      </c>
      <c r="E63" s="1">
        <v>18543</v>
      </c>
      <c r="F63" s="1"/>
      <c r="G63" s="6">
        <f t="shared" ref="G63:G65" si="18">SUM(E63/$F$62)</f>
        <v>0.63163811016112004</v>
      </c>
      <c r="K63">
        <f t="shared" si="3"/>
        <v>18543</v>
      </c>
    </row>
    <row r="64" spans="1:11" x14ac:dyDescent="0.2">
      <c r="A64" t="s">
        <v>11</v>
      </c>
      <c r="B64" t="s">
        <v>14</v>
      </c>
      <c r="C64" t="s">
        <v>8</v>
      </c>
      <c r="D64" t="s">
        <v>32</v>
      </c>
      <c r="E64">
        <v>296</v>
      </c>
      <c r="G64" s="6">
        <f t="shared" si="18"/>
        <v>1.0082774125421535E-2</v>
      </c>
    </row>
    <row r="65" spans="1:11" x14ac:dyDescent="0.2">
      <c r="A65" t="s">
        <v>11</v>
      </c>
      <c r="B65" t="s">
        <v>15</v>
      </c>
      <c r="C65" t="s">
        <v>9</v>
      </c>
      <c r="D65" t="s">
        <v>32</v>
      </c>
      <c r="E65">
        <v>27</v>
      </c>
      <c r="G65" s="6">
        <f t="shared" si="18"/>
        <v>9.1971250468372108E-4</v>
      </c>
      <c r="H65">
        <f t="shared" si="4"/>
        <v>323</v>
      </c>
      <c r="I65" s="17">
        <v>1.1002486630105257E-2</v>
      </c>
    </row>
    <row r="66" spans="1:11" x14ac:dyDescent="0.2">
      <c r="A66" t="s">
        <v>11</v>
      </c>
      <c r="B66" t="s">
        <v>12</v>
      </c>
      <c r="C66" t="s">
        <v>5</v>
      </c>
      <c r="D66" t="s">
        <v>33</v>
      </c>
      <c r="E66">
        <v>1872</v>
      </c>
      <c r="F66">
        <v>4543</v>
      </c>
      <c r="G66" s="6">
        <f>SUM(E66/$F$66)</f>
        <v>0.41206251375742903</v>
      </c>
      <c r="J66">
        <f t="shared" si="1"/>
        <v>1872</v>
      </c>
    </row>
    <row r="67" spans="1:11" x14ac:dyDescent="0.2">
      <c r="A67" s="1" t="s">
        <v>11</v>
      </c>
      <c r="B67" s="1" t="s">
        <v>13</v>
      </c>
      <c r="C67" s="1" t="s">
        <v>7</v>
      </c>
      <c r="D67" s="1" t="s">
        <v>33</v>
      </c>
      <c r="E67" s="1">
        <v>2643</v>
      </c>
      <c r="F67" s="1"/>
      <c r="G67" s="6">
        <f t="shared" ref="G67:G69" si="19">SUM(E67/$F$66)</f>
        <v>0.58177415804534449</v>
      </c>
      <c r="K67">
        <f t="shared" si="3"/>
        <v>2643</v>
      </c>
    </row>
    <row r="68" spans="1:11" x14ac:dyDescent="0.2">
      <c r="A68" t="s">
        <v>11</v>
      </c>
      <c r="B68" t="s">
        <v>14</v>
      </c>
      <c r="C68" t="s">
        <v>8</v>
      </c>
      <c r="D68" t="s">
        <v>33</v>
      </c>
      <c r="E68">
        <v>21</v>
      </c>
      <c r="G68" s="6">
        <f t="shared" si="19"/>
        <v>4.6224961479198771E-3</v>
      </c>
    </row>
    <row r="69" spans="1:11" x14ac:dyDescent="0.2">
      <c r="A69" t="s">
        <v>11</v>
      </c>
      <c r="B69" t="s">
        <v>15</v>
      </c>
      <c r="C69" t="s">
        <v>9</v>
      </c>
      <c r="D69" t="s">
        <v>33</v>
      </c>
      <c r="E69">
        <v>7</v>
      </c>
      <c r="G69" s="6">
        <f t="shared" si="19"/>
        <v>1.5408320493066256E-3</v>
      </c>
      <c r="H69">
        <f t="shared" si="4"/>
        <v>28</v>
      </c>
      <c r="I69" s="17">
        <v>6.1633281972265025E-3</v>
      </c>
    </row>
    <row r="70" spans="1:11" x14ac:dyDescent="0.2">
      <c r="A70" t="s">
        <v>11</v>
      </c>
      <c r="B70" t="s">
        <v>12</v>
      </c>
      <c r="C70" t="s">
        <v>5</v>
      </c>
      <c r="D70" t="s">
        <v>34</v>
      </c>
      <c r="E70">
        <v>1153</v>
      </c>
      <c r="F70">
        <v>2617</v>
      </c>
      <c r="G70" s="6">
        <f>SUM(E70/$F$70)</f>
        <v>0.44058081773022545</v>
      </c>
      <c r="J70">
        <f t="shared" ref="J70:J130" si="20">SUM(E70)</f>
        <v>1153</v>
      </c>
    </row>
    <row r="71" spans="1:11" x14ac:dyDescent="0.2">
      <c r="A71" s="1" t="s">
        <v>11</v>
      </c>
      <c r="B71" s="1" t="s">
        <v>13</v>
      </c>
      <c r="C71" s="1" t="s">
        <v>7</v>
      </c>
      <c r="D71" s="1" t="s">
        <v>34</v>
      </c>
      <c r="E71" s="1">
        <v>1441</v>
      </c>
      <c r="F71" s="1"/>
      <c r="G71" s="6">
        <f t="shared" ref="G71:G73" si="21">SUM(E71/$F$70)</f>
        <v>0.55063049293083688</v>
      </c>
      <c r="K71">
        <f t="shared" ref="K71:K131" si="22">SUM(E71)</f>
        <v>1441</v>
      </c>
    </row>
    <row r="72" spans="1:11" x14ac:dyDescent="0.2">
      <c r="A72" t="s">
        <v>11</v>
      </c>
      <c r="B72" t="s">
        <v>14</v>
      </c>
      <c r="C72" t="s">
        <v>8</v>
      </c>
      <c r="D72" t="s">
        <v>34</v>
      </c>
      <c r="E72">
        <v>15</v>
      </c>
      <c r="G72" s="6">
        <f t="shared" si="21"/>
        <v>5.7317539166985097E-3</v>
      </c>
    </row>
    <row r="73" spans="1:11" x14ac:dyDescent="0.2">
      <c r="A73" t="s">
        <v>11</v>
      </c>
      <c r="B73" t="s">
        <v>15</v>
      </c>
      <c r="C73" t="s">
        <v>9</v>
      </c>
      <c r="D73" t="s">
        <v>34</v>
      </c>
      <c r="E73">
        <v>8</v>
      </c>
      <c r="G73" s="6">
        <f t="shared" si="21"/>
        <v>3.0569354222392052E-3</v>
      </c>
      <c r="H73">
        <f t="shared" ref="H73:H133" si="23">SUM(E72:E73)</f>
        <v>23</v>
      </c>
      <c r="I73" s="17">
        <v>8.7886893389377153E-3</v>
      </c>
    </row>
    <row r="74" spans="1:11" x14ac:dyDescent="0.2">
      <c r="A74" t="s">
        <v>11</v>
      </c>
      <c r="B74" t="s">
        <v>12</v>
      </c>
      <c r="C74" t="s">
        <v>5</v>
      </c>
      <c r="D74" t="s">
        <v>35</v>
      </c>
      <c r="E74">
        <v>16084</v>
      </c>
      <c r="F74">
        <v>35165</v>
      </c>
      <c r="G74" s="6">
        <f>SUM(E74/$F$74)</f>
        <v>0.45738660600028436</v>
      </c>
      <c r="J74">
        <f t="shared" si="20"/>
        <v>16084</v>
      </c>
    </row>
    <row r="75" spans="1:11" x14ac:dyDescent="0.2">
      <c r="A75" s="1" t="s">
        <v>11</v>
      </c>
      <c r="B75" s="1" t="s">
        <v>13</v>
      </c>
      <c r="C75" s="1" t="s">
        <v>7</v>
      </c>
      <c r="D75" s="1" t="s">
        <v>35</v>
      </c>
      <c r="E75" s="1">
        <v>18777</v>
      </c>
      <c r="F75" s="1"/>
      <c r="G75" s="6">
        <f t="shared" ref="G75:G77" si="24">SUM(E75/$F$74)</f>
        <v>0.53396843452296316</v>
      </c>
      <c r="K75">
        <f t="shared" si="22"/>
        <v>18777</v>
      </c>
    </row>
    <row r="76" spans="1:11" x14ac:dyDescent="0.2">
      <c r="A76" t="s">
        <v>11</v>
      </c>
      <c r="B76" t="s">
        <v>14</v>
      </c>
      <c r="C76" t="s">
        <v>8</v>
      </c>
      <c r="D76" t="s">
        <v>35</v>
      </c>
      <c r="E76">
        <v>241</v>
      </c>
      <c r="G76" s="6">
        <f t="shared" si="24"/>
        <v>6.8534053746623063E-3</v>
      </c>
    </row>
    <row r="77" spans="1:11" x14ac:dyDescent="0.2">
      <c r="A77" t="s">
        <v>11</v>
      </c>
      <c r="B77" t="s">
        <v>15</v>
      </c>
      <c r="C77" t="s">
        <v>9</v>
      </c>
      <c r="D77" t="s">
        <v>35</v>
      </c>
      <c r="E77">
        <v>63</v>
      </c>
      <c r="G77" s="6">
        <f t="shared" si="24"/>
        <v>1.7915541020901466E-3</v>
      </c>
      <c r="H77">
        <f t="shared" si="23"/>
        <v>304</v>
      </c>
      <c r="I77" s="17">
        <v>8.6449594767524524E-3</v>
      </c>
    </row>
    <row r="78" spans="1:11" x14ac:dyDescent="0.2">
      <c r="A78" t="s">
        <v>11</v>
      </c>
      <c r="B78" t="s">
        <v>12</v>
      </c>
      <c r="C78" t="s">
        <v>5</v>
      </c>
      <c r="D78" t="s">
        <v>36</v>
      </c>
      <c r="E78">
        <v>2240</v>
      </c>
      <c r="F78">
        <v>5575</v>
      </c>
      <c r="G78" s="6">
        <f>SUM(E78/$F$78)</f>
        <v>0.40179372197309415</v>
      </c>
      <c r="J78">
        <f t="shared" si="20"/>
        <v>2240</v>
      </c>
    </row>
    <row r="79" spans="1:11" x14ac:dyDescent="0.2">
      <c r="A79" s="1" t="s">
        <v>11</v>
      </c>
      <c r="B79" s="1" t="s">
        <v>13</v>
      </c>
      <c r="C79" s="1" t="s">
        <v>7</v>
      </c>
      <c r="D79" s="1" t="s">
        <v>36</v>
      </c>
      <c r="E79" s="1">
        <v>3297</v>
      </c>
      <c r="F79" s="1"/>
      <c r="G79" s="6">
        <f t="shared" ref="G79:G81" si="25">SUM(E79/$F$78)</f>
        <v>0.59139013452914801</v>
      </c>
      <c r="K79">
        <f t="shared" si="22"/>
        <v>3297</v>
      </c>
    </row>
    <row r="80" spans="1:11" x14ac:dyDescent="0.2">
      <c r="A80" t="s">
        <v>11</v>
      </c>
      <c r="B80" t="s">
        <v>14</v>
      </c>
      <c r="C80" t="s">
        <v>8</v>
      </c>
      <c r="D80" t="s">
        <v>36</v>
      </c>
      <c r="E80">
        <v>31</v>
      </c>
      <c r="G80" s="6">
        <f t="shared" si="25"/>
        <v>5.5605381165919282E-3</v>
      </c>
    </row>
    <row r="81" spans="1:11" x14ac:dyDescent="0.2">
      <c r="A81" t="s">
        <v>11</v>
      </c>
      <c r="B81" t="s">
        <v>15</v>
      </c>
      <c r="C81" t="s">
        <v>9</v>
      </c>
      <c r="D81" t="s">
        <v>36</v>
      </c>
      <c r="E81">
        <v>7</v>
      </c>
      <c r="G81" s="6">
        <f t="shared" si="25"/>
        <v>1.2556053811659193E-3</v>
      </c>
      <c r="H81">
        <f t="shared" si="23"/>
        <v>38</v>
      </c>
      <c r="I81" s="17">
        <v>6.8161434977578473E-3</v>
      </c>
    </row>
    <row r="82" spans="1:11" x14ac:dyDescent="0.2">
      <c r="A82" s="2" t="s">
        <v>11</v>
      </c>
      <c r="B82" s="2" t="s">
        <v>12</v>
      </c>
      <c r="C82" s="2" t="s">
        <v>5</v>
      </c>
      <c r="D82" s="2" t="s">
        <v>37</v>
      </c>
      <c r="E82" s="2">
        <v>2077</v>
      </c>
      <c r="F82" s="2">
        <v>4089</v>
      </c>
      <c r="G82" s="6">
        <f>SUM(E82/$F$82)</f>
        <v>0.50794815358278311</v>
      </c>
      <c r="J82">
        <f t="shared" si="20"/>
        <v>2077</v>
      </c>
    </row>
    <row r="83" spans="1:11" x14ac:dyDescent="0.2">
      <c r="A83" t="s">
        <v>11</v>
      </c>
      <c r="B83" t="s">
        <v>13</v>
      </c>
      <c r="C83" t="s">
        <v>7</v>
      </c>
      <c r="D83" t="s">
        <v>37</v>
      </c>
      <c r="E83">
        <v>1998</v>
      </c>
      <c r="G83" s="6">
        <f t="shared" ref="G83:G85" si="26">SUM(E83/$F$82)</f>
        <v>0.48862802641232578</v>
      </c>
      <c r="K83">
        <f t="shared" si="22"/>
        <v>1998</v>
      </c>
    </row>
    <row r="84" spans="1:11" x14ac:dyDescent="0.2">
      <c r="A84" t="s">
        <v>11</v>
      </c>
      <c r="B84" t="s">
        <v>14</v>
      </c>
      <c r="C84" t="s">
        <v>8</v>
      </c>
      <c r="D84" t="s">
        <v>37</v>
      </c>
      <c r="E84">
        <v>11</v>
      </c>
      <c r="G84" s="6">
        <f t="shared" si="26"/>
        <v>2.6901442895573488E-3</v>
      </c>
    </row>
    <row r="85" spans="1:11" x14ac:dyDescent="0.2">
      <c r="A85" t="s">
        <v>11</v>
      </c>
      <c r="B85" t="s">
        <v>15</v>
      </c>
      <c r="C85" t="s">
        <v>9</v>
      </c>
      <c r="D85" t="s">
        <v>37</v>
      </c>
      <c r="E85">
        <v>3</v>
      </c>
      <c r="G85" s="6">
        <f t="shared" si="26"/>
        <v>7.3367571533382249E-4</v>
      </c>
      <c r="H85">
        <f t="shared" si="23"/>
        <v>14</v>
      </c>
      <c r="I85" s="17">
        <v>3.4238200048911714E-3</v>
      </c>
    </row>
    <row r="86" spans="1:11" x14ac:dyDescent="0.2">
      <c r="A86" t="s">
        <v>11</v>
      </c>
      <c r="B86" t="s">
        <v>12</v>
      </c>
      <c r="C86" t="s">
        <v>5</v>
      </c>
      <c r="D86" t="s">
        <v>38</v>
      </c>
      <c r="E86">
        <v>9148</v>
      </c>
      <c r="F86">
        <v>22949</v>
      </c>
      <c r="G86" s="6">
        <f>SUM(E86/$F$86)</f>
        <v>0.39862303368338492</v>
      </c>
      <c r="J86">
        <f t="shared" si="20"/>
        <v>9148</v>
      </c>
    </row>
    <row r="87" spans="1:11" x14ac:dyDescent="0.2">
      <c r="A87" s="1" t="s">
        <v>11</v>
      </c>
      <c r="B87" s="1" t="s">
        <v>13</v>
      </c>
      <c r="C87" s="1" t="s">
        <v>7</v>
      </c>
      <c r="D87" s="1" t="s">
        <v>38</v>
      </c>
      <c r="E87" s="1">
        <v>13646</v>
      </c>
      <c r="F87" s="1"/>
      <c r="G87" s="6">
        <f t="shared" ref="G87:G89" si="27">SUM(E87/$F$86)</f>
        <v>0.59462285938385118</v>
      </c>
      <c r="K87">
        <f t="shared" si="22"/>
        <v>13646</v>
      </c>
    </row>
    <row r="88" spans="1:11" x14ac:dyDescent="0.2">
      <c r="A88" t="s">
        <v>11</v>
      </c>
      <c r="B88" t="s">
        <v>14</v>
      </c>
      <c r="C88" t="s">
        <v>8</v>
      </c>
      <c r="D88" t="s">
        <v>38</v>
      </c>
      <c r="E88">
        <v>109</v>
      </c>
      <c r="G88" s="6">
        <f t="shared" si="27"/>
        <v>4.7496622946533616E-3</v>
      </c>
    </row>
    <row r="89" spans="1:11" x14ac:dyDescent="0.2">
      <c r="A89" t="s">
        <v>11</v>
      </c>
      <c r="B89" t="s">
        <v>15</v>
      </c>
      <c r="C89" t="s">
        <v>9</v>
      </c>
      <c r="D89" t="s">
        <v>38</v>
      </c>
      <c r="E89">
        <v>46</v>
      </c>
      <c r="G89" s="6">
        <f t="shared" si="27"/>
        <v>2.0044446381105932E-3</v>
      </c>
      <c r="H89">
        <f t="shared" si="23"/>
        <v>155</v>
      </c>
      <c r="I89" s="17">
        <v>6.7541069327639548E-3</v>
      </c>
    </row>
    <row r="90" spans="1:11" x14ac:dyDescent="0.2">
      <c r="A90" s="2" t="s">
        <v>11</v>
      </c>
      <c r="B90" s="2" t="s">
        <v>12</v>
      </c>
      <c r="C90" s="2" t="s">
        <v>5</v>
      </c>
      <c r="D90" s="2" t="s">
        <v>39</v>
      </c>
      <c r="E90" s="2">
        <v>1928</v>
      </c>
      <c r="F90" s="2">
        <v>3722</v>
      </c>
      <c r="G90" s="6">
        <f>SUM(E90/$F$90)</f>
        <v>0.5180010746910263</v>
      </c>
      <c r="J90">
        <f t="shared" si="20"/>
        <v>1928</v>
      </c>
    </row>
    <row r="91" spans="1:11" x14ac:dyDescent="0.2">
      <c r="A91" t="s">
        <v>11</v>
      </c>
      <c r="B91" t="s">
        <v>13</v>
      </c>
      <c r="C91" t="s">
        <v>7</v>
      </c>
      <c r="D91" t="s">
        <v>39</v>
      </c>
      <c r="E91">
        <v>1751</v>
      </c>
      <c r="G91" s="6">
        <f t="shared" ref="G91:G93" si="28">SUM(E91/$F$90)</f>
        <v>0.47044599677592691</v>
      </c>
      <c r="K91">
        <f t="shared" si="22"/>
        <v>1751</v>
      </c>
    </row>
    <row r="92" spans="1:11" x14ac:dyDescent="0.2">
      <c r="A92" t="s">
        <v>11</v>
      </c>
      <c r="B92" t="s">
        <v>14</v>
      </c>
      <c r="C92" t="s">
        <v>8</v>
      </c>
      <c r="D92" t="s">
        <v>39</v>
      </c>
      <c r="E92">
        <v>28</v>
      </c>
      <c r="G92" s="6">
        <f t="shared" si="28"/>
        <v>7.5228371843095113E-3</v>
      </c>
    </row>
    <row r="93" spans="1:11" x14ac:dyDescent="0.2">
      <c r="A93" t="s">
        <v>11</v>
      </c>
      <c r="B93" t="s">
        <v>15</v>
      </c>
      <c r="C93" t="s">
        <v>9</v>
      </c>
      <c r="D93" t="s">
        <v>39</v>
      </c>
      <c r="E93">
        <v>15</v>
      </c>
      <c r="G93" s="6">
        <f t="shared" si="28"/>
        <v>4.0300913487372383E-3</v>
      </c>
      <c r="H93">
        <f t="shared" si="23"/>
        <v>43</v>
      </c>
      <c r="I93" s="17">
        <v>1.155292853304675E-2</v>
      </c>
    </row>
    <row r="94" spans="1:11" x14ac:dyDescent="0.2">
      <c r="A94" s="2" t="s">
        <v>11</v>
      </c>
      <c r="B94" s="2" t="s">
        <v>12</v>
      </c>
      <c r="C94" s="2" t="s">
        <v>5</v>
      </c>
      <c r="D94" s="2" t="s">
        <v>40</v>
      </c>
      <c r="E94" s="2">
        <v>40747</v>
      </c>
      <c r="F94" s="2">
        <v>78343</v>
      </c>
      <c r="G94" s="6">
        <f>SUM(E94/$F$94)</f>
        <v>0.52011028426279315</v>
      </c>
      <c r="J94">
        <f t="shared" si="20"/>
        <v>40747</v>
      </c>
    </row>
    <row r="95" spans="1:11" x14ac:dyDescent="0.2">
      <c r="A95" t="s">
        <v>11</v>
      </c>
      <c r="B95" t="s">
        <v>13</v>
      </c>
      <c r="C95" t="s">
        <v>7</v>
      </c>
      <c r="D95" t="s">
        <v>40</v>
      </c>
      <c r="E95">
        <v>36983</v>
      </c>
      <c r="G95" s="6">
        <f t="shared" ref="G95:G97" si="29">SUM(E95/$F$94)</f>
        <v>0.47206514940709443</v>
      </c>
      <c r="K95">
        <f t="shared" si="22"/>
        <v>36983</v>
      </c>
    </row>
    <row r="96" spans="1:11" x14ac:dyDescent="0.2">
      <c r="A96" t="s">
        <v>11</v>
      </c>
      <c r="B96" t="s">
        <v>14</v>
      </c>
      <c r="C96" t="s">
        <v>8</v>
      </c>
      <c r="D96" t="s">
        <v>40</v>
      </c>
      <c r="E96">
        <v>485</v>
      </c>
      <c r="G96" s="6">
        <f t="shared" si="29"/>
        <v>6.1907253998442742E-3</v>
      </c>
    </row>
    <row r="97" spans="1:11" x14ac:dyDescent="0.2">
      <c r="A97" t="s">
        <v>11</v>
      </c>
      <c r="B97" t="s">
        <v>15</v>
      </c>
      <c r="C97" t="s">
        <v>9</v>
      </c>
      <c r="D97" t="s">
        <v>40</v>
      </c>
      <c r="E97">
        <v>128</v>
      </c>
      <c r="G97" s="6">
        <f t="shared" si="29"/>
        <v>1.6338409302681797E-3</v>
      </c>
      <c r="H97">
        <f t="shared" si="23"/>
        <v>613</v>
      </c>
      <c r="I97" s="17">
        <v>7.8245663301124545E-3</v>
      </c>
    </row>
    <row r="98" spans="1:11" x14ac:dyDescent="0.2">
      <c r="A98" s="2" t="s">
        <v>11</v>
      </c>
      <c r="B98" s="2" t="s">
        <v>12</v>
      </c>
      <c r="C98" s="2" t="s">
        <v>5</v>
      </c>
      <c r="D98" s="2" t="s">
        <v>41</v>
      </c>
      <c r="E98" s="2">
        <v>4313</v>
      </c>
      <c r="F98" s="2">
        <v>8342</v>
      </c>
      <c r="G98" s="6">
        <f>SUM(E98/$F$98)</f>
        <v>0.51702229681131628</v>
      </c>
      <c r="J98">
        <f t="shared" si="20"/>
        <v>4313</v>
      </c>
    </row>
    <row r="99" spans="1:11" x14ac:dyDescent="0.2">
      <c r="A99" t="s">
        <v>11</v>
      </c>
      <c r="B99" t="s">
        <v>13</v>
      </c>
      <c r="C99" t="s">
        <v>7</v>
      </c>
      <c r="D99" t="s">
        <v>41</v>
      </c>
      <c r="E99">
        <v>3943</v>
      </c>
      <c r="G99" s="6">
        <f t="shared" ref="G99:G101" si="30">SUM(E99/$F$98)</f>
        <v>0.47266842483816829</v>
      </c>
      <c r="K99">
        <f t="shared" si="22"/>
        <v>3943</v>
      </c>
    </row>
    <row r="100" spans="1:11" x14ac:dyDescent="0.2">
      <c r="A100" t="s">
        <v>11</v>
      </c>
      <c r="B100" t="s">
        <v>14</v>
      </c>
      <c r="C100" t="s">
        <v>8</v>
      </c>
      <c r="D100" t="s">
        <v>41</v>
      </c>
      <c r="E100">
        <v>61</v>
      </c>
      <c r="G100" s="6">
        <f t="shared" si="30"/>
        <v>7.3123951090865499E-3</v>
      </c>
    </row>
    <row r="101" spans="1:11" x14ac:dyDescent="0.2">
      <c r="A101" t="s">
        <v>11</v>
      </c>
      <c r="B101" t="s">
        <v>15</v>
      </c>
      <c r="C101" t="s">
        <v>9</v>
      </c>
      <c r="D101" t="s">
        <v>41</v>
      </c>
      <c r="E101">
        <v>25</v>
      </c>
      <c r="G101" s="6">
        <f t="shared" si="30"/>
        <v>2.9968832414289139E-3</v>
      </c>
      <c r="H101">
        <f t="shared" si="23"/>
        <v>86</v>
      </c>
      <c r="I101" s="17">
        <v>1.0309278350515464E-2</v>
      </c>
    </row>
    <row r="102" spans="1:11" x14ac:dyDescent="0.2">
      <c r="A102" t="s">
        <v>11</v>
      </c>
      <c r="B102" t="s">
        <v>12</v>
      </c>
      <c r="C102" t="s">
        <v>5</v>
      </c>
      <c r="D102" t="s">
        <v>42</v>
      </c>
      <c r="E102">
        <v>15397</v>
      </c>
      <c r="F102">
        <v>32199</v>
      </c>
      <c r="G102" s="6">
        <f>SUM(E102/$F$102)</f>
        <v>0.47818255225317557</v>
      </c>
      <c r="J102">
        <f t="shared" si="20"/>
        <v>15397</v>
      </c>
    </row>
    <row r="103" spans="1:11" x14ac:dyDescent="0.2">
      <c r="A103" s="1" t="s">
        <v>11</v>
      </c>
      <c r="B103" s="1" t="s">
        <v>13</v>
      </c>
      <c r="C103" s="1" t="s">
        <v>7</v>
      </c>
      <c r="D103" s="1" t="s">
        <v>42</v>
      </c>
      <c r="E103" s="1">
        <v>16673</v>
      </c>
      <c r="F103" s="1"/>
      <c r="G103" s="6">
        <f t="shared" ref="G103:G105" si="31">SUM(E103/$F$102)</f>
        <v>0.5178111121463399</v>
      </c>
      <c r="K103">
        <f t="shared" si="22"/>
        <v>16673</v>
      </c>
    </row>
    <row r="104" spans="1:11" x14ac:dyDescent="0.2">
      <c r="A104" t="s">
        <v>11</v>
      </c>
      <c r="B104" t="s">
        <v>14</v>
      </c>
      <c r="C104" t="s">
        <v>8</v>
      </c>
      <c r="D104" t="s">
        <v>42</v>
      </c>
      <c r="E104">
        <v>105</v>
      </c>
      <c r="G104" s="6">
        <f t="shared" si="31"/>
        <v>3.2609708376036524E-3</v>
      </c>
    </row>
    <row r="105" spans="1:11" x14ac:dyDescent="0.2">
      <c r="A105" t="s">
        <v>11</v>
      </c>
      <c r="B105" t="s">
        <v>15</v>
      </c>
      <c r="C105" t="s">
        <v>9</v>
      </c>
      <c r="D105" t="s">
        <v>42</v>
      </c>
      <c r="E105">
        <v>24</v>
      </c>
      <c r="G105" s="6">
        <f t="shared" si="31"/>
        <v>7.4536476288083477E-4</v>
      </c>
      <c r="H105">
        <f t="shared" si="23"/>
        <v>129</v>
      </c>
      <c r="I105" s="17">
        <v>4.0063356004844874E-3</v>
      </c>
    </row>
    <row r="106" spans="1:11" x14ac:dyDescent="0.2">
      <c r="A106" t="s">
        <v>11</v>
      </c>
      <c r="B106" t="s">
        <v>12</v>
      </c>
      <c r="C106" t="s">
        <v>5</v>
      </c>
      <c r="D106" t="s">
        <v>43</v>
      </c>
      <c r="E106">
        <v>3013</v>
      </c>
      <c r="F106">
        <v>6699</v>
      </c>
      <c r="G106" s="6">
        <f>SUM(E106/$F$106)</f>
        <v>0.44976862218241531</v>
      </c>
      <c r="J106">
        <f t="shared" si="20"/>
        <v>3013</v>
      </c>
    </row>
    <row r="107" spans="1:11" x14ac:dyDescent="0.2">
      <c r="A107" s="1" t="s">
        <v>11</v>
      </c>
      <c r="B107" s="1" t="s">
        <v>13</v>
      </c>
      <c r="C107" s="1" t="s">
        <v>7</v>
      </c>
      <c r="D107" s="1" t="s">
        <v>43</v>
      </c>
      <c r="E107" s="1">
        <v>3641</v>
      </c>
      <c r="F107" s="1"/>
      <c r="G107" s="6">
        <f t="shared" ref="G107:G109" si="32">SUM(E107/$F$106)</f>
        <v>0.54351395730706076</v>
      </c>
      <c r="K107">
        <f t="shared" si="22"/>
        <v>3641</v>
      </c>
    </row>
    <row r="108" spans="1:11" x14ac:dyDescent="0.2">
      <c r="A108" t="s">
        <v>11</v>
      </c>
      <c r="B108" t="s">
        <v>14</v>
      </c>
      <c r="C108" t="s">
        <v>8</v>
      </c>
      <c r="D108" t="s">
        <v>43</v>
      </c>
      <c r="E108">
        <v>30</v>
      </c>
      <c r="G108" s="6">
        <f t="shared" si="32"/>
        <v>4.4782803403493054E-3</v>
      </c>
    </row>
    <row r="109" spans="1:11" x14ac:dyDescent="0.2">
      <c r="A109" t="s">
        <v>11</v>
      </c>
      <c r="B109" t="s">
        <v>15</v>
      </c>
      <c r="C109" t="s">
        <v>9</v>
      </c>
      <c r="D109" t="s">
        <v>43</v>
      </c>
      <c r="E109">
        <v>15</v>
      </c>
      <c r="G109" s="6">
        <f t="shared" si="32"/>
        <v>2.2391401701746527E-3</v>
      </c>
      <c r="H109">
        <f t="shared" si="23"/>
        <v>45</v>
      </c>
      <c r="I109" s="17">
        <v>6.717420510523959E-3</v>
      </c>
    </row>
    <row r="110" spans="1:11" x14ac:dyDescent="0.2">
      <c r="A110" t="s">
        <v>11</v>
      </c>
      <c r="B110" t="s">
        <v>12</v>
      </c>
      <c r="C110" t="s">
        <v>5</v>
      </c>
      <c r="D110" t="s">
        <v>44</v>
      </c>
      <c r="E110">
        <v>3624</v>
      </c>
      <c r="F110">
        <v>8018</v>
      </c>
      <c r="G110" s="6">
        <f>SUM(E110/$F$110)</f>
        <v>0.45198303816413071</v>
      </c>
      <c r="J110">
        <f t="shared" si="20"/>
        <v>3624</v>
      </c>
    </row>
    <row r="111" spans="1:11" x14ac:dyDescent="0.2">
      <c r="A111" s="1" t="s">
        <v>11</v>
      </c>
      <c r="B111" s="1" t="s">
        <v>13</v>
      </c>
      <c r="C111" s="1" t="s">
        <v>7</v>
      </c>
      <c r="D111" s="1" t="s">
        <v>44</v>
      </c>
      <c r="E111" s="1">
        <v>4352</v>
      </c>
      <c r="F111" s="1"/>
      <c r="G111" s="6">
        <f t="shared" ref="G111:G113" si="33">SUM(E111/$F$110)</f>
        <v>0.54277874781741087</v>
      </c>
      <c r="K111">
        <f t="shared" si="22"/>
        <v>4352</v>
      </c>
    </row>
    <row r="112" spans="1:11" x14ac:dyDescent="0.2">
      <c r="A112" t="s">
        <v>11</v>
      </c>
      <c r="B112" t="s">
        <v>14</v>
      </c>
      <c r="C112" t="s">
        <v>8</v>
      </c>
      <c r="D112" t="s">
        <v>44</v>
      </c>
      <c r="E112">
        <v>32</v>
      </c>
      <c r="G112" s="6">
        <f t="shared" si="33"/>
        <v>3.9910202045397858E-3</v>
      </c>
    </row>
    <row r="113" spans="1:11" x14ac:dyDescent="0.2">
      <c r="A113" t="s">
        <v>11</v>
      </c>
      <c r="B113" t="s">
        <v>15</v>
      </c>
      <c r="C113" t="s">
        <v>9</v>
      </c>
      <c r="D113" t="s">
        <v>44</v>
      </c>
      <c r="E113">
        <v>10</v>
      </c>
      <c r="G113" s="6">
        <f t="shared" si="33"/>
        <v>1.2471938139186831E-3</v>
      </c>
      <c r="H113">
        <f t="shared" si="23"/>
        <v>42</v>
      </c>
      <c r="I113" s="17">
        <v>5.2382140184584688E-3</v>
      </c>
    </row>
    <row r="114" spans="1:11" x14ac:dyDescent="0.2">
      <c r="A114" t="s">
        <v>11</v>
      </c>
      <c r="B114" t="s">
        <v>12</v>
      </c>
      <c r="C114" t="s">
        <v>5</v>
      </c>
      <c r="D114" t="s">
        <v>45</v>
      </c>
      <c r="E114">
        <v>1337</v>
      </c>
      <c r="F114">
        <v>3668</v>
      </c>
      <c r="G114" s="6">
        <f>SUM(E114/$F$114)</f>
        <v>0.36450381679389315</v>
      </c>
      <c r="J114">
        <f t="shared" si="20"/>
        <v>1337</v>
      </c>
    </row>
    <row r="115" spans="1:11" x14ac:dyDescent="0.2">
      <c r="A115" s="1" t="s">
        <v>11</v>
      </c>
      <c r="B115" s="1" t="s">
        <v>13</v>
      </c>
      <c r="C115" s="1" t="s">
        <v>7</v>
      </c>
      <c r="D115" s="1" t="s">
        <v>45</v>
      </c>
      <c r="E115" s="1">
        <v>2306</v>
      </c>
      <c r="F115" s="1"/>
      <c r="G115" s="6">
        <f t="shared" ref="G115:G117" si="34">SUM(E115/$F$114)</f>
        <v>0.628680479825518</v>
      </c>
      <c r="K115">
        <f t="shared" si="22"/>
        <v>2306</v>
      </c>
    </row>
    <row r="116" spans="1:11" x14ac:dyDescent="0.2">
      <c r="A116" t="s">
        <v>11</v>
      </c>
      <c r="B116" t="s">
        <v>14</v>
      </c>
      <c r="C116" t="s">
        <v>8</v>
      </c>
      <c r="D116" t="s">
        <v>45</v>
      </c>
      <c r="E116">
        <v>18</v>
      </c>
      <c r="G116" s="6">
        <f t="shared" si="34"/>
        <v>4.9073064340239914E-3</v>
      </c>
    </row>
    <row r="117" spans="1:11" x14ac:dyDescent="0.2">
      <c r="A117" t="s">
        <v>11</v>
      </c>
      <c r="B117" t="s">
        <v>15</v>
      </c>
      <c r="C117" t="s">
        <v>9</v>
      </c>
      <c r="D117" t="s">
        <v>45</v>
      </c>
      <c r="E117">
        <v>7</v>
      </c>
      <c r="G117" s="6">
        <f t="shared" si="34"/>
        <v>1.9083969465648854E-3</v>
      </c>
      <c r="H117">
        <f t="shared" si="23"/>
        <v>25</v>
      </c>
      <c r="I117" s="17">
        <v>6.8157033805888766E-3</v>
      </c>
    </row>
    <row r="118" spans="1:11" x14ac:dyDescent="0.2">
      <c r="A118" t="s">
        <v>11</v>
      </c>
      <c r="B118" t="s">
        <v>12</v>
      </c>
      <c r="C118" t="s">
        <v>5</v>
      </c>
      <c r="D118" t="s">
        <v>46</v>
      </c>
      <c r="E118">
        <v>2672</v>
      </c>
      <c r="F118">
        <v>6144</v>
      </c>
      <c r="G118" s="6">
        <f>SUM(E118/$F$118)</f>
        <v>0.43489583333333331</v>
      </c>
      <c r="J118">
        <f t="shared" si="20"/>
        <v>2672</v>
      </c>
    </row>
    <row r="119" spans="1:11" x14ac:dyDescent="0.2">
      <c r="A119" s="1" t="s">
        <v>11</v>
      </c>
      <c r="B119" s="1" t="s">
        <v>13</v>
      </c>
      <c r="C119" s="1" t="s">
        <v>7</v>
      </c>
      <c r="D119" s="1" t="s">
        <v>46</v>
      </c>
      <c r="E119" s="1">
        <v>3429</v>
      </c>
      <c r="F119" s="1"/>
      <c r="G119" s="6">
        <f t="shared" ref="G119:G121" si="35">SUM(E119/$F$118)</f>
        <v>0.55810546875</v>
      </c>
      <c r="K119">
        <f t="shared" si="22"/>
        <v>3429</v>
      </c>
    </row>
    <row r="120" spans="1:11" x14ac:dyDescent="0.2">
      <c r="A120" t="s">
        <v>11</v>
      </c>
      <c r="B120" t="s">
        <v>14</v>
      </c>
      <c r="C120" t="s">
        <v>8</v>
      </c>
      <c r="D120" t="s">
        <v>46</v>
      </c>
      <c r="E120">
        <v>36</v>
      </c>
      <c r="G120" s="6">
        <f t="shared" si="35"/>
        <v>5.859375E-3</v>
      </c>
    </row>
    <row r="121" spans="1:11" x14ac:dyDescent="0.2">
      <c r="A121" t="s">
        <v>11</v>
      </c>
      <c r="B121" t="s">
        <v>15</v>
      </c>
      <c r="C121" t="s">
        <v>9</v>
      </c>
      <c r="D121" t="s">
        <v>46</v>
      </c>
      <c r="E121">
        <v>7</v>
      </c>
      <c r="G121" s="6">
        <f t="shared" si="35"/>
        <v>1.1393229166666667E-3</v>
      </c>
      <c r="H121">
        <f t="shared" si="23"/>
        <v>43</v>
      </c>
      <c r="I121" s="17">
        <v>6.998697916666667E-3</v>
      </c>
    </row>
    <row r="122" spans="1:11" x14ac:dyDescent="0.2">
      <c r="A122" t="s">
        <v>11</v>
      </c>
      <c r="B122" t="s">
        <v>12</v>
      </c>
      <c r="C122" t="s">
        <v>5</v>
      </c>
      <c r="D122" t="s">
        <v>47</v>
      </c>
      <c r="E122">
        <v>1604</v>
      </c>
      <c r="F122">
        <v>3412</v>
      </c>
      <c r="G122" s="6">
        <f>SUM(E122/$F$122)</f>
        <v>0.47010550996483003</v>
      </c>
      <c r="J122">
        <f t="shared" si="20"/>
        <v>1604</v>
      </c>
    </row>
    <row r="123" spans="1:11" x14ac:dyDescent="0.2">
      <c r="A123" s="1" t="s">
        <v>11</v>
      </c>
      <c r="B123" s="1" t="s">
        <v>13</v>
      </c>
      <c r="C123" s="1" t="s">
        <v>7</v>
      </c>
      <c r="D123" s="1" t="s">
        <v>47</v>
      </c>
      <c r="E123" s="1">
        <v>1768</v>
      </c>
      <c r="F123" s="1"/>
      <c r="G123" s="6">
        <f t="shared" ref="G123:G125" si="36">SUM(E123/$F$122)</f>
        <v>0.5181711606096131</v>
      </c>
      <c r="K123">
        <f t="shared" si="22"/>
        <v>1768</v>
      </c>
    </row>
    <row r="124" spans="1:11" x14ac:dyDescent="0.2">
      <c r="A124" t="s">
        <v>11</v>
      </c>
      <c r="B124" t="s">
        <v>14</v>
      </c>
      <c r="C124" t="s">
        <v>8</v>
      </c>
      <c r="D124" t="s">
        <v>47</v>
      </c>
      <c r="E124">
        <v>27</v>
      </c>
      <c r="G124" s="6">
        <f t="shared" si="36"/>
        <v>7.9132473622508786E-3</v>
      </c>
    </row>
    <row r="125" spans="1:11" x14ac:dyDescent="0.2">
      <c r="A125" t="s">
        <v>11</v>
      </c>
      <c r="B125" t="s">
        <v>15</v>
      </c>
      <c r="C125" t="s">
        <v>9</v>
      </c>
      <c r="D125" t="s">
        <v>47</v>
      </c>
      <c r="E125">
        <v>13</v>
      </c>
      <c r="G125" s="6">
        <f t="shared" si="36"/>
        <v>3.8100820633059787E-3</v>
      </c>
      <c r="H125">
        <f t="shared" si="23"/>
        <v>40</v>
      </c>
      <c r="I125" s="17">
        <v>1.1723329425556858E-2</v>
      </c>
    </row>
    <row r="126" spans="1:11" x14ac:dyDescent="0.2">
      <c r="A126" t="s">
        <v>11</v>
      </c>
      <c r="B126" t="s">
        <v>12</v>
      </c>
      <c r="C126" t="s">
        <v>5</v>
      </c>
      <c r="D126" t="s">
        <v>48</v>
      </c>
      <c r="E126">
        <v>1798</v>
      </c>
      <c r="F126">
        <v>3973</v>
      </c>
      <c r="G126" s="6">
        <f>SUM(E126/$F$126)</f>
        <v>0.45255474452554745</v>
      </c>
      <c r="J126">
        <f t="shared" si="20"/>
        <v>1798</v>
      </c>
    </row>
    <row r="127" spans="1:11" x14ac:dyDescent="0.2">
      <c r="A127" s="1" t="s">
        <v>11</v>
      </c>
      <c r="B127" s="1" t="s">
        <v>13</v>
      </c>
      <c r="C127" s="1" t="s">
        <v>7</v>
      </c>
      <c r="D127" s="1" t="s">
        <v>48</v>
      </c>
      <c r="E127" s="1">
        <v>2129</v>
      </c>
      <c r="F127" s="1"/>
      <c r="G127" s="6">
        <f t="shared" ref="G127:G129" si="37">SUM(E127/$F$126)</f>
        <v>0.53586710294487794</v>
      </c>
      <c r="K127">
        <f t="shared" si="22"/>
        <v>2129</v>
      </c>
    </row>
    <row r="128" spans="1:11" x14ac:dyDescent="0.2">
      <c r="A128" t="s">
        <v>11</v>
      </c>
      <c r="B128" t="s">
        <v>14</v>
      </c>
      <c r="C128" t="s">
        <v>8</v>
      </c>
      <c r="D128" t="s">
        <v>48</v>
      </c>
      <c r="E128">
        <v>34</v>
      </c>
      <c r="G128" s="6">
        <f t="shared" si="37"/>
        <v>8.557764913163856E-3</v>
      </c>
    </row>
    <row r="129" spans="1:11" x14ac:dyDescent="0.2">
      <c r="A129" t="s">
        <v>11</v>
      </c>
      <c r="B129" t="s">
        <v>15</v>
      </c>
      <c r="C129" t="s">
        <v>9</v>
      </c>
      <c r="D129" t="s">
        <v>48</v>
      </c>
      <c r="E129">
        <v>12</v>
      </c>
      <c r="G129" s="6">
        <f t="shared" si="37"/>
        <v>3.0203876164107729E-3</v>
      </c>
      <c r="H129">
        <f t="shared" si="23"/>
        <v>46</v>
      </c>
      <c r="I129" s="17">
        <v>1.1578152529574628E-2</v>
      </c>
    </row>
    <row r="130" spans="1:11" x14ac:dyDescent="0.2">
      <c r="A130" t="s">
        <v>11</v>
      </c>
      <c r="B130" t="s">
        <v>12</v>
      </c>
      <c r="C130" t="s">
        <v>5</v>
      </c>
      <c r="D130" t="s">
        <v>49</v>
      </c>
      <c r="E130">
        <v>2401</v>
      </c>
      <c r="F130">
        <v>5848</v>
      </c>
      <c r="G130" s="6">
        <f>SUM(E130/$F$130)</f>
        <v>0.41056771545827636</v>
      </c>
      <c r="J130">
        <f t="shared" si="20"/>
        <v>2401</v>
      </c>
    </row>
    <row r="131" spans="1:11" x14ac:dyDescent="0.2">
      <c r="A131" s="1" t="s">
        <v>11</v>
      </c>
      <c r="B131" s="1" t="s">
        <v>13</v>
      </c>
      <c r="C131" s="1" t="s">
        <v>7</v>
      </c>
      <c r="D131" s="1" t="s">
        <v>49</v>
      </c>
      <c r="E131" s="1">
        <v>3403</v>
      </c>
      <c r="F131" s="1"/>
      <c r="G131" s="6">
        <f t="shared" ref="G131:G133" si="38">SUM(E131/$F$130)</f>
        <v>0.58190834473324216</v>
      </c>
      <c r="K131">
        <f t="shared" si="22"/>
        <v>3403</v>
      </c>
    </row>
    <row r="132" spans="1:11" x14ac:dyDescent="0.2">
      <c r="A132" t="s">
        <v>11</v>
      </c>
      <c r="B132" t="s">
        <v>14</v>
      </c>
      <c r="C132" t="s">
        <v>8</v>
      </c>
      <c r="D132" t="s">
        <v>49</v>
      </c>
      <c r="E132">
        <v>31</v>
      </c>
      <c r="G132" s="6">
        <f t="shared" si="38"/>
        <v>5.3009575923392612E-3</v>
      </c>
    </row>
    <row r="133" spans="1:11" x14ac:dyDescent="0.2">
      <c r="A133" t="s">
        <v>11</v>
      </c>
      <c r="B133" t="s">
        <v>15</v>
      </c>
      <c r="C133" t="s">
        <v>9</v>
      </c>
      <c r="D133" t="s">
        <v>49</v>
      </c>
      <c r="E133">
        <v>13</v>
      </c>
      <c r="G133" s="6">
        <f t="shared" si="38"/>
        <v>2.2229822161422708E-3</v>
      </c>
      <c r="H133">
        <f t="shared" si="23"/>
        <v>44</v>
      </c>
      <c r="I133" s="17">
        <v>7.523939808481532E-3</v>
      </c>
    </row>
    <row r="134" spans="1:11" x14ac:dyDescent="0.2">
      <c r="A134" t="s">
        <v>11</v>
      </c>
      <c r="B134" t="s">
        <v>12</v>
      </c>
      <c r="C134" t="s">
        <v>5</v>
      </c>
      <c r="D134" t="s">
        <v>50</v>
      </c>
      <c r="E134">
        <v>1813</v>
      </c>
      <c r="F134">
        <v>5159</v>
      </c>
      <c r="G134" s="6">
        <f>SUM(E134/$F$134)</f>
        <v>0.35142469470827681</v>
      </c>
      <c r="J134">
        <f t="shared" ref="J134:J194" si="39">SUM(E134)</f>
        <v>1813</v>
      </c>
    </row>
    <row r="135" spans="1:11" x14ac:dyDescent="0.2">
      <c r="A135" s="1" t="s">
        <v>11</v>
      </c>
      <c r="B135" s="1" t="s">
        <v>13</v>
      </c>
      <c r="C135" s="1" t="s">
        <v>7</v>
      </c>
      <c r="D135" s="1" t="s">
        <v>50</v>
      </c>
      <c r="E135" s="1">
        <v>3317</v>
      </c>
      <c r="F135" s="1"/>
      <c r="G135" s="6">
        <f t="shared" ref="G135:G137" si="40">SUM(E135/$F$134)</f>
        <v>0.64295406086450868</v>
      </c>
      <c r="K135">
        <f t="shared" ref="K135:K195" si="41">SUM(E135)</f>
        <v>3317</v>
      </c>
    </row>
    <row r="136" spans="1:11" x14ac:dyDescent="0.2">
      <c r="A136" t="s">
        <v>11</v>
      </c>
      <c r="B136" t="s">
        <v>14</v>
      </c>
      <c r="C136" t="s">
        <v>8</v>
      </c>
      <c r="D136" t="s">
        <v>50</v>
      </c>
      <c r="E136">
        <v>16</v>
      </c>
      <c r="G136" s="6">
        <f t="shared" si="40"/>
        <v>3.1013762357045937E-3</v>
      </c>
    </row>
    <row r="137" spans="1:11" x14ac:dyDescent="0.2">
      <c r="A137" t="s">
        <v>11</v>
      </c>
      <c r="B137" t="s">
        <v>15</v>
      </c>
      <c r="C137" t="s">
        <v>9</v>
      </c>
      <c r="D137" t="s">
        <v>50</v>
      </c>
      <c r="E137">
        <v>13</v>
      </c>
      <c r="G137" s="6">
        <f t="shared" si="40"/>
        <v>2.5198681915099825E-3</v>
      </c>
      <c r="H137">
        <f t="shared" ref="H137:H197" si="42">SUM(E136:E137)</f>
        <v>29</v>
      </c>
      <c r="I137" s="17">
        <v>5.6212444272145763E-3</v>
      </c>
    </row>
    <row r="138" spans="1:11" x14ac:dyDescent="0.2">
      <c r="A138" s="2" t="s">
        <v>11</v>
      </c>
      <c r="B138" s="2" t="s">
        <v>12</v>
      </c>
      <c r="C138" s="2" t="s">
        <v>5</v>
      </c>
      <c r="D138" s="2" t="s">
        <v>51</v>
      </c>
      <c r="E138" s="2">
        <v>5875</v>
      </c>
      <c r="F138" s="2">
        <v>10388</v>
      </c>
      <c r="G138" s="6">
        <f>SUM(E138/$F$138)</f>
        <v>0.56555641124374278</v>
      </c>
      <c r="J138">
        <f t="shared" si="39"/>
        <v>5875</v>
      </c>
    </row>
    <row r="139" spans="1:11" x14ac:dyDescent="0.2">
      <c r="A139" t="s">
        <v>11</v>
      </c>
      <c r="B139" t="s">
        <v>13</v>
      </c>
      <c r="C139" t="s">
        <v>7</v>
      </c>
      <c r="D139" t="s">
        <v>51</v>
      </c>
      <c r="E139">
        <v>4471</v>
      </c>
      <c r="G139" s="6">
        <f t="shared" ref="G139:G141" si="43">SUM(E139/$F$138)</f>
        <v>0.43040046207162108</v>
      </c>
      <c r="K139">
        <f t="shared" si="41"/>
        <v>4471</v>
      </c>
    </row>
    <row r="140" spans="1:11" x14ac:dyDescent="0.2">
      <c r="A140" t="s">
        <v>11</v>
      </c>
      <c r="B140" t="s">
        <v>14</v>
      </c>
      <c r="C140" t="s">
        <v>8</v>
      </c>
      <c r="D140" t="s">
        <v>51</v>
      </c>
      <c r="E140">
        <v>25</v>
      </c>
      <c r="G140" s="6">
        <f t="shared" si="43"/>
        <v>2.4066230265691181E-3</v>
      </c>
    </row>
    <row r="141" spans="1:11" x14ac:dyDescent="0.2">
      <c r="A141" t="s">
        <v>11</v>
      </c>
      <c r="B141" t="s">
        <v>15</v>
      </c>
      <c r="C141" t="s">
        <v>9</v>
      </c>
      <c r="D141" t="s">
        <v>51</v>
      </c>
      <c r="E141">
        <v>17</v>
      </c>
      <c r="G141" s="6">
        <f t="shared" si="43"/>
        <v>1.6365036580670003E-3</v>
      </c>
      <c r="H141">
        <f t="shared" si="42"/>
        <v>42</v>
      </c>
      <c r="I141" s="17">
        <v>4.0431266846361188E-3</v>
      </c>
    </row>
    <row r="142" spans="1:11" x14ac:dyDescent="0.2">
      <c r="A142" t="s">
        <v>11</v>
      </c>
      <c r="B142" t="s">
        <v>12</v>
      </c>
      <c r="C142" t="s">
        <v>5</v>
      </c>
      <c r="D142" t="s">
        <v>52</v>
      </c>
      <c r="E142">
        <v>16216</v>
      </c>
      <c r="F142">
        <v>37786</v>
      </c>
      <c r="G142" s="6">
        <f>SUM(E142/$F$142)</f>
        <v>0.42915365479278039</v>
      </c>
      <c r="J142">
        <f t="shared" si="39"/>
        <v>16216</v>
      </c>
    </row>
    <row r="143" spans="1:11" x14ac:dyDescent="0.2">
      <c r="A143" s="1" t="s">
        <v>11</v>
      </c>
      <c r="B143" s="1" t="s">
        <v>13</v>
      </c>
      <c r="C143" s="1" t="s">
        <v>7</v>
      </c>
      <c r="D143" s="1" t="s">
        <v>52</v>
      </c>
      <c r="E143" s="1">
        <v>21336</v>
      </c>
      <c r="F143" s="1"/>
      <c r="G143" s="6">
        <f t="shared" ref="G143:G145" si="44">SUM(E143/$F$142)</f>
        <v>0.56465357539829564</v>
      </c>
      <c r="K143">
        <f t="shared" si="41"/>
        <v>21336</v>
      </c>
    </row>
    <row r="144" spans="1:11" x14ac:dyDescent="0.2">
      <c r="A144" t="s">
        <v>11</v>
      </c>
      <c r="B144" t="s">
        <v>14</v>
      </c>
      <c r="C144" t="s">
        <v>8</v>
      </c>
      <c r="D144" t="s">
        <v>52</v>
      </c>
      <c r="E144">
        <v>179</v>
      </c>
      <c r="G144" s="6">
        <f t="shared" si="44"/>
        <v>4.7372042555443817E-3</v>
      </c>
    </row>
    <row r="145" spans="1:11" x14ac:dyDescent="0.2">
      <c r="A145" t="s">
        <v>11</v>
      </c>
      <c r="B145" t="s">
        <v>15</v>
      </c>
      <c r="C145" t="s">
        <v>9</v>
      </c>
      <c r="D145" t="s">
        <v>52</v>
      </c>
      <c r="E145">
        <v>55</v>
      </c>
      <c r="G145" s="6">
        <f t="shared" si="44"/>
        <v>1.4555655533795586E-3</v>
      </c>
      <c r="H145">
        <f t="shared" si="42"/>
        <v>234</v>
      </c>
      <c r="I145" s="17">
        <v>6.1927698089239399E-3</v>
      </c>
    </row>
    <row r="146" spans="1:11" x14ac:dyDescent="0.2">
      <c r="A146" t="s">
        <v>11</v>
      </c>
      <c r="B146" t="s">
        <v>12</v>
      </c>
      <c r="C146" t="s">
        <v>5</v>
      </c>
      <c r="D146" t="s">
        <v>53</v>
      </c>
      <c r="E146">
        <v>2336</v>
      </c>
      <c r="F146">
        <f>SUM(E146:E149)</f>
        <v>6466</v>
      </c>
      <c r="G146" s="6">
        <f>SUM(E146/$F$146)</f>
        <v>0.36127435818125581</v>
      </c>
      <c r="J146">
        <f t="shared" si="39"/>
        <v>2336</v>
      </c>
    </row>
    <row r="147" spans="1:11" x14ac:dyDescent="0.2">
      <c r="A147" s="1" t="s">
        <v>11</v>
      </c>
      <c r="B147" s="1" t="s">
        <v>13</v>
      </c>
      <c r="C147" s="1" t="s">
        <v>7</v>
      </c>
      <c r="D147" s="1" t="s">
        <v>53</v>
      </c>
      <c r="E147" s="1">
        <v>4091</v>
      </c>
      <c r="G147" s="6">
        <f t="shared" ref="G147:G149" si="45">SUM(E147/$F$146)</f>
        <v>0.63269409217445094</v>
      </c>
      <c r="K147">
        <f t="shared" si="41"/>
        <v>4091</v>
      </c>
    </row>
    <row r="148" spans="1:11" x14ac:dyDescent="0.2">
      <c r="A148" t="s">
        <v>11</v>
      </c>
      <c r="B148" t="s">
        <v>14</v>
      </c>
      <c r="C148" t="s">
        <v>8</v>
      </c>
      <c r="D148" t="s">
        <v>53</v>
      </c>
      <c r="E148">
        <v>29</v>
      </c>
      <c r="G148" s="6">
        <f t="shared" si="45"/>
        <v>4.4849984534488093E-3</v>
      </c>
    </row>
    <row r="149" spans="1:11" x14ac:dyDescent="0.2">
      <c r="A149" t="s">
        <v>11</v>
      </c>
      <c r="B149" t="s">
        <v>15</v>
      </c>
      <c r="C149" t="s">
        <v>9</v>
      </c>
      <c r="D149" t="s">
        <v>53</v>
      </c>
      <c r="E149">
        <v>10</v>
      </c>
      <c r="G149" s="6">
        <f t="shared" si="45"/>
        <v>1.5465511908444171E-3</v>
      </c>
      <c r="H149">
        <f t="shared" si="42"/>
        <v>39</v>
      </c>
      <c r="I149" s="17">
        <v>6.0315496442932262E-3</v>
      </c>
    </row>
    <row r="150" spans="1:11" x14ac:dyDescent="0.2">
      <c r="A150" s="1" t="s">
        <v>11</v>
      </c>
      <c r="B150" s="1" t="s">
        <v>12</v>
      </c>
      <c r="C150" s="1" t="s">
        <v>5</v>
      </c>
      <c r="D150" s="1" t="s">
        <v>54</v>
      </c>
      <c r="E150" s="1">
        <v>1523</v>
      </c>
      <c r="F150">
        <f t="shared" ref="F150:F190" si="46">SUM(E150:E153)</f>
        <v>3060</v>
      </c>
      <c r="G150" s="6">
        <f>SUM(E150/$F$150)</f>
        <v>0.4977124183006536</v>
      </c>
      <c r="J150">
        <f t="shared" si="39"/>
        <v>1523</v>
      </c>
    </row>
    <row r="151" spans="1:11" x14ac:dyDescent="0.2">
      <c r="A151" t="s">
        <v>11</v>
      </c>
      <c r="B151" t="s">
        <v>13</v>
      </c>
      <c r="C151" t="s">
        <v>7</v>
      </c>
      <c r="D151" t="s">
        <v>54</v>
      </c>
      <c r="E151">
        <v>1522</v>
      </c>
      <c r="G151" s="6">
        <f t="shared" ref="G151:G153" si="47">SUM(E151/$F$150)</f>
        <v>0.49738562091503269</v>
      </c>
      <c r="K151">
        <f t="shared" si="41"/>
        <v>1522</v>
      </c>
    </row>
    <row r="152" spans="1:11" x14ac:dyDescent="0.2">
      <c r="A152" t="s">
        <v>11</v>
      </c>
      <c r="B152" t="s">
        <v>14</v>
      </c>
      <c r="C152" t="s">
        <v>8</v>
      </c>
      <c r="D152" t="s">
        <v>54</v>
      </c>
      <c r="E152">
        <v>12</v>
      </c>
      <c r="G152" s="6">
        <f t="shared" si="47"/>
        <v>3.9215686274509803E-3</v>
      </c>
    </row>
    <row r="153" spans="1:11" x14ac:dyDescent="0.2">
      <c r="A153" t="s">
        <v>11</v>
      </c>
      <c r="B153" t="s">
        <v>15</v>
      </c>
      <c r="C153" t="s">
        <v>9</v>
      </c>
      <c r="D153" t="s">
        <v>54</v>
      </c>
      <c r="E153">
        <v>3</v>
      </c>
      <c r="G153" s="6">
        <f t="shared" si="47"/>
        <v>9.8039215686274508E-4</v>
      </c>
      <c r="H153">
        <f t="shared" si="42"/>
        <v>15</v>
      </c>
      <c r="I153" s="17">
        <v>4.9019607843137254E-3</v>
      </c>
    </row>
    <row r="154" spans="1:11" x14ac:dyDescent="0.2">
      <c r="A154" t="s">
        <v>11</v>
      </c>
      <c r="B154" t="s">
        <v>12</v>
      </c>
      <c r="C154" t="s">
        <v>5</v>
      </c>
      <c r="D154" t="s">
        <v>55</v>
      </c>
      <c r="E154">
        <v>45612</v>
      </c>
      <c r="F154">
        <f t="shared" si="46"/>
        <v>101019</v>
      </c>
      <c r="G154" s="6">
        <f>SUM(E154/$F$154)</f>
        <v>0.45151902117423454</v>
      </c>
      <c r="J154">
        <f t="shared" si="39"/>
        <v>45612</v>
      </c>
    </row>
    <row r="155" spans="1:11" x14ac:dyDescent="0.2">
      <c r="A155" s="1" t="s">
        <v>11</v>
      </c>
      <c r="B155" s="1" t="s">
        <v>13</v>
      </c>
      <c r="C155" s="1" t="s">
        <v>7</v>
      </c>
      <c r="D155" s="1" t="s">
        <v>55</v>
      </c>
      <c r="E155" s="1">
        <v>54770</v>
      </c>
      <c r="G155" s="6">
        <f t="shared" ref="G155:G157" si="48">SUM(E155/$F$154)</f>
        <v>0.54217523436185278</v>
      </c>
      <c r="K155">
        <f t="shared" si="41"/>
        <v>54770</v>
      </c>
    </row>
    <row r="156" spans="1:11" x14ac:dyDescent="0.2">
      <c r="A156" t="s">
        <v>11</v>
      </c>
      <c r="B156" t="s">
        <v>14</v>
      </c>
      <c r="C156" t="s">
        <v>8</v>
      </c>
      <c r="D156" t="s">
        <v>55</v>
      </c>
      <c r="E156">
        <v>534</v>
      </c>
      <c r="G156" s="6">
        <f t="shared" si="48"/>
        <v>5.2861342915689127E-3</v>
      </c>
    </row>
    <row r="157" spans="1:11" x14ac:dyDescent="0.2">
      <c r="A157" t="s">
        <v>11</v>
      </c>
      <c r="B157" t="s">
        <v>15</v>
      </c>
      <c r="C157" t="s">
        <v>9</v>
      </c>
      <c r="D157" t="s">
        <v>55</v>
      </c>
      <c r="E157">
        <v>103</v>
      </c>
      <c r="G157" s="6">
        <f t="shared" si="48"/>
        <v>1.0196101723438165E-3</v>
      </c>
      <c r="H157">
        <f t="shared" si="42"/>
        <v>637</v>
      </c>
      <c r="I157" s="17">
        <v>6.3057444639127297E-3</v>
      </c>
    </row>
    <row r="158" spans="1:11" x14ac:dyDescent="0.2">
      <c r="A158" t="s">
        <v>11</v>
      </c>
      <c r="B158" t="s">
        <v>12</v>
      </c>
      <c r="C158" t="s">
        <v>5</v>
      </c>
      <c r="D158" t="s">
        <v>56</v>
      </c>
      <c r="E158">
        <v>1520</v>
      </c>
      <c r="F158">
        <f t="shared" si="46"/>
        <v>4601</v>
      </c>
      <c r="G158" s="6">
        <f>SUM(E158/$F$158)</f>
        <v>0.33036296457291892</v>
      </c>
      <c r="J158">
        <f t="shared" si="39"/>
        <v>1520</v>
      </c>
    </row>
    <row r="159" spans="1:11" x14ac:dyDescent="0.2">
      <c r="A159" s="1" t="s">
        <v>11</v>
      </c>
      <c r="B159" s="1" t="s">
        <v>13</v>
      </c>
      <c r="C159" s="1" t="s">
        <v>7</v>
      </c>
      <c r="D159" s="1" t="s">
        <v>56</v>
      </c>
      <c r="E159" s="1">
        <v>3029</v>
      </c>
      <c r="G159" s="6">
        <f t="shared" ref="G159:G161" si="49">SUM(E159/$F$158)</f>
        <v>0.65833514453379705</v>
      </c>
      <c r="K159">
        <f t="shared" si="41"/>
        <v>3029</v>
      </c>
    </row>
    <row r="160" spans="1:11" x14ac:dyDescent="0.2">
      <c r="A160" t="s">
        <v>11</v>
      </c>
      <c r="B160" t="s">
        <v>14</v>
      </c>
      <c r="C160" t="s">
        <v>8</v>
      </c>
      <c r="D160" t="s">
        <v>56</v>
      </c>
      <c r="E160">
        <v>36</v>
      </c>
      <c r="G160" s="6">
        <f t="shared" si="49"/>
        <v>7.8243860030428169E-3</v>
      </c>
    </row>
    <row r="161" spans="1:11" x14ac:dyDescent="0.2">
      <c r="A161" t="s">
        <v>11</v>
      </c>
      <c r="B161" t="s">
        <v>15</v>
      </c>
      <c r="C161" t="s">
        <v>9</v>
      </c>
      <c r="D161" t="s">
        <v>56</v>
      </c>
      <c r="E161">
        <v>16</v>
      </c>
      <c r="G161" s="6">
        <f t="shared" si="49"/>
        <v>3.477504890241252E-3</v>
      </c>
      <c r="H161">
        <f t="shared" si="42"/>
        <v>52</v>
      </c>
      <c r="I161" s="17">
        <v>1.1301890893284068E-2</v>
      </c>
    </row>
    <row r="162" spans="1:11" x14ac:dyDescent="0.2">
      <c r="A162" t="s">
        <v>11</v>
      </c>
      <c r="B162" t="s">
        <v>12</v>
      </c>
      <c r="C162" t="s">
        <v>5</v>
      </c>
      <c r="D162" t="s">
        <v>57</v>
      </c>
      <c r="E162">
        <v>1430</v>
      </c>
      <c r="F162">
        <f t="shared" si="46"/>
        <v>3783</v>
      </c>
      <c r="G162" s="6">
        <f>SUM(E162/$F$162)</f>
        <v>0.37800687285223367</v>
      </c>
      <c r="J162">
        <f t="shared" si="39"/>
        <v>1430</v>
      </c>
    </row>
    <row r="163" spans="1:11" x14ac:dyDescent="0.2">
      <c r="A163" s="1" t="s">
        <v>11</v>
      </c>
      <c r="B163" s="1" t="s">
        <v>13</v>
      </c>
      <c r="C163" s="1" t="s">
        <v>7</v>
      </c>
      <c r="D163" s="1" t="s">
        <v>57</v>
      </c>
      <c r="E163" s="1">
        <v>2307</v>
      </c>
      <c r="G163" s="6">
        <f t="shared" ref="G163:G165" si="50">SUM(E163/$F$162)</f>
        <v>0.60983346550356865</v>
      </c>
      <c r="K163">
        <f t="shared" si="41"/>
        <v>2307</v>
      </c>
    </row>
    <row r="164" spans="1:11" x14ac:dyDescent="0.2">
      <c r="A164" t="s">
        <v>11</v>
      </c>
      <c r="B164" t="s">
        <v>14</v>
      </c>
      <c r="C164" t="s">
        <v>8</v>
      </c>
      <c r="D164" t="s">
        <v>57</v>
      </c>
      <c r="E164">
        <v>31</v>
      </c>
      <c r="G164" s="6">
        <f t="shared" si="50"/>
        <v>8.194554586307164E-3</v>
      </c>
    </row>
    <row r="165" spans="1:11" x14ac:dyDescent="0.2">
      <c r="A165" t="s">
        <v>11</v>
      </c>
      <c r="B165" t="s">
        <v>15</v>
      </c>
      <c r="C165" t="s">
        <v>9</v>
      </c>
      <c r="D165" t="s">
        <v>57</v>
      </c>
      <c r="E165">
        <v>15</v>
      </c>
      <c r="G165" s="6">
        <f t="shared" si="50"/>
        <v>3.9651070578905628E-3</v>
      </c>
      <c r="H165">
        <f t="shared" si="42"/>
        <v>46</v>
      </c>
      <c r="I165" s="17">
        <v>1.2159661644197727E-2</v>
      </c>
    </row>
    <row r="166" spans="1:11" x14ac:dyDescent="0.2">
      <c r="A166" s="2" t="s">
        <v>11</v>
      </c>
      <c r="B166" s="2" t="s">
        <v>12</v>
      </c>
      <c r="C166" s="2" t="s">
        <v>5</v>
      </c>
      <c r="D166" s="2" t="s">
        <v>58</v>
      </c>
      <c r="E166" s="2">
        <v>5072</v>
      </c>
      <c r="F166">
        <f t="shared" si="46"/>
        <v>9575</v>
      </c>
      <c r="G166" s="6">
        <f>SUM(E166/$F$166)</f>
        <v>0.52971279373368141</v>
      </c>
      <c r="J166">
        <f t="shared" si="39"/>
        <v>5072</v>
      </c>
    </row>
    <row r="167" spans="1:11" x14ac:dyDescent="0.2">
      <c r="A167" t="s">
        <v>11</v>
      </c>
      <c r="B167" t="s">
        <v>13</v>
      </c>
      <c r="C167" t="s">
        <v>7</v>
      </c>
      <c r="D167" t="s">
        <v>58</v>
      </c>
      <c r="E167">
        <v>4420</v>
      </c>
      <c r="G167" s="6">
        <f t="shared" ref="G167:G169" si="51">SUM(E167/$F$166)</f>
        <v>0.46161879895561359</v>
      </c>
      <c r="K167">
        <f t="shared" si="41"/>
        <v>4420</v>
      </c>
    </row>
    <row r="168" spans="1:11" x14ac:dyDescent="0.2">
      <c r="A168" t="s">
        <v>11</v>
      </c>
      <c r="B168" t="s">
        <v>14</v>
      </c>
      <c r="C168" t="s">
        <v>8</v>
      </c>
      <c r="D168" t="s">
        <v>58</v>
      </c>
      <c r="E168">
        <v>60</v>
      </c>
      <c r="G168" s="6">
        <f t="shared" si="51"/>
        <v>6.2663185378590081E-3</v>
      </c>
    </row>
    <row r="169" spans="1:11" x14ac:dyDescent="0.2">
      <c r="A169" t="s">
        <v>11</v>
      </c>
      <c r="B169" t="s">
        <v>15</v>
      </c>
      <c r="C169" t="s">
        <v>9</v>
      </c>
      <c r="D169" t="s">
        <v>58</v>
      </c>
      <c r="E169">
        <v>23</v>
      </c>
      <c r="G169" s="6">
        <f t="shared" si="51"/>
        <v>2.4020887728459532E-3</v>
      </c>
      <c r="H169">
        <f t="shared" si="42"/>
        <v>83</v>
      </c>
      <c r="I169" s="17">
        <v>8.6684073107049613E-3</v>
      </c>
    </row>
    <row r="170" spans="1:11" x14ac:dyDescent="0.2">
      <c r="A170" s="2" t="s">
        <v>11</v>
      </c>
      <c r="B170" s="2" t="s">
        <v>12</v>
      </c>
      <c r="C170" s="2" t="s">
        <v>5</v>
      </c>
      <c r="D170" s="2" t="s">
        <v>59</v>
      </c>
      <c r="E170" s="2">
        <v>2132</v>
      </c>
      <c r="F170">
        <f t="shared" si="46"/>
        <v>4185</v>
      </c>
      <c r="G170" s="6">
        <f>SUM(E170/$F$170)</f>
        <v>0.50943847072879334</v>
      </c>
      <c r="J170">
        <f t="shared" si="39"/>
        <v>2132</v>
      </c>
    </row>
    <row r="171" spans="1:11" x14ac:dyDescent="0.2">
      <c r="A171" t="s">
        <v>11</v>
      </c>
      <c r="B171" t="s">
        <v>13</v>
      </c>
      <c r="C171" t="s">
        <v>7</v>
      </c>
      <c r="D171" t="s">
        <v>59</v>
      </c>
      <c r="E171">
        <v>2017</v>
      </c>
      <c r="G171" s="6">
        <f t="shared" ref="G171:G173" si="52">SUM(E171/$F$170)</f>
        <v>0.48195937873357231</v>
      </c>
      <c r="K171">
        <f t="shared" si="41"/>
        <v>2017</v>
      </c>
    </row>
    <row r="172" spans="1:11" x14ac:dyDescent="0.2">
      <c r="A172" t="s">
        <v>11</v>
      </c>
      <c r="B172" t="s">
        <v>14</v>
      </c>
      <c r="C172" t="s">
        <v>8</v>
      </c>
      <c r="D172" t="s">
        <v>59</v>
      </c>
      <c r="E172">
        <v>20</v>
      </c>
      <c r="G172" s="6">
        <f t="shared" si="52"/>
        <v>4.7789725209080045E-3</v>
      </c>
    </row>
    <row r="173" spans="1:11" x14ac:dyDescent="0.2">
      <c r="A173" t="s">
        <v>11</v>
      </c>
      <c r="B173" t="s">
        <v>15</v>
      </c>
      <c r="C173" t="s">
        <v>9</v>
      </c>
      <c r="D173" t="s">
        <v>59</v>
      </c>
      <c r="E173">
        <v>16</v>
      </c>
      <c r="G173" s="6">
        <f t="shared" si="52"/>
        <v>3.8231780167264037E-3</v>
      </c>
      <c r="H173">
        <f t="shared" si="42"/>
        <v>36</v>
      </c>
      <c r="I173" s="17">
        <v>8.6021505376344086E-3</v>
      </c>
    </row>
    <row r="174" spans="1:11" x14ac:dyDescent="0.2">
      <c r="A174" t="s">
        <v>11</v>
      </c>
      <c r="B174" t="s">
        <v>12</v>
      </c>
      <c r="C174" t="s">
        <v>5</v>
      </c>
      <c r="D174" t="s">
        <v>60</v>
      </c>
      <c r="E174">
        <v>1031</v>
      </c>
      <c r="F174">
        <f t="shared" si="46"/>
        <v>2621</v>
      </c>
      <c r="G174" s="6">
        <f>SUM(E174/$F$174)</f>
        <v>0.39336131247615413</v>
      </c>
      <c r="J174">
        <f t="shared" si="39"/>
        <v>1031</v>
      </c>
    </row>
    <row r="175" spans="1:11" x14ac:dyDescent="0.2">
      <c r="A175" s="1" t="s">
        <v>11</v>
      </c>
      <c r="B175" s="1" t="s">
        <v>13</v>
      </c>
      <c r="C175" s="1" t="s">
        <v>7</v>
      </c>
      <c r="D175" s="1" t="s">
        <v>60</v>
      </c>
      <c r="E175" s="1">
        <v>1563</v>
      </c>
      <c r="G175" s="6">
        <f t="shared" ref="G175:G177" si="53">SUM(E175/$F$174)</f>
        <v>0.59633727584891261</v>
      </c>
      <c r="K175">
        <f t="shared" si="41"/>
        <v>1563</v>
      </c>
    </row>
    <row r="176" spans="1:11" x14ac:dyDescent="0.2">
      <c r="A176" t="s">
        <v>11</v>
      </c>
      <c r="B176" t="s">
        <v>14</v>
      </c>
      <c r="C176" t="s">
        <v>8</v>
      </c>
      <c r="D176" t="s">
        <v>60</v>
      </c>
      <c r="E176">
        <v>15</v>
      </c>
      <c r="G176" s="6">
        <f t="shared" si="53"/>
        <v>5.7230064860740179E-3</v>
      </c>
    </row>
    <row r="177" spans="1:11" x14ac:dyDescent="0.2">
      <c r="A177" t="s">
        <v>11</v>
      </c>
      <c r="B177" t="s">
        <v>15</v>
      </c>
      <c r="C177" t="s">
        <v>9</v>
      </c>
      <c r="D177" t="s">
        <v>60</v>
      </c>
      <c r="E177">
        <v>12</v>
      </c>
      <c r="G177" s="6">
        <f t="shared" si="53"/>
        <v>4.5784051888592137E-3</v>
      </c>
      <c r="H177">
        <f t="shared" si="42"/>
        <v>27</v>
      </c>
      <c r="I177" s="17">
        <v>1.0301411674933231E-2</v>
      </c>
    </row>
    <row r="178" spans="1:11" x14ac:dyDescent="0.2">
      <c r="A178" s="2" t="s">
        <v>11</v>
      </c>
      <c r="B178" s="2" t="s">
        <v>12</v>
      </c>
      <c r="C178" s="2" t="s">
        <v>5</v>
      </c>
      <c r="D178" s="2" t="s">
        <v>61</v>
      </c>
      <c r="E178" s="2">
        <v>2352</v>
      </c>
      <c r="F178">
        <f t="shared" si="46"/>
        <v>4408</v>
      </c>
      <c r="G178" s="6">
        <f>SUM(E178/$F$178)</f>
        <v>0.53357531760435573</v>
      </c>
      <c r="J178">
        <f t="shared" si="39"/>
        <v>2352</v>
      </c>
    </row>
    <row r="179" spans="1:11" x14ac:dyDescent="0.2">
      <c r="A179" t="s">
        <v>11</v>
      </c>
      <c r="B179" t="s">
        <v>13</v>
      </c>
      <c r="C179" t="s">
        <v>7</v>
      </c>
      <c r="D179" t="s">
        <v>61</v>
      </c>
      <c r="E179">
        <v>2029</v>
      </c>
      <c r="G179" s="6">
        <f t="shared" ref="G179:G181" si="54">SUM(E179/$F$178)</f>
        <v>0.4602994555353902</v>
      </c>
      <c r="K179">
        <f t="shared" si="41"/>
        <v>2029</v>
      </c>
    </row>
    <row r="180" spans="1:11" x14ac:dyDescent="0.2">
      <c r="A180" t="s">
        <v>11</v>
      </c>
      <c r="B180" t="s">
        <v>14</v>
      </c>
      <c r="C180" t="s">
        <v>8</v>
      </c>
      <c r="D180" t="s">
        <v>61</v>
      </c>
      <c r="E180">
        <v>20</v>
      </c>
      <c r="G180" s="6">
        <f t="shared" si="54"/>
        <v>4.5372050816696917E-3</v>
      </c>
    </row>
    <row r="181" spans="1:11" x14ac:dyDescent="0.2">
      <c r="A181" t="s">
        <v>11</v>
      </c>
      <c r="B181" t="s">
        <v>15</v>
      </c>
      <c r="C181" t="s">
        <v>9</v>
      </c>
      <c r="D181" t="s">
        <v>61</v>
      </c>
      <c r="E181">
        <v>7</v>
      </c>
      <c r="G181" s="6">
        <f t="shared" si="54"/>
        <v>1.5880217785843921E-3</v>
      </c>
      <c r="H181">
        <f t="shared" si="42"/>
        <v>27</v>
      </c>
      <c r="I181" s="17">
        <v>6.1252268602540834E-3</v>
      </c>
    </row>
    <row r="182" spans="1:11" x14ac:dyDescent="0.2">
      <c r="A182" t="s">
        <v>11</v>
      </c>
      <c r="B182" t="s">
        <v>12</v>
      </c>
      <c r="C182" t="s">
        <v>5</v>
      </c>
      <c r="D182" t="s">
        <v>62</v>
      </c>
      <c r="E182">
        <v>6306</v>
      </c>
      <c r="F182">
        <f t="shared" si="46"/>
        <v>13940</v>
      </c>
      <c r="G182" s="6">
        <f>SUM(E182/$F$182)</f>
        <v>0.45236728837876616</v>
      </c>
      <c r="J182">
        <f t="shared" si="39"/>
        <v>6306</v>
      </c>
    </row>
    <row r="183" spans="1:11" x14ac:dyDescent="0.2">
      <c r="A183" s="1" t="s">
        <v>11</v>
      </c>
      <c r="B183" s="1" t="s">
        <v>13</v>
      </c>
      <c r="C183" s="1" t="s">
        <v>7</v>
      </c>
      <c r="D183" s="1" t="s">
        <v>62</v>
      </c>
      <c r="E183" s="1">
        <v>7537</v>
      </c>
      <c r="G183" s="6">
        <f t="shared" ref="G183:G185" si="55">SUM(E183/$F$182)</f>
        <v>0.54067431850789094</v>
      </c>
      <c r="K183">
        <f t="shared" si="41"/>
        <v>7537</v>
      </c>
    </row>
    <row r="184" spans="1:11" x14ac:dyDescent="0.2">
      <c r="A184" t="s">
        <v>11</v>
      </c>
      <c r="B184" t="s">
        <v>14</v>
      </c>
      <c r="C184" t="s">
        <v>8</v>
      </c>
      <c r="D184" t="s">
        <v>62</v>
      </c>
      <c r="E184">
        <v>69</v>
      </c>
      <c r="G184" s="6">
        <f t="shared" si="55"/>
        <v>4.9497847919655665E-3</v>
      </c>
    </row>
    <row r="185" spans="1:11" x14ac:dyDescent="0.2">
      <c r="A185" t="s">
        <v>11</v>
      </c>
      <c r="B185" t="s">
        <v>15</v>
      </c>
      <c r="C185" t="s">
        <v>9</v>
      </c>
      <c r="D185" t="s">
        <v>62</v>
      </c>
      <c r="E185">
        <v>28</v>
      </c>
      <c r="G185" s="6">
        <f t="shared" si="55"/>
        <v>2.0086083213773313E-3</v>
      </c>
      <c r="H185">
        <f t="shared" si="42"/>
        <v>97</v>
      </c>
      <c r="I185" s="17">
        <v>6.9583931133428978E-3</v>
      </c>
    </row>
    <row r="186" spans="1:11" x14ac:dyDescent="0.2">
      <c r="A186" s="2" t="s">
        <v>11</v>
      </c>
      <c r="B186" s="2" t="s">
        <v>12</v>
      </c>
      <c r="C186" s="2" t="s">
        <v>5</v>
      </c>
      <c r="D186" s="2" t="s">
        <v>63</v>
      </c>
      <c r="E186" s="2">
        <v>2258</v>
      </c>
      <c r="F186">
        <f t="shared" si="46"/>
        <v>4294</v>
      </c>
      <c r="G186" s="6">
        <f>SUM(E186/$F$186)</f>
        <v>0.52585002328830932</v>
      </c>
      <c r="J186">
        <f t="shared" si="39"/>
        <v>2258</v>
      </c>
    </row>
    <row r="187" spans="1:11" x14ac:dyDescent="0.2">
      <c r="A187" t="s">
        <v>11</v>
      </c>
      <c r="B187" t="s">
        <v>13</v>
      </c>
      <c r="C187" t="s">
        <v>7</v>
      </c>
      <c r="D187" t="s">
        <v>63</v>
      </c>
      <c r="E187">
        <v>2002</v>
      </c>
      <c r="G187" s="6">
        <f t="shared" ref="G187:G189" si="56">SUM(E187/$F$186)</f>
        <v>0.46623195156031672</v>
      </c>
      <c r="K187">
        <f t="shared" si="41"/>
        <v>2002</v>
      </c>
    </row>
    <row r="188" spans="1:11" x14ac:dyDescent="0.2">
      <c r="A188" t="s">
        <v>11</v>
      </c>
      <c r="B188" t="s">
        <v>14</v>
      </c>
      <c r="C188" t="s">
        <v>8</v>
      </c>
      <c r="D188" t="s">
        <v>63</v>
      </c>
      <c r="E188">
        <v>26</v>
      </c>
      <c r="G188" s="6">
        <f t="shared" si="56"/>
        <v>6.0549604098742429E-3</v>
      </c>
    </row>
    <row r="189" spans="1:11" x14ac:dyDescent="0.2">
      <c r="A189" t="s">
        <v>11</v>
      </c>
      <c r="B189" t="s">
        <v>15</v>
      </c>
      <c r="C189" t="s">
        <v>9</v>
      </c>
      <c r="D189" t="s">
        <v>63</v>
      </c>
      <c r="E189">
        <v>8</v>
      </c>
      <c r="G189" s="6">
        <f t="shared" si="56"/>
        <v>1.8630647414997672E-3</v>
      </c>
      <c r="H189">
        <f t="shared" si="42"/>
        <v>34</v>
      </c>
      <c r="I189" s="17">
        <v>7.918025151374011E-3</v>
      </c>
    </row>
    <row r="190" spans="1:11" x14ac:dyDescent="0.2">
      <c r="A190" s="2" t="s">
        <v>11</v>
      </c>
      <c r="B190" s="2" t="s">
        <v>12</v>
      </c>
      <c r="C190" s="2" t="s">
        <v>5</v>
      </c>
      <c r="D190" s="2" t="s">
        <v>64</v>
      </c>
      <c r="E190" s="2">
        <v>76383</v>
      </c>
      <c r="F190">
        <f t="shared" si="46"/>
        <v>147366</v>
      </c>
      <c r="G190" s="6">
        <f>SUM(E190/$F$190)</f>
        <v>0.51832172957127154</v>
      </c>
      <c r="J190">
        <f t="shared" si="39"/>
        <v>76383</v>
      </c>
    </row>
    <row r="191" spans="1:11" x14ac:dyDescent="0.2">
      <c r="A191" t="s">
        <v>11</v>
      </c>
      <c r="B191" t="s">
        <v>13</v>
      </c>
      <c r="C191" t="s">
        <v>7</v>
      </c>
      <c r="D191" t="s">
        <v>64</v>
      </c>
      <c r="E191">
        <v>69901</v>
      </c>
      <c r="G191" s="6">
        <f t="shared" ref="G191:G193" si="57">SUM(E191/$F$190)</f>
        <v>0.47433600694868561</v>
      </c>
      <c r="K191">
        <f t="shared" si="41"/>
        <v>69901</v>
      </c>
    </row>
    <row r="192" spans="1:11" x14ac:dyDescent="0.2">
      <c r="A192" t="s">
        <v>11</v>
      </c>
      <c r="B192" t="s">
        <v>14</v>
      </c>
      <c r="C192" t="s">
        <v>8</v>
      </c>
      <c r="D192" t="s">
        <v>64</v>
      </c>
      <c r="E192">
        <v>876</v>
      </c>
      <c r="G192" s="6">
        <f t="shared" si="57"/>
        <v>5.9443833720125398E-3</v>
      </c>
    </row>
    <row r="193" spans="1:11" x14ac:dyDescent="0.2">
      <c r="A193" t="s">
        <v>11</v>
      </c>
      <c r="B193" t="s">
        <v>15</v>
      </c>
      <c r="C193" t="s">
        <v>9</v>
      </c>
      <c r="D193" t="s">
        <v>64</v>
      </c>
      <c r="E193">
        <v>206</v>
      </c>
      <c r="G193" s="6">
        <f t="shared" si="57"/>
        <v>1.3978801080303462E-3</v>
      </c>
      <c r="H193">
        <f t="shared" si="42"/>
        <v>1082</v>
      </c>
      <c r="I193" s="17">
        <v>7.3422634800428864E-3</v>
      </c>
    </row>
    <row r="194" spans="1:11" x14ac:dyDescent="0.2">
      <c r="A194" t="s">
        <v>11</v>
      </c>
      <c r="B194" t="s">
        <v>12</v>
      </c>
      <c r="C194" t="s">
        <v>5</v>
      </c>
      <c r="D194" t="s">
        <v>65</v>
      </c>
      <c r="E194">
        <v>12203</v>
      </c>
      <c r="F194">
        <v>36771</v>
      </c>
      <c r="G194" s="6">
        <f>SUM(E194/$F$194)</f>
        <v>0.331864784748851</v>
      </c>
      <c r="J194">
        <f t="shared" si="39"/>
        <v>12203</v>
      </c>
    </row>
    <row r="195" spans="1:11" x14ac:dyDescent="0.2">
      <c r="A195" s="1" t="s">
        <v>11</v>
      </c>
      <c r="B195" s="1" t="s">
        <v>13</v>
      </c>
      <c r="C195" s="1" t="s">
        <v>7</v>
      </c>
      <c r="D195" s="1" t="s">
        <v>65</v>
      </c>
      <c r="E195" s="1">
        <v>24335</v>
      </c>
      <c r="F195" s="1"/>
      <c r="G195" s="6">
        <f t="shared" ref="G195:G197" si="58">SUM(E195/$F$194)</f>
        <v>0.66179870006254926</v>
      </c>
      <c r="K195">
        <f t="shared" si="41"/>
        <v>24335</v>
      </c>
    </row>
    <row r="196" spans="1:11" x14ac:dyDescent="0.2">
      <c r="A196" t="s">
        <v>11</v>
      </c>
      <c r="B196" t="s">
        <v>14</v>
      </c>
      <c r="C196" t="s">
        <v>8</v>
      </c>
      <c r="D196" t="s">
        <v>65</v>
      </c>
      <c r="E196">
        <v>173</v>
      </c>
      <c r="G196" s="6">
        <f t="shared" si="58"/>
        <v>4.7047945391748931E-3</v>
      </c>
    </row>
    <row r="197" spans="1:11" x14ac:dyDescent="0.2">
      <c r="A197" t="s">
        <v>11</v>
      </c>
      <c r="B197" t="s">
        <v>15</v>
      </c>
      <c r="C197" t="s">
        <v>9</v>
      </c>
      <c r="D197" t="s">
        <v>65</v>
      </c>
      <c r="E197">
        <v>60</v>
      </c>
      <c r="G197" s="6">
        <f t="shared" si="58"/>
        <v>1.6317206494248185E-3</v>
      </c>
      <c r="H197">
        <f t="shared" si="42"/>
        <v>233</v>
      </c>
      <c r="I197" s="17">
        <v>6.3365151885997114E-3</v>
      </c>
    </row>
    <row r="198" spans="1:11" x14ac:dyDescent="0.2">
      <c r="A198" s="2" t="s">
        <v>11</v>
      </c>
      <c r="B198" s="2" t="s">
        <v>12</v>
      </c>
      <c r="C198" s="2" t="s">
        <v>5</v>
      </c>
      <c r="D198" s="2" t="s">
        <v>66</v>
      </c>
      <c r="E198" s="2">
        <v>37808</v>
      </c>
      <c r="F198" s="2">
        <v>74261</v>
      </c>
      <c r="G198" s="6">
        <f>SUM(E198/$F$198)</f>
        <v>0.50912322753531458</v>
      </c>
      <c r="J198">
        <f t="shared" ref="J198:J258" si="59">SUM(E198)</f>
        <v>37808</v>
      </c>
    </row>
    <row r="199" spans="1:11" x14ac:dyDescent="0.2">
      <c r="A199" t="s">
        <v>11</v>
      </c>
      <c r="B199" t="s">
        <v>13</v>
      </c>
      <c r="C199" t="s">
        <v>7</v>
      </c>
      <c r="D199" t="s">
        <v>66</v>
      </c>
      <c r="E199">
        <v>36060</v>
      </c>
      <c r="G199" s="6">
        <f t="shared" ref="G199:G201" si="60">SUM(E199/$F$198)</f>
        <v>0.48558462719327777</v>
      </c>
      <c r="K199">
        <f t="shared" ref="K199:K259" si="61">SUM(E199)</f>
        <v>36060</v>
      </c>
    </row>
    <row r="200" spans="1:11" x14ac:dyDescent="0.2">
      <c r="A200" t="s">
        <v>11</v>
      </c>
      <c r="B200" t="s">
        <v>14</v>
      </c>
      <c r="C200" t="s">
        <v>8</v>
      </c>
      <c r="D200" t="s">
        <v>66</v>
      </c>
      <c r="E200">
        <v>298</v>
      </c>
      <c r="G200" s="6">
        <f t="shared" si="60"/>
        <v>4.0128735136882076E-3</v>
      </c>
    </row>
    <row r="201" spans="1:11" x14ac:dyDescent="0.2">
      <c r="A201" t="s">
        <v>11</v>
      </c>
      <c r="B201" t="s">
        <v>15</v>
      </c>
      <c r="C201" t="s">
        <v>9</v>
      </c>
      <c r="D201" t="s">
        <v>66</v>
      </c>
      <c r="E201">
        <v>95</v>
      </c>
      <c r="G201" s="6">
        <f t="shared" si="60"/>
        <v>1.2792717577193951E-3</v>
      </c>
      <c r="H201">
        <f t="shared" ref="H201:H261" si="62">SUM(E200:E201)</f>
        <v>393</v>
      </c>
      <c r="I201" s="17">
        <v>5.2921452714076028E-3</v>
      </c>
    </row>
    <row r="202" spans="1:11" x14ac:dyDescent="0.2">
      <c r="A202" t="s">
        <v>11</v>
      </c>
      <c r="B202" t="s">
        <v>12</v>
      </c>
      <c r="C202" t="s">
        <v>5</v>
      </c>
      <c r="D202" t="s">
        <v>67</v>
      </c>
      <c r="E202">
        <v>7964</v>
      </c>
      <c r="F202">
        <v>16348</v>
      </c>
      <c r="G202" s="6">
        <f>SUM(E202/$F$202)</f>
        <v>0.48715439197455346</v>
      </c>
      <c r="J202">
        <f t="shared" si="59"/>
        <v>7964</v>
      </c>
    </row>
    <row r="203" spans="1:11" x14ac:dyDescent="0.2">
      <c r="A203" s="1" t="s">
        <v>11</v>
      </c>
      <c r="B203" s="1" t="s">
        <v>13</v>
      </c>
      <c r="C203" s="1" t="s">
        <v>7</v>
      </c>
      <c r="D203" s="1" t="s">
        <v>67</v>
      </c>
      <c r="E203" s="1">
        <v>8219</v>
      </c>
      <c r="F203" s="1"/>
      <c r="G203" s="6">
        <f t="shared" ref="G203:G205" si="63">SUM(E203/$F$202)</f>
        <v>0.50275263029116712</v>
      </c>
      <c r="K203">
        <f t="shared" si="61"/>
        <v>8219</v>
      </c>
    </row>
    <row r="204" spans="1:11" x14ac:dyDescent="0.2">
      <c r="A204" t="s">
        <v>11</v>
      </c>
      <c r="B204" t="s">
        <v>14</v>
      </c>
      <c r="C204" t="s">
        <v>8</v>
      </c>
      <c r="D204" t="s">
        <v>67</v>
      </c>
      <c r="E204">
        <v>117</v>
      </c>
      <c r="G204" s="6">
        <f t="shared" si="63"/>
        <v>7.1568387570344998E-3</v>
      </c>
    </row>
    <row r="205" spans="1:11" x14ac:dyDescent="0.2">
      <c r="A205" t="s">
        <v>11</v>
      </c>
      <c r="B205" t="s">
        <v>15</v>
      </c>
      <c r="C205" t="s">
        <v>9</v>
      </c>
      <c r="D205" t="s">
        <v>67</v>
      </c>
      <c r="E205">
        <v>48</v>
      </c>
      <c r="G205" s="6">
        <f t="shared" si="63"/>
        <v>2.936138977244923E-3</v>
      </c>
      <c r="H205">
        <f t="shared" si="62"/>
        <v>165</v>
      </c>
      <c r="I205" s="17">
        <v>1.0092977734279423E-2</v>
      </c>
    </row>
    <row r="206" spans="1:11" x14ac:dyDescent="0.2">
      <c r="A206" s="2" t="s">
        <v>11</v>
      </c>
      <c r="B206" s="2" t="s">
        <v>12</v>
      </c>
      <c r="C206" s="2" t="s">
        <v>5</v>
      </c>
      <c r="D206" s="2" t="s">
        <v>67</v>
      </c>
      <c r="E206" s="2">
        <v>89107</v>
      </c>
      <c r="F206" s="2">
        <v>119056</v>
      </c>
      <c r="G206" s="6">
        <f>SUM(E206/$F$206)</f>
        <v>0.74844610939389866</v>
      </c>
      <c r="J206">
        <f t="shared" si="59"/>
        <v>89107</v>
      </c>
    </row>
    <row r="207" spans="1:11" x14ac:dyDescent="0.2">
      <c r="A207" t="s">
        <v>11</v>
      </c>
      <c r="B207" t="s">
        <v>13</v>
      </c>
      <c r="C207" t="s">
        <v>7</v>
      </c>
      <c r="D207" t="s">
        <v>67</v>
      </c>
      <c r="E207">
        <v>29163</v>
      </c>
      <c r="G207" s="6">
        <f t="shared" ref="G207:G209" si="64">SUM(E207/$F$206)</f>
        <v>0.24495195538234107</v>
      </c>
      <c r="K207">
        <f t="shared" si="61"/>
        <v>29163</v>
      </c>
    </row>
    <row r="208" spans="1:11" x14ac:dyDescent="0.2">
      <c r="A208" t="s">
        <v>11</v>
      </c>
      <c r="B208" t="s">
        <v>14</v>
      </c>
      <c r="C208" t="s">
        <v>8</v>
      </c>
      <c r="D208" t="s">
        <v>67</v>
      </c>
      <c r="E208">
        <v>672</v>
      </c>
      <c r="G208" s="6">
        <f t="shared" si="64"/>
        <v>5.6444026340545629E-3</v>
      </c>
    </row>
    <row r="209" spans="1:11" x14ac:dyDescent="0.2">
      <c r="A209" t="s">
        <v>11</v>
      </c>
      <c r="B209" t="s">
        <v>15</v>
      </c>
      <c r="C209" t="s">
        <v>9</v>
      </c>
      <c r="D209" t="s">
        <v>67</v>
      </c>
      <c r="E209">
        <v>114</v>
      </c>
      <c r="G209" s="6">
        <f t="shared" si="64"/>
        <v>9.5753258970568476E-4</v>
      </c>
      <c r="H209">
        <f t="shared" si="62"/>
        <v>786</v>
      </c>
      <c r="I209" s="17">
        <v>6.6019352237602471E-3</v>
      </c>
    </row>
    <row r="210" spans="1:11" x14ac:dyDescent="0.2">
      <c r="A210" t="s">
        <v>11</v>
      </c>
      <c r="B210" t="s">
        <v>12</v>
      </c>
      <c r="C210" t="s">
        <v>5</v>
      </c>
      <c r="D210" t="s">
        <v>68</v>
      </c>
      <c r="E210">
        <v>878</v>
      </c>
      <c r="F210">
        <v>2013</v>
      </c>
      <c r="G210" s="6">
        <f>SUM(E210/$F$210)</f>
        <v>0.43616492796820666</v>
      </c>
      <c r="J210">
        <f t="shared" si="59"/>
        <v>878</v>
      </c>
    </row>
    <row r="211" spans="1:11" x14ac:dyDescent="0.2">
      <c r="A211" s="1" t="s">
        <v>11</v>
      </c>
      <c r="B211" s="1" t="s">
        <v>13</v>
      </c>
      <c r="C211" s="1" t="s">
        <v>7</v>
      </c>
      <c r="D211" s="1" t="s">
        <v>68</v>
      </c>
      <c r="E211" s="1">
        <v>1124</v>
      </c>
      <c r="F211" s="1"/>
      <c r="G211" s="6">
        <f t="shared" ref="G211:G213" si="65">SUM(E211/$F$210)</f>
        <v>0.55837059115747645</v>
      </c>
      <c r="K211">
        <f t="shared" si="61"/>
        <v>1124</v>
      </c>
    </row>
    <row r="212" spans="1:11" x14ac:dyDescent="0.2">
      <c r="A212" t="s">
        <v>11</v>
      </c>
      <c r="B212" t="s">
        <v>14</v>
      </c>
      <c r="C212" t="s">
        <v>8</v>
      </c>
      <c r="D212" t="s">
        <v>68</v>
      </c>
      <c r="E212">
        <v>7</v>
      </c>
      <c r="G212" s="6">
        <f t="shared" si="65"/>
        <v>3.4773969200198708E-3</v>
      </c>
    </row>
    <row r="213" spans="1:11" x14ac:dyDescent="0.2">
      <c r="A213" t="s">
        <v>11</v>
      </c>
      <c r="B213" t="s">
        <v>15</v>
      </c>
      <c r="C213" t="s">
        <v>9</v>
      </c>
      <c r="D213" t="s">
        <v>68</v>
      </c>
      <c r="E213">
        <v>4</v>
      </c>
      <c r="G213" s="6">
        <f t="shared" si="65"/>
        <v>1.987083954297069E-3</v>
      </c>
      <c r="H213">
        <f t="shared" si="62"/>
        <v>11</v>
      </c>
      <c r="I213" s="17">
        <v>5.4644808743169399E-3</v>
      </c>
    </row>
    <row r="214" spans="1:11" x14ac:dyDescent="0.2">
      <c r="A214" t="s">
        <v>11</v>
      </c>
      <c r="B214" t="s">
        <v>12</v>
      </c>
      <c r="C214" t="s">
        <v>5</v>
      </c>
      <c r="D214" t="s">
        <v>69</v>
      </c>
      <c r="E214">
        <v>5115</v>
      </c>
      <c r="F214">
        <v>12785</v>
      </c>
      <c r="G214" s="6">
        <f>SUM(E214/$F$214)</f>
        <v>0.40007821666014859</v>
      </c>
      <c r="J214">
        <f t="shared" si="59"/>
        <v>5115</v>
      </c>
    </row>
    <row r="215" spans="1:11" x14ac:dyDescent="0.2">
      <c r="A215" s="1" t="s">
        <v>11</v>
      </c>
      <c r="B215" s="1" t="s">
        <v>13</v>
      </c>
      <c r="C215" s="1" t="s">
        <v>7</v>
      </c>
      <c r="D215" s="1" t="s">
        <v>69</v>
      </c>
      <c r="E215" s="1">
        <v>7595</v>
      </c>
      <c r="F215" s="1"/>
      <c r="G215" s="6">
        <f t="shared" ref="G215:G217" si="66">SUM(E215/$F$214)</f>
        <v>0.59405553382870546</v>
      </c>
      <c r="K215">
        <f t="shared" si="61"/>
        <v>7595</v>
      </c>
    </row>
    <row r="216" spans="1:11" x14ac:dyDescent="0.2">
      <c r="A216" t="s">
        <v>11</v>
      </c>
      <c r="B216" t="s">
        <v>14</v>
      </c>
      <c r="C216" t="s">
        <v>8</v>
      </c>
      <c r="D216" t="s">
        <v>69</v>
      </c>
      <c r="E216">
        <v>52</v>
      </c>
      <c r="G216" s="6">
        <f t="shared" si="66"/>
        <v>4.0672663277278058E-3</v>
      </c>
    </row>
    <row r="217" spans="1:11" x14ac:dyDescent="0.2">
      <c r="A217" t="s">
        <v>11</v>
      </c>
      <c r="B217" t="s">
        <v>15</v>
      </c>
      <c r="C217" t="s">
        <v>9</v>
      </c>
      <c r="D217" t="s">
        <v>69</v>
      </c>
      <c r="E217">
        <v>23</v>
      </c>
      <c r="G217" s="6">
        <f t="shared" si="66"/>
        <v>1.7989831834180682E-3</v>
      </c>
      <c r="H217">
        <f t="shared" si="62"/>
        <v>75</v>
      </c>
      <c r="I217" s="17">
        <v>5.8662495111458744E-3</v>
      </c>
    </row>
    <row r="218" spans="1:11" x14ac:dyDescent="0.2">
      <c r="A218" t="s">
        <v>11</v>
      </c>
      <c r="B218" t="s">
        <v>12</v>
      </c>
      <c r="C218" t="s">
        <v>5</v>
      </c>
      <c r="D218" t="s">
        <v>70</v>
      </c>
      <c r="E218">
        <v>6932</v>
      </c>
      <c r="F218">
        <v>14300</v>
      </c>
      <c r="G218" s="6">
        <f>SUM(E218/$F$218)</f>
        <v>0.48475524475524473</v>
      </c>
      <c r="J218">
        <f t="shared" si="59"/>
        <v>6932</v>
      </c>
    </row>
    <row r="219" spans="1:11" x14ac:dyDescent="0.2">
      <c r="A219" s="1" t="s">
        <v>11</v>
      </c>
      <c r="B219" s="1" t="s">
        <v>13</v>
      </c>
      <c r="C219" s="1" t="s">
        <v>7</v>
      </c>
      <c r="D219" s="1" t="s">
        <v>70</v>
      </c>
      <c r="E219" s="1">
        <v>7276</v>
      </c>
      <c r="F219" s="1"/>
      <c r="G219" s="6">
        <f t="shared" ref="G219:G221" si="67">SUM(E219/$F$218)</f>
        <v>0.50881118881118881</v>
      </c>
      <c r="K219">
        <f t="shared" si="61"/>
        <v>7276</v>
      </c>
    </row>
    <row r="220" spans="1:11" x14ac:dyDescent="0.2">
      <c r="A220" t="s">
        <v>11</v>
      </c>
      <c r="B220" t="s">
        <v>14</v>
      </c>
      <c r="C220" t="s">
        <v>8</v>
      </c>
      <c r="D220" t="s">
        <v>70</v>
      </c>
      <c r="E220">
        <v>74</v>
      </c>
      <c r="G220" s="6">
        <f t="shared" si="67"/>
        <v>5.1748251748251753E-3</v>
      </c>
    </row>
    <row r="221" spans="1:11" x14ac:dyDescent="0.2">
      <c r="A221" t="s">
        <v>11</v>
      </c>
      <c r="B221" t="s">
        <v>15</v>
      </c>
      <c r="C221" t="s">
        <v>9</v>
      </c>
      <c r="D221" t="s">
        <v>70</v>
      </c>
      <c r="E221">
        <v>18</v>
      </c>
      <c r="G221" s="6">
        <f t="shared" si="67"/>
        <v>1.2587412587412587E-3</v>
      </c>
      <c r="H221">
        <f t="shared" si="62"/>
        <v>92</v>
      </c>
      <c r="I221" s="17">
        <v>6.4335664335664336E-3</v>
      </c>
    </row>
    <row r="222" spans="1:11" x14ac:dyDescent="0.2">
      <c r="A222" t="s">
        <v>11</v>
      </c>
      <c r="B222" t="s">
        <v>12</v>
      </c>
      <c r="C222" t="s">
        <v>5</v>
      </c>
      <c r="D222" t="s">
        <v>71</v>
      </c>
      <c r="E222">
        <v>5106</v>
      </c>
      <c r="F222">
        <v>12646</v>
      </c>
      <c r="G222" s="6">
        <f>SUM(E222/$F$222)</f>
        <v>0.40376403605883282</v>
      </c>
      <c r="J222">
        <f t="shared" si="59"/>
        <v>5106</v>
      </c>
    </row>
    <row r="223" spans="1:11" x14ac:dyDescent="0.2">
      <c r="A223" s="1" t="s">
        <v>11</v>
      </c>
      <c r="B223" s="1" t="s">
        <v>13</v>
      </c>
      <c r="C223" s="1" t="s">
        <v>7</v>
      </c>
      <c r="D223" s="1" t="s">
        <v>71</v>
      </c>
      <c r="E223" s="1">
        <v>7447</v>
      </c>
      <c r="F223" s="1"/>
      <c r="G223" s="6">
        <f t="shared" ref="G223:G225" si="68">SUM(E223/$F$222)</f>
        <v>0.58888185987664088</v>
      </c>
      <c r="K223">
        <f t="shared" si="61"/>
        <v>7447</v>
      </c>
    </row>
    <row r="224" spans="1:11" x14ac:dyDescent="0.2">
      <c r="A224" t="s">
        <v>11</v>
      </c>
      <c r="B224" t="s">
        <v>14</v>
      </c>
      <c r="C224" t="s">
        <v>8</v>
      </c>
      <c r="D224" t="s">
        <v>71</v>
      </c>
      <c r="E224">
        <v>69</v>
      </c>
      <c r="G224" s="6">
        <f t="shared" si="68"/>
        <v>5.4562707575517948E-3</v>
      </c>
    </row>
    <row r="225" spans="1:11" x14ac:dyDescent="0.2">
      <c r="A225" t="s">
        <v>11</v>
      </c>
      <c r="B225" t="s">
        <v>15</v>
      </c>
      <c r="C225" t="s">
        <v>9</v>
      </c>
      <c r="D225" t="s">
        <v>71</v>
      </c>
      <c r="E225">
        <v>24</v>
      </c>
      <c r="G225" s="6">
        <f t="shared" si="68"/>
        <v>1.8978333069745374E-3</v>
      </c>
      <c r="H225">
        <f t="shared" si="62"/>
        <v>93</v>
      </c>
      <c r="I225" s="17">
        <v>7.3541040645263324E-3</v>
      </c>
    </row>
    <row r="226" spans="1:11" x14ac:dyDescent="0.2">
      <c r="A226" t="s">
        <v>11</v>
      </c>
      <c r="B226" t="s">
        <v>12</v>
      </c>
      <c r="C226" t="s">
        <v>5</v>
      </c>
      <c r="D226" t="s">
        <v>72</v>
      </c>
      <c r="E226">
        <v>2154</v>
      </c>
      <c r="F226">
        <v>4416</v>
      </c>
      <c r="G226" s="6">
        <f>SUM(E226/$F$226)</f>
        <v>0.48777173913043476</v>
      </c>
      <c r="J226">
        <f t="shared" si="59"/>
        <v>2154</v>
      </c>
    </row>
    <row r="227" spans="1:11" x14ac:dyDescent="0.2">
      <c r="A227" s="1" t="s">
        <v>11</v>
      </c>
      <c r="B227" s="1" t="s">
        <v>13</v>
      </c>
      <c r="C227" s="1" t="s">
        <v>7</v>
      </c>
      <c r="D227" s="1" t="s">
        <v>72</v>
      </c>
      <c r="E227" s="1">
        <v>2224</v>
      </c>
      <c r="F227" s="1"/>
      <c r="G227" s="6">
        <f t="shared" ref="G227:G228" si="69">SUM(E227/$F$226)</f>
        <v>0.50362318840579712</v>
      </c>
      <c r="K227">
        <f t="shared" si="61"/>
        <v>2224</v>
      </c>
    </row>
    <row r="228" spans="1:11" x14ac:dyDescent="0.2">
      <c r="A228" t="s">
        <v>11</v>
      </c>
      <c r="B228" t="s">
        <v>14</v>
      </c>
      <c r="C228" t="s">
        <v>8</v>
      </c>
      <c r="D228" t="s">
        <v>72</v>
      </c>
      <c r="E228">
        <v>16</v>
      </c>
      <c r="G228" s="6">
        <f t="shared" si="69"/>
        <v>3.6231884057971015E-3</v>
      </c>
    </row>
    <row r="229" spans="1:11" x14ac:dyDescent="0.2">
      <c r="A229" t="s">
        <v>11</v>
      </c>
      <c r="B229" t="s">
        <v>15</v>
      </c>
      <c r="C229" t="s">
        <v>9</v>
      </c>
      <c r="D229" t="s">
        <v>72</v>
      </c>
      <c r="E229">
        <v>22</v>
      </c>
      <c r="G229" s="6">
        <f>SUM(E229/$F$226)</f>
        <v>4.9818840579710141E-3</v>
      </c>
      <c r="H229">
        <f t="shared" si="62"/>
        <v>38</v>
      </c>
      <c r="I229" s="17">
        <v>8.605072463768116E-3</v>
      </c>
    </row>
    <row r="230" spans="1:11" x14ac:dyDescent="0.2">
      <c r="A230" t="s">
        <v>11</v>
      </c>
      <c r="B230" t="s">
        <v>12</v>
      </c>
      <c r="C230" t="s">
        <v>5</v>
      </c>
      <c r="D230" t="s">
        <v>73</v>
      </c>
      <c r="E230">
        <v>7034</v>
      </c>
      <c r="F230">
        <v>15427</v>
      </c>
      <c r="G230" s="6">
        <f>SUM(E230/$F$230)</f>
        <v>0.45595384715109871</v>
      </c>
      <c r="J230">
        <f t="shared" si="59"/>
        <v>7034</v>
      </c>
    </row>
    <row r="231" spans="1:11" x14ac:dyDescent="0.2">
      <c r="A231" s="1" t="s">
        <v>11</v>
      </c>
      <c r="B231" s="1" t="s">
        <v>13</v>
      </c>
      <c r="C231" s="1" t="s">
        <v>7</v>
      </c>
      <c r="D231" s="1" t="s">
        <v>73</v>
      </c>
      <c r="E231" s="1">
        <v>8282</v>
      </c>
      <c r="F231" s="1"/>
      <c r="G231" s="6">
        <f t="shared" ref="G231:G233" si="70">SUM(E231/$F$230)</f>
        <v>0.53685097556232575</v>
      </c>
      <c r="K231">
        <f t="shared" si="61"/>
        <v>8282</v>
      </c>
    </row>
    <row r="232" spans="1:11" x14ac:dyDescent="0.2">
      <c r="A232" t="s">
        <v>11</v>
      </c>
      <c r="B232" t="s">
        <v>14</v>
      </c>
      <c r="C232" t="s">
        <v>8</v>
      </c>
      <c r="D232" t="s">
        <v>73</v>
      </c>
      <c r="E232">
        <v>71</v>
      </c>
      <c r="G232" s="6">
        <f t="shared" si="70"/>
        <v>4.6023206067284635E-3</v>
      </c>
    </row>
    <row r="233" spans="1:11" x14ac:dyDescent="0.2">
      <c r="A233" t="s">
        <v>11</v>
      </c>
      <c r="B233" t="s">
        <v>15</v>
      </c>
      <c r="C233" t="s">
        <v>9</v>
      </c>
      <c r="D233" t="s">
        <v>73</v>
      </c>
      <c r="E233">
        <v>40</v>
      </c>
      <c r="G233" s="6">
        <f t="shared" si="70"/>
        <v>2.5928566798470213E-3</v>
      </c>
      <c r="H233">
        <f t="shared" si="62"/>
        <v>111</v>
      </c>
      <c r="I233" s="17">
        <v>7.1951772865754843E-3</v>
      </c>
    </row>
    <row r="234" spans="1:11" x14ac:dyDescent="0.2">
      <c r="A234" s="2" t="s">
        <v>11</v>
      </c>
      <c r="B234" s="2" t="s">
        <v>12</v>
      </c>
      <c r="C234" s="2" t="s">
        <v>5</v>
      </c>
      <c r="D234" s="2" t="s">
        <v>74</v>
      </c>
      <c r="E234" s="2">
        <v>3003</v>
      </c>
      <c r="F234" s="2">
        <v>5919</v>
      </c>
      <c r="G234" s="6">
        <f>SUM(E234/$F$234)</f>
        <v>0.50734921439432334</v>
      </c>
      <c r="J234">
        <f t="shared" si="59"/>
        <v>3003</v>
      </c>
    </row>
    <row r="235" spans="1:11" x14ac:dyDescent="0.2">
      <c r="A235" t="s">
        <v>11</v>
      </c>
      <c r="B235" t="s">
        <v>13</v>
      </c>
      <c r="C235" t="s">
        <v>7</v>
      </c>
      <c r="D235" t="s">
        <v>74</v>
      </c>
      <c r="E235">
        <v>2869</v>
      </c>
      <c r="G235" s="6">
        <f t="shared" ref="G235:G237" si="71">SUM(E235/$F$234)</f>
        <v>0.48471025511066057</v>
      </c>
      <c r="K235">
        <f t="shared" si="61"/>
        <v>2869</v>
      </c>
    </row>
    <row r="236" spans="1:11" x14ac:dyDescent="0.2">
      <c r="A236" t="s">
        <v>11</v>
      </c>
      <c r="B236" t="s">
        <v>14</v>
      </c>
      <c r="C236" t="s">
        <v>8</v>
      </c>
      <c r="D236" t="s">
        <v>74</v>
      </c>
      <c r="E236">
        <v>34</v>
      </c>
      <c r="G236" s="6">
        <f t="shared" si="71"/>
        <v>5.7442135495860787E-3</v>
      </c>
    </row>
    <row r="237" spans="1:11" x14ac:dyDescent="0.2">
      <c r="A237" t="s">
        <v>11</v>
      </c>
      <c r="B237" t="s">
        <v>15</v>
      </c>
      <c r="C237" t="s">
        <v>9</v>
      </c>
      <c r="D237" t="s">
        <v>74</v>
      </c>
      <c r="E237">
        <v>13</v>
      </c>
      <c r="G237" s="6">
        <f t="shared" si="71"/>
        <v>2.1963169454299711E-3</v>
      </c>
      <c r="H237">
        <f t="shared" si="62"/>
        <v>47</v>
      </c>
      <c r="I237" s="17">
        <v>7.9405304950160502E-3</v>
      </c>
    </row>
    <row r="238" spans="1:11" x14ac:dyDescent="0.2">
      <c r="A238" t="s">
        <v>11</v>
      </c>
      <c r="B238" t="s">
        <v>12</v>
      </c>
      <c r="C238" t="s">
        <v>5</v>
      </c>
      <c r="D238" t="s">
        <v>75</v>
      </c>
      <c r="E238">
        <v>2873</v>
      </c>
      <c r="F238">
        <v>6160</v>
      </c>
      <c r="G238" s="6">
        <f>SUM(E238/$F$238)</f>
        <v>0.46639610389610392</v>
      </c>
      <c r="J238">
        <f t="shared" si="59"/>
        <v>2873</v>
      </c>
    </row>
    <row r="239" spans="1:11" x14ac:dyDescent="0.2">
      <c r="A239" s="1" t="s">
        <v>11</v>
      </c>
      <c r="B239" s="1" t="s">
        <v>13</v>
      </c>
      <c r="C239" s="1" t="s">
        <v>7</v>
      </c>
      <c r="D239" s="1" t="s">
        <v>75</v>
      </c>
      <c r="E239" s="1">
        <v>3236</v>
      </c>
      <c r="F239" s="1"/>
      <c r="G239" s="6">
        <f t="shared" ref="G239:G241" si="72">SUM(E239/$F$238)</f>
        <v>0.52532467532467531</v>
      </c>
      <c r="K239">
        <f t="shared" si="61"/>
        <v>3236</v>
      </c>
    </row>
    <row r="240" spans="1:11" x14ac:dyDescent="0.2">
      <c r="A240" t="s">
        <v>11</v>
      </c>
      <c r="B240" t="s">
        <v>14</v>
      </c>
      <c r="C240" t="s">
        <v>8</v>
      </c>
      <c r="D240" t="s">
        <v>75</v>
      </c>
      <c r="E240">
        <v>33</v>
      </c>
      <c r="G240" s="6">
        <f t="shared" si="72"/>
        <v>5.3571428571428572E-3</v>
      </c>
    </row>
    <row r="241" spans="1:11" x14ac:dyDescent="0.2">
      <c r="A241" t="s">
        <v>11</v>
      </c>
      <c r="B241" t="s">
        <v>15</v>
      </c>
      <c r="C241" t="s">
        <v>9</v>
      </c>
      <c r="D241" t="s">
        <v>75</v>
      </c>
      <c r="E241">
        <v>18</v>
      </c>
      <c r="G241" s="6">
        <f t="shared" si="72"/>
        <v>2.9220779220779222E-3</v>
      </c>
      <c r="H241">
        <f t="shared" si="62"/>
        <v>51</v>
      </c>
      <c r="I241" s="17">
        <v>8.2792207792207785E-3</v>
      </c>
    </row>
    <row r="242" spans="1:11" x14ac:dyDescent="0.2">
      <c r="A242" t="s">
        <v>11</v>
      </c>
      <c r="B242" t="s">
        <v>12</v>
      </c>
      <c r="C242" t="s">
        <v>5</v>
      </c>
      <c r="D242" t="s">
        <v>76</v>
      </c>
      <c r="E242">
        <v>3355</v>
      </c>
      <c r="F242">
        <v>7041</v>
      </c>
      <c r="G242" s="6">
        <f>SUM(E242/$F$242)</f>
        <v>0.47649481607726174</v>
      </c>
      <c r="J242">
        <f t="shared" si="59"/>
        <v>3355</v>
      </c>
    </row>
    <row r="243" spans="1:11" x14ac:dyDescent="0.2">
      <c r="A243" s="1" t="s">
        <v>11</v>
      </c>
      <c r="B243" s="1" t="s">
        <v>13</v>
      </c>
      <c r="C243" s="1" t="s">
        <v>7</v>
      </c>
      <c r="D243" s="1" t="s">
        <v>76</v>
      </c>
      <c r="E243" s="1">
        <v>3633</v>
      </c>
      <c r="F243" s="1"/>
      <c r="G243" s="6">
        <f t="shared" ref="G243:G245" si="73">SUM(E243/$F$242)</f>
        <v>0.51597784405624203</v>
      </c>
      <c r="K243">
        <f t="shared" si="61"/>
        <v>3633</v>
      </c>
    </row>
    <row r="244" spans="1:11" x14ac:dyDescent="0.2">
      <c r="A244" t="s">
        <v>11</v>
      </c>
      <c r="B244" t="s">
        <v>14</v>
      </c>
      <c r="C244" t="s">
        <v>8</v>
      </c>
      <c r="D244" t="s">
        <v>76</v>
      </c>
      <c r="E244">
        <v>41</v>
      </c>
      <c r="G244" s="6">
        <f t="shared" si="73"/>
        <v>5.8230365004970884E-3</v>
      </c>
    </row>
    <row r="245" spans="1:11" x14ac:dyDescent="0.2">
      <c r="A245" t="s">
        <v>11</v>
      </c>
      <c r="B245" t="s">
        <v>15</v>
      </c>
      <c r="C245" t="s">
        <v>9</v>
      </c>
      <c r="D245" t="s">
        <v>76</v>
      </c>
      <c r="E245">
        <v>12</v>
      </c>
      <c r="G245" s="6">
        <f t="shared" si="73"/>
        <v>1.7043033659991478E-3</v>
      </c>
      <c r="H245">
        <f t="shared" si="62"/>
        <v>53</v>
      </c>
      <c r="I245" s="17">
        <v>7.527339866496236E-3</v>
      </c>
    </row>
    <row r="246" spans="1:11" x14ac:dyDescent="0.2">
      <c r="A246" t="s">
        <v>11</v>
      </c>
      <c r="B246" t="s">
        <v>12</v>
      </c>
      <c r="C246" t="s">
        <v>5</v>
      </c>
      <c r="D246" t="s">
        <v>77</v>
      </c>
      <c r="E246">
        <v>2050</v>
      </c>
      <c r="F246">
        <v>4288</v>
      </c>
      <c r="G246" s="6">
        <f>SUM(E246/$F$246)</f>
        <v>0.47807835820895522</v>
      </c>
      <c r="J246">
        <f t="shared" si="59"/>
        <v>2050</v>
      </c>
    </row>
    <row r="247" spans="1:11" x14ac:dyDescent="0.2">
      <c r="A247" s="1" t="s">
        <v>11</v>
      </c>
      <c r="B247" s="1" t="s">
        <v>13</v>
      </c>
      <c r="C247" s="1" t="s">
        <v>7</v>
      </c>
      <c r="D247" s="1" t="s">
        <v>77</v>
      </c>
      <c r="E247" s="1">
        <v>2210</v>
      </c>
      <c r="F247" s="1"/>
      <c r="G247" s="6">
        <f t="shared" ref="G247:G249" si="74">SUM(E247/$F$246)</f>
        <v>0.51539179104477617</v>
      </c>
      <c r="K247">
        <f t="shared" si="61"/>
        <v>2210</v>
      </c>
    </row>
    <row r="248" spans="1:11" x14ac:dyDescent="0.2">
      <c r="A248" t="s">
        <v>11</v>
      </c>
      <c r="B248" t="s">
        <v>14</v>
      </c>
      <c r="C248" t="s">
        <v>8</v>
      </c>
      <c r="D248" t="s">
        <v>77</v>
      </c>
      <c r="E248">
        <v>17</v>
      </c>
      <c r="G248" s="6">
        <f t="shared" si="74"/>
        <v>3.9645522388059703E-3</v>
      </c>
    </row>
    <row r="249" spans="1:11" x14ac:dyDescent="0.2">
      <c r="A249" t="s">
        <v>11</v>
      </c>
      <c r="B249" t="s">
        <v>15</v>
      </c>
      <c r="C249" t="s">
        <v>9</v>
      </c>
      <c r="D249" t="s">
        <v>77</v>
      </c>
      <c r="E249">
        <v>11</v>
      </c>
      <c r="G249" s="6">
        <f t="shared" si="74"/>
        <v>2.5652985074626866E-3</v>
      </c>
      <c r="H249">
        <f t="shared" si="62"/>
        <v>28</v>
      </c>
      <c r="I249" s="17">
        <v>6.5298507462686565E-3</v>
      </c>
    </row>
    <row r="250" spans="1:11" x14ac:dyDescent="0.2">
      <c r="A250" t="s">
        <v>11</v>
      </c>
      <c r="B250" t="s">
        <v>12</v>
      </c>
      <c r="C250" t="s">
        <v>5</v>
      </c>
      <c r="D250" t="s">
        <v>78</v>
      </c>
      <c r="E250">
        <v>1836</v>
      </c>
      <c r="F250">
        <v>3756</v>
      </c>
      <c r="G250" s="6">
        <f>SUM(E250/$F$250)</f>
        <v>0.48881789137380194</v>
      </c>
      <c r="J250">
        <f t="shared" si="59"/>
        <v>1836</v>
      </c>
    </row>
    <row r="251" spans="1:11" x14ac:dyDescent="0.2">
      <c r="A251" s="1" t="s">
        <v>11</v>
      </c>
      <c r="B251" s="1" t="s">
        <v>13</v>
      </c>
      <c r="C251" s="1" t="s">
        <v>7</v>
      </c>
      <c r="D251" s="1" t="s">
        <v>78</v>
      </c>
      <c r="E251" s="1">
        <v>1897</v>
      </c>
      <c r="F251" s="1"/>
      <c r="G251" s="6">
        <f t="shared" ref="G251:G253" si="75">SUM(E251/$F$250)</f>
        <v>0.50505857294994672</v>
      </c>
      <c r="K251">
        <f t="shared" si="61"/>
        <v>1897</v>
      </c>
    </row>
    <row r="252" spans="1:11" x14ac:dyDescent="0.2">
      <c r="A252" t="s">
        <v>11</v>
      </c>
      <c r="B252" t="s">
        <v>14</v>
      </c>
      <c r="C252" t="s">
        <v>8</v>
      </c>
      <c r="D252" t="s">
        <v>78</v>
      </c>
      <c r="E252">
        <v>15</v>
      </c>
      <c r="G252" s="6">
        <f t="shared" si="75"/>
        <v>3.9936102236421724E-3</v>
      </c>
    </row>
    <row r="253" spans="1:11" x14ac:dyDescent="0.2">
      <c r="A253" t="s">
        <v>11</v>
      </c>
      <c r="B253" t="s">
        <v>15</v>
      </c>
      <c r="C253" t="s">
        <v>9</v>
      </c>
      <c r="D253" t="s">
        <v>78</v>
      </c>
      <c r="E253">
        <v>8</v>
      </c>
      <c r="G253" s="6">
        <f t="shared" si="75"/>
        <v>2.1299254526091589E-3</v>
      </c>
      <c r="H253">
        <f t="shared" si="62"/>
        <v>23</v>
      </c>
      <c r="I253" s="17">
        <v>6.1235356762513312E-3</v>
      </c>
    </row>
    <row r="254" spans="1:11" x14ac:dyDescent="0.2">
      <c r="A254" t="s">
        <v>11</v>
      </c>
      <c r="B254" t="s">
        <v>12</v>
      </c>
      <c r="C254" t="s">
        <v>5</v>
      </c>
      <c r="D254" t="s">
        <v>79</v>
      </c>
      <c r="E254">
        <v>5696</v>
      </c>
      <c r="F254">
        <v>11579</v>
      </c>
      <c r="G254" s="6">
        <f>SUM(E254/$F$254)</f>
        <v>0.49192503670437859</v>
      </c>
      <c r="J254">
        <f t="shared" si="59"/>
        <v>5696</v>
      </c>
    </row>
    <row r="255" spans="1:11" x14ac:dyDescent="0.2">
      <c r="A255" s="1" t="s">
        <v>11</v>
      </c>
      <c r="B255" s="1" t="s">
        <v>13</v>
      </c>
      <c r="C255" s="1" t="s">
        <v>7</v>
      </c>
      <c r="D255" s="1" t="s">
        <v>79</v>
      </c>
      <c r="E255" s="1">
        <v>5832</v>
      </c>
      <c r="F255" s="1"/>
      <c r="G255" s="6">
        <f t="shared" ref="G255:G257" si="76">SUM(E255/$F$254)</f>
        <v>0.50367043786164611</v>
      </c>
      <c r="K255">
        <f t="shared" si="61"/>
        <v>5832</v>
      </c>
    </row>
    <row r="256" spans="1:11" x14ac:dyDescent="0.2">
      <c r="A256" t="s">
        <v>11</v>
      </c>
      <c r="B256" t="s">
        <v>14</v>
      </c>
      <c r="C256" t="s">
        <v>8</v>
      </c>
      <c r="D256" t="s">
        <v>79</v>
      </c>
      <c r="E256">
        <v>43</v>
      </c>
      <c r="G256" s="6">
        <f t="shared" si="76"/>
        <v>3.7136194835478021E-3</v>
      </c>
    </row>
    <row r="257" spans="1:11" x14ac:dyDescent="0.2">
      <c r="A257" t="s">
        <v>11</v>
      </c>
      <c r="B257" t="s">
        <v>15</v>
      </c>
      <c r="C257" t="s">
        <v>9</v>
      </c>
      <c r="D257" t="s">
        <v>79</v>
      </c>
      <c r="E257">
        <v>8</v>
      </c>
      <c r="G257" s="6">
        <f t="shared" si="76"/>
        <v>6.9090595042749811E-4</v>
      </c>
      <c r="H257">
        <f t="shared" si="62"/>
        <v>51</v>
      </c>
      <c r="I257" s="17">
        <v>4.4045254339753004E-3</v>
      </c>
    </row>
    <row r="258" spans="1:11" x14ac:dyDescent="0.2">
      <c r="A258" t="s">
        <v>11</v>
      </c>
      <c r="B258" t="s">
        <v>12</v>
      </c>
      <c r="C258" t="s">
        <v>5</v>
      </c>
      <c r="D258" t="s">
        <v>80</v>
      </c>
      <c r="E258">
        <v>2087</v>
      </c>
      <c r="F258">
        <v>6385</v>
      </c>
      <c r="G258" s="6">
        <f>SUM(E258/$F$258)</f>
        <v>0.32685982772122163</v>
      </c>
      <c r="J258">
        <f t="shared" si="59"/>
        <v>2087</v>
      </c>
    </row>
    <row r="259" spans="1:11" x14ac:dyDescent="0.2">
      <c r="A259" s="1" t="s">
        <v>11</v>
      </c>
      <c r="B259" s="1" t="s">
        <v>13</v>
      </c>
      <c r="C259" s="1" t="s">
        <v>7</v>
      </c>
      <c r="D259" s="1" t="s">
        <v>80</v>
      </c>
      <c r="E259" s="1">
        <v>4216</v>
      </c>
      <c r="F259" s="1"/>
      <c r="G259" s="6">
        <f t="shared" ref="G259:G261" si="77">SUM(E259/$F$258)</f>
        <v>0.66029757243539544</v>
      </c>
      <c r="K259">
        <f t="shared" si="61"/>
        <v>4216</v>
      </c>
    </row>
    <row r="260" spans="1:11" x14ac:dyDescent="0.2">
      <c r="A260" t="s">
        <v>11</v>
      </c>
      <c r="B260" t="s">
        <v>14</v>
      </c>
      <c r="C260" t="s">
        <v>8</v>
      </c>
      <c r="D260" t="s">
        <v>80</v>
      </c>
      <c r="E260">
        <v>63</v>
      </c>
      <c r="G260" s="6">
        <f t="shared" si="77"/>
        <v>9.8668754894283475E-3</v>
      </c>
    </row>
    <row r="261" spans="1:11" x14ac:dyDescent="0.2">
      <c r="A261" t="s">
        <v>11</v>
      </c>
      <c r="B261" t="s">
        <v>15</v>
      </c>
      <c r="C261" t="s">
        <v>9</v>
      </c>
      <c r="D261" t="s">
        <v>80</v>
      </c>
      <c r="E261">
        <v>19</v>
      </c>
      <c r="G261" s="6">
        <f t="shared" si="77"/>
        <v>2.9757243539545813E-3</v>
      </c>
      <c r="H261">
        <f t="shared" si="62"/>
        <v>82</v>
      </c>
      <c r="I261" s="17">
        <v>1.2842599843382929E-2</v>
      </c>
    </row>
    <row r="262" spans="1:11" x14ac:dyDescent="0.2">
      <c r="A262" t="s">
        <v>11</v>
      </c>
      <c r="B262" t="s">
        <v>12</v>
      </c>
      <c r="C262" t="s">
        <v>5</v>
      </c>
      <c r="D262" t="s">
        <v>81</v>
      </c>
      <c r="E262">
        <v>606</v>
      </c>
      <c r="F262">
        <v>1765</v>
      </c>
      <c r="G262" s="6">
        <f>SUM(E262/$F$262)</f>
        <v>0.34334277620396603</v>
      </c>
      <c r="J262">
        <f t="shared" ref="J262:J322" si="78">SUM(E262)</f>
        <v>606</v>
      </c>
    </row>
    <row r="263" spans="1:11" x14ac:dyDescent="0.2">
      <c r="A263" s="1" t="s">
        <v>11</v>
      </c>
      <c r="B263" s="1" t="s">
        <v>13</v>
      </c>
      <c r="C263" s="1" t="s">
        <v>7</v>
      </c>
      <c r="D263" s="1" t="s">
        <v>81</v>
      </c>
      <c r="E263" s="1">
        <v>1144</v>
      </c>
      <c r="F263" s="1"/>
      <c r="G263" s="6">
        <f t="shared" ref="G263:G265" si="79">SUM(E263/$F$262)</f>
        <v>0.64815864022662895</v>
      </c>
      <c r="K263">
        <f t="shared" ref="K263:K323" si="80">SUM(E263)</f>
        <v>1144</v>
      </c>
    </row>
    <row r="264" spans="1:11" x14ac:dyDescent="0.2">
      <c r="A264" t="s">
        <v>11</v>
      </c>
      <c r="B264" t="s">
        <v>14</v>
      </c>
      <c r="C264" t="s">
        <v>8</v>
      </c>
      <c r="D264" t="s">
        <v>81</v>
      </c>
      <c r="E264">
        <v>12</v>
      </c>
      <c r="G264" s="6">
        <f t="shared" si="79"/>
        <v>6.7988668555240793E-3</v>
      </c>
    </row>
    <row r="265" spans="1:11" x14ac:dyDescent="0.2">
      <c r="A265" t="s">
        <v>11</v>
      </c>
      <c r="B265" t="s">
        <v>15</v>
      </c>
      <c r="C265" t="s">
        <v>9</v>
      </c>
      <c r="D265" t="s">
        <v>81</v>
      </c>
      <c r="E265">
        <v>3</v>
      </c>
      <c r="G265" s="6">
        <f t="shared" si="79"/>
        <v>1.6997167138810198E-3</v>
      </c>
      <c r="H265">
        <f t="shared" ref="H265:H325" si="81">SUM(E264:E265)</f>
        <v>15</v>
      </c>
      <c r="I265" s="17">
        <v>8.4985835694051E-3</v>
      </c>
    </row>
    <row r="266" spans="1:11" x14ac:dyDescent="0.2">
      <c r="A266" t="s">
        <v>11</v>
      </c>
      <c r="B266" t="s">
        <v>12</v>
      </c>
      <c r="C266" t="s">
        <v>5</v>
      </c>
      <c r="D266" t="s">
        <v>82</v>
      </c>
      <c r="E266">
        <v>3684</v>
      </c>
      <c r="F266">
        <v>9071</v>
      </c>
      <c r="G266" s="6">
        <f>SUM(E266/$F$266)</f>
        <v>0.40612942343732777</v>
      </c>
      <c r="J266">
        <f t="shared" si="78"/>
        <v>3684</v>
      </c>
    </row>
    <row r="267" spans="1:11" x14ac:dyDescent="0.2">
      <c r="A267" s="1" t="s">
        <v>11</v>
      </c>
      <c r="B267" s="1" t="s">
        <v>13</v>
      </c>
      <c r="C267" s="1" t="s">
        <v>7</v>
      </c>
      <c r="D267" s="1" t="s">
        <v>82</v>
      </c>
      <c r="E267" s="1">
        <v>5343</v>
      </c>
      <c r="F267" s="1"/>
      <c r="G267" s="6">
        <f t="shared" ref="G267:G269" si="82">SUM(E267/$F$266)</f>
        <v>0.58901995369859994</v>
      </c>
      <c r="K267">
        <f t="shared" si="80"/>
        <v>5343</v>
      </c>
    </row>
    <row r="268" spans="1:11" x14ac:dyDescent="0.2">
      <c r="A268" t="s">
        <v>11</v>
      </c>
      <c r="B268" t="s">
        <v>14</v>
      </c>
      <c r="C268" t="s">
        <v>8</v>
      </c>
      <c r="D268" t="s">
        <v>82</v>
      </c>
      <c r="E268">
        <v>33</v>
      </c>
      <c r="G268" s="6">
        <f t="shared" si="82"/>
        <v>3.6379671480542388E-3</v>
      </c>
    </row>
    <row r="269" spans="1:11" x14ac:dyDescent="0.2">
      <c r="A269" t="s">
        <v>11</v>
      </c>
      <c r="B269" t="s">
        <v>15</v>
      </c>
      <c r="C269" t="s">
        <v>9</v>
      </c>
      <c r="D269" t="s">
        <v>82</v>
      </c>
      <c r="E269">
        <v>11</v>
      </c>
      <c r="G269" s="6">
        <f t="shared" si="82"/>
        <v>1.2126557160180797E-3</v>
      </c>
      <c r="H269">
        <f t="shared" si="81"/>
        <v>44</v>
      </c>
      <c r="I269" s="17">
        <v>4.8506228640723187E-3</v>
      </c>
    </row>
    <row r="270" spans="1:11" x14ac:dyDescent="0.2">
      <c r="A270" s="2" t="s">
        <v>11</v>
      </c>
      <c r="B270" s="2" t="s">
        <v>12</v>
      </c>
      <c r="C270" s="2" t="s">
        <v>5</v>
      </c>
      <c r="D270" s="2" t="s">
        <v>83</v>
      </c>
      <c r="E270" s="2">
        <v>2936</v>
      </c>
      <c r="F270" s="2">
        <v>5142</v>
      </c>
      <c r="G270" s="6">
        <f>SUM(E270/$F$270)</f>
        <v>0.57098405289770515</v>
      </c>
      <c r="J270">
        <f t="shared" si="78"/>
        <v>2936</v>
      </c>
    </row>
    <row r="271" spans="1:11" x14ac:dyDescent="0.2">
      <c r="A271" t="s">
        <v>11</v>
      </c>
      <c r="B271" t="s">
        <v>13</v>
      </c>
      <c r="C271" t="s">
        <v>7</v>
      </c>
      <c r="D271" t="s">
        <v>83</v>
      </c>
      <c r="E271">
        <v>2170</v>
      </c>
      <c r="G271" s="6">
        <f t="shared" ref="G271:G273" si="83">SUM(E271/$F$270)</f>
        <v>0.4220147802411513</v>
      </c>
      <c r="K271">
        <f t="shared" si="80"/>
        <v>2170</v>
      </c>
    </row>
    <row r="272" spans="1:11" x14ac:dyDescent="0.2">
      <c r="A272" t="s">
        <v>11</v>
      </c>
      <c r="B272" t="s">
        <v>14</v>
      </c>
      <c r="C272" t="s">
        <v>8</v>
      </c>
      <c r="D272" t="s">
        <v>83</v>
      </c>
      <c r="E272">
        <v>19</v>
      </c>
      <c r="G272" s="6">
        <f t="shared" si="83"/>
        <v>3.6950602878257489E-3</v>
      </c>
    </row>
    <row r="273" spans="1:11" x14ac:dyDescent="0.2">
      <c r="A273" t="s">
        <v>11</v>
      </c>
      <c r="B273" t="s">
        <v>15</v>
      </c>
      <c r="C273" t="s">
        <v>9</v>
      </c>
      <c r="D273" t="s">
        <v>83</v>
      </c>
      <c r="E273">
        <v>17</v>
      </c>
      <c r="G273" s="6">
        <f t="shared" si="83"/>
        <v>3.3061065733177753E-3</v>
      </c>
      <c r="H273">
        <f t="shared" si="81"/>
        <v>36</v>
      </c>
      <c r="I273" s="17">
        <v>7.0011668611435242E-3</v>
      </c>
    </row>
    <row r="274" spans="1:11" x14ac:dyDescent="0.2">
      <c r="A274" t="s">
        <v>11</v>
      </c>
      <c r="B274" t="s">
        <v>12</v>
      </c>
      <c r="C274" t="s">
        <v>5</v>
      </c>
      <c r="D274" t="s">
        <v>84</v>
      </c>
      <c r="E274">
        <v>2689</v>
      </c>
      <c r="F274">
        <v>5936</v>
      </c>
      <c r="G274" s="6">
        <f>SUM(E274/$F$274)</f>
        <v>0.45299865229110514</v>
      </c>
      <c r="J274">
        <f t="shared" si="78"/>
        <v>2689</v>
      </c>
    </row>
    <row r="275" spans="1:11" x14ac:dyDescent="0.2">
      <c r="A275" s="1" t="s">
        <v>11</v>
      </c>
      <c r="B275" s="1" t="s">
        <v>13</v>
      </c>
      <c r="C275" s="1" t="s">
        <v>7</v>
      </c>
      <c r="D275" s="1" t="s">
        <v>84</v>
      </c>
      <c r="E275" s="1">
        <v>3217</v>
      </c>
      <c r="F275" s="1"/>
      <c r="G275" s="6">
        <f t="shared" ref="G275:G277" si="84">SUM(E275/$F$274)</f>
        <v>0.54194743935309975</v>
      </c>
      <c r="K275">
        <f t="shared" si="80"/>
        <v>3217</v>
      </c>
    </row>
    <row r="276" spans="1:11" x14ac:dyDescent="0.2">
      <c r="A276" t="s">
        <v>11</v>
      </c>
      <c r="B276" t="s">
        <v>14</v>
      </c>
      <c r="C276" t="s">
        <v>8</v>
      </c>
      <c r="D276" t="s">
        <v>84</v>
      </c>
      <c r="E276">
        <v>22</v>
      </c>
      <c r="G276" s="6">
        <f t="shared" si="84"/>
        <v>3.706199460916442E-3</v>
      </c>
    </row>
    <row r="277" spans="1:11" x14ac:dyDescent="0.2">
      <c r="A277" t="s">
        <v>11</v>
      </c>
      <c r="B277" t="s">
        <v>15</v>
      </c>
      <c r="C277" t="s">
        <v>9</v>
      </c>
      <c r="D277" t="s">
        <v>84</v>
      </c>
      <c r="E277">
        <v>8</v>
      </c>
      <c r="G277" s="6">
        <f t="shared" si="84"/>
        <v>1.3477088948787063E-3</v>
      </c>
      <c r="H277">
        <f t="shared" si="81"/>
        <v>30</v>
      </c>
      <c r="I277" s="17">
        <v>5.0539083557951479E-3</v>
      </c>
    </row>
    <row r="278" spans="1:11" x14ac:dyDescent="0.2">
      <c r="A278" s="2" t="s">
        <v>11</v>
      </c>
      <c r="B278" s="2" t="s">
        <v>12</v>
      </c>
      <c r="C278" s="2" t="s">
        <v>5</v>
      </c>
      <c r="D278" s="2" t="s">
        <v>85</v>
      </c>
      <c r="E278" s="2">
        <v>2214</v>
      </c>
      <c r="F278" s="2">
        <v>4039</v>
      </c>
      <c r="G278" s="6">
        <f>SUM(E278/$F$278)</f>
        <v>0.54815548403070069</v>
      </c>
      <c r="J278">
        <f t="shared" si="78"/>
        <v>2214</v>
      </c>
    </row>
    <row r="279" spans="1:11" x14ac:dyDescent="0.2">
      <c r="A279" t="s">
        <v>11</v>
      </c>
      <c r="B279" t="s">
        <v>13</v>
      </c>
      <c r="C279" t="s">
        <v>7</v>
      </c>
      <c r="D279" t="s">
        <v>85</v>
      </c>
      <c r="E279">
        <v>1801</v>
      </c>
      <c r="G279" s="6">
        <f t="shared" ref="G279:G281" si="85">SUM(E279/$F$278)</f>
        <v>0.44590245110175786</v>
      </c>
      <c r="K279">
        <f t="shared" si="80"/>
        <v>1801</v>
      </c>
    </row>
    <row r="280" spans="1:11" x14ac:dyDescent="0.2">
      <c r="A280" t="s">
        <v>11</v>
      </c>
      <c r="B280" t="s">
        <v>14</v>
      </c>
      <c r="C280" t="s">
        <v>8</v>
      </c>
      <c r="D280" t="s">
        <v>85</v>
      </c>
      <c r="E280">
        <v>15</v>
      </c>
      <c r="G280" s="6">
        <f t="shared" si="85"/>
        <v>3.7137905422134194E-3</v>
      </c>
    </row>
    <row r="281" spans="1:11" x14ac:dyDescent="0.2">
      <c r="A281" t="s">
        <v>11</v>
      </c>
      <c r="B281" t="s">
        <v>15</v>
      </c>
      <c r="C281" t="s">
        <v>9</v>
      </c>
      <c r="D281" t="s">
        <v>85</v>
      </c>
      <c r="E281">
        <v>9</v>
      </c>
      <c r="G281" s="6">
        <f t="shared" si="85"/>
        <v>2.2282743253280515E-3</v>
      </c>
      <c r="H281">
        <f t="shared" si="81"/>
        <v>24</v>
      </c>
      <c r="I281" s="17">
        <v>5.9420648675414705E-3</v>
      </c>
    </row>
    <row r="282" spans="1:11" x14ac:dyDescent="0.2">
      <c r="A282" t="s">
        <v>11</v>
      </c>
      <c r="B282" t="s">
        <v>12</v>
      </c>
      <c r="C282" t="s">
        <v>5</v>
      </c>
      <c r="D282" t="s">
        <v>86</v>
      </c>
      <c r="E282">
        <v>2198</v>
      </c>
      <c r="F282">
        <v>5075</v>
      </c>
      <c r="G282" s="6">
        <f>SUM(E282/$F$282)</f>
        <v>0.43310344827586206</v>
      </c>
      <c r="J282">
        <f t="shared" si="78"/>
        <v>2198</v>
      </c>
    </row>
    <row r="283" spans="1:11" x14ac:dyDescent="0.2">
      <c r="A283" s="1" t="s">
        <v>11</v>
      </c>
      <c r="B283" s="1" t="s">
        <v>13</v>
      </c>
      <c r="C283" s="1" t="s">
        <v>7</v>
      </c>
      <c r="D283" s="1" t="s">
        <v>86</v>
      </c>
      <c r="E283" s="1">
        <v>2857</v>
      </c>
      <c r="F283" s="1"/>
      <c r="G283" s="6">
        <f t="shared" ref="G283:G285" si="86">SUM(E283/$F$282)</f>
        <v>0.56295566502463057</v>
      </c>
      <c r="K283">
        <f t="shared" si="80"/>
        <v>2857</v>
      </c>
    </row>
    <row r="284" spans="1:11" x14ac:dyDescent="0.2">
      <c r="A284" t="s">
        <v>11</v>
      </c>
      <c r="B284" t="s">
        <v>14</v>
      </c>
      <c r="C284" t="s">
        <v>8</v>
      </c>
      <c r="D284" t="s">
        <v>86</v>
      </c>
      <c r="E284">
        <v>10</v>
      </c>
      <c r="G284" s="6">
        <f t="shared" si="86"/>
        <v>1.9704433497536944E-3</v>
      </c>
    </row>
    <row r="285" spans="1:11" x14ac:dyDescent="0.2">
      <c r="A285" t="s">
        <v>11</v>
      </c>
      <c r="B285" t="s">
        <v>15</v>
      </c>
      <c r="C285" t="s">
        <v>9</v>
      </c>
      <c r="D285" t="s">
        <v>86</v>
      </c>
      <c r="E285">
        <v>10</v>
      </c>
      <c r="G285" s="6">
        <f t="shared" si="86"/>
        <v>1.9704433497536944E-3</v>
      </c>
      <c r="H285">
        <f t="shared" si="81"/>
        <v>20</v>
      </c>
      <c r="I285" s="17">
        <v>3.9408866995073889E-3</v>
      </c>
    </row>
    <row r="286" spans="1:11" x14ac:dyDescent="0.2">
      <c r="A286" t="s">
        <v>11</v>
      </c>
      <c r="B286" t="s">
        <v>12</v>
      </c>
      <c r="C286" t="s">
        <v>5</v>
      </c>
      <c r="D286" t="s">
        <v>87</v>
      </c>
      <c r="E286">
        <v>3424</v>
      </c>
      <c r="F286">
        <v>7680</v>
      </c>
      <c r="G286" s="6">
        <f>SUM(E286/$F$286)</f>
        <v>0.44583333333333336</v>
      </c>
      <c r="J286">
        <f t="shared" si="78"/>
        <v>3424</v>
      </c>
    </row>
    <row r="287" spans="1:11" x14ac:dyDescent="0.2">
      <c r="A287" s="1" t="s">
        <v>11</v>
      </c>
      <c r="B287" s="1" t="s">
        <v>13</v>
      </c>
      <c r="C287" s="1" t="s">
        <v>7</v>
      </c>
      <c r="D287" s="1" t="s">
        <v>87</v>
      </c>
      <c r="E287" s="1">
        <v>4207</v>
      </c>
      <c r="F287" s="1"/>
      <c r="G287" s="6">
        <f t="shared" ref="G287:G289" si="87">SUM(E287/$F$286)</f>
        <v>0.54778645833333328</v>
      </c>
      <c r="K287">
        <f t="shared" si="80"/>
        <v>4207</v>
      </c>
    </row>
    <row r="288" spans="1:11" x14ac:dyDescent="0.2">
      <c r="A288" t="s">
        <v>11</v>
      </c>
      <c r="B288" t="s">
        <v>14</v>
      </c>
      <c r="C288" t="s">
        <v>8</v>
      </c>
      <c r="D288" t="s">
        <v>87</v>
      </c>
      <c r="E288">
        <v>38</v>
      </c>
      <c r="G288" s="6">
        <f t="shared" si="87"/>
        <v>4.9479166666666664E-3</v>
      </c>
    </row>
    <row r="289" spans="1:11" x14ac:dyDescent="0.2">
      <c r="A289" t="s">
        <v>11</v>
      </c>
      <c r="B289" t="s">
        <v>15</v>
      </c>
      <c r="C289" t="s">
        <v>9</v>
      </c>
      <c r="D289" t="s">
        <v>87</v>
      </c>
      <c r="E289">
        <v>11</v>
      </c>
      <c r="G289" s="6">
        <f t="shared" si="87"/>
        <v>1.4322916666666666E-3</v>
      </c>
      <c r="H289">
        <f t="shared" si="81"/>
        <v>49</v>
      </c>
      <c r="I289" s="17">
        <v>6.3802083333333332E-3</v>
      </c>
    </row>
    <row r="290" spans="1:11" x14ac:dyDescent="0.2">
      <c r="A290" s="2" t="s">
        <v>11</v>
      </c>
      <c r="B290" s="2" t="s">
        <v>12</v>
      </c>
      <c r="C290" s="2" t="s">
        <v>5</v>
      </c>
      <c r="D290" s="2" t="s">
        <v>88</v>
      </c>
      <c r="E290" s="2">
        <v>4148</v>
      </c>
      <c r="F290" s="2">
        <v>7169</v>
      </c>
      <c r="G290" s="6">
        <f>SUM(E290/$F$290)</f>
        <v>0.57860231552517782</v>
      </c>
      <c r="J290">
        <f t="shared" si="78"/>
        <v>4148</v>
      </c>
    </row>
    <row r="291" spans="1:11" x14ac:dyDescent="0.2">
      <c r="A291" t="s">
        <v>11</v>
      </c>
      <c r="B291" t="s">
        <v>13</v>
      </c>
      <c r="C291" t="s">
        <v>7</v>
      </c>
      <c r="D291" t="s">
        <v>88</v>
      </c>
      <c r="E291">
        <v>2978</v>
      </c>
      <c r="G291" s="6">
        <f t="shared" ref="G291:G293" si="88">SUM(E291/$F$290)</f>
        <v>0.41539963732738178</v>
      </c>
      <c r="K291">
        <f t="shared" si="80"/>
        <v>2978</v>
      </c>
    </row>
    <row r="292" spans="1:11" x14ac:dyDescent="0.2">
      <c r="A292" t="s">
        <v>11</v>
      </c>
      <c r="B292" t="s">
        <v>14</v>
      </c>
      <c r="C292" t="s">
        <v>8</v>
      </c>
      <c r="D292" t="s">
        <v>88</v>
      </c>
      <c r="E292">
        <v>26</v>
      </c>
      <c r="G292" s="6">
        <f t="shared" si="88"/>
        <v>3.6267261821732459E-3</v>
      </c>
    </row>
    <row r="293" spans="1:11" x14ac:dyDescent="0.2">
      <c r="A293" t="s">
        <v>11</v>
      </c>
      <c r="B293" t="s">
        <v>15</v>
      </c>
      <c r="C293" t="s">
        <v>9</v>
      </c>
      <c r="D293" t="s">
        <v>88</v>
      </c>
      <c r="E293">
        <v>17</v>
      </c>
      <c r="G293" s="6">
        <f t="shared" si="88"/>
        <v>2.3713209652671224E-3</v>
      </c>
      <c r="H293">
        <f t="shared" si="81"/>
        <v>43</v>
      </c>
      <c r="I293" s="17">
        <v>5.9980471474403683E-3</v>
      </c>
    </row>
    <row r="294" spans="1:11" x14ac:dyDescent="0.2">
      <c r="A294" t="s">
        <v>11</v>
      </c>
      <c r="B294" t="s">
        <v>12</v>
      </c>
      <c r="C294" t="s">
        <v>5</v>
      </c>
      <c r="D294" t="s">
        <v>89</v>
      </c>
      <c r="E294">
        <v>6780</v>
      </c>
      <c r="F294">
        <v>20801</v>
      </c>
      <c r="G294" s="6">
        <f>SUM(E294/$F$294)</f>
        <v>0.325945867987116</v>
      </c>
      <c r="J294">
        <f t="shared" si="78"/>
        <v>6780</v>
      </c>
    </row>
    <row r="295" spans="1:11" x14ac:dyDescent="0.2">
      <c r="A295" s="1" t="s">
        <v>11</v>
      </c>
      <c r="B295" s="1" t="s">
        <v>13</v>
      </c>
      <c r="C295" s="1" t="s">
        <v>7</v>
      </c>
      <c r="D295" s="1" t="s">
        <v>89</v>
      </c>
      <c r="E295" s="1">
        <v>13917</v>
      </c>
      <c r="F295" s="1"/>
      <c r="G295" s="6">
        <f t="shared" ref="G295:G297" si="89">SUM(E295/$F$294)</f>
        <v>0.66905437238594301</v>
      </c>
      <c r="K295">
        <f t="shared" si="80"/>
        <v>13917</v>
      </c>
    </row>
    <row r="296" spans="1:11" x14ac:dyDescent="0.2">
      <c r="A296" t="s">
        <v>11</v>
      </c>
      <c r="B296" t="s">
        <v>14</v>
      </c>
      <c r="C296" t="s">
        <v>8</v>
      </c>
      <c r="D296" t="s">
        <v>89</v>
      </c>
      <c r="E296">
        <v>78</v>
      </c>
      <c r="G296" s="6">
        <f t="shared" si="89"/>
        <v>3.7498197202057593E-3</v>
      </c>
    </row>
    <row r="297" spans="1:11" x14ac:dyDescent="0.2">
      <c r="A297" t="s">
        <v>11</v>
      </c>
      <c r="B297" t="s">
        <v>15</v>
      </c>
      <c r="C297" t="s">
        <v>9</v>
      </c>
      <c r="D297" t="s">
        <v>89</v>
      </c>
      <c r="E297">
        <v>26</v>
      </c>
      <c r="G297" s="6">
        <f t="shared" si="89"/>
        <v>1.2499399067352531E-3</v>
      </c>
      <c r="H297">
        <f t="shared" si="81"/>
        <v>104</v>
      </c>
      <c r="I297" s="17">
        <v>4.9997596269410124E-3</v>
      </c>
    </row>
    <row r="298" spans="1:11" x14ac:dyDescent="0.2">
      <c r="A298" s="2" t="s">
        <v>11</v>
      </c>
      <c r="B298" s="2" t="s">
        <v>12</v>
      </c>
      <c r="C298" s="2" t="s">
        <v>5</v>
      </c>
      <c r="D298" s="2" t="s">
        <v>90</v>
      </c>
      <c r="E298" s="2">
        <v>4425</v>
      </c>
      <c r="F298" s="2">
        <v>8800</v>
      </c>
      <c r="G298" s="6">
        <f>SUM(E298/$F$298)</f>
        <v>0.50284090909090906</v>
      </c>
      <c r="J298">
        <f t="shared" si="78"/>
        <v>4425</v>
      </c>
    </row>
    <row r="299" spans="1:11" x14ac:dyDescent="0.2">
      <c r="A299" t="s">
        <v>11</v>
      </c>
      <c r="B299" t="s">
        <v>13</v>
      </c>
      <c r="C299" t="s">
        <v>7</v>
      </c>
      <c r="D299" t="s">
        <v>90</v>
      </c>
      <c r="E299">
        <v>4294</v>
      </c>
      <c r="G299" s="6">
        <f t="shared" ref="G299:G301" si="90">SUM(E299/$F$298)</f>
        <v>0.48795454545454547</v>
      </c>
      <c r="K299">
        <f t="shared" si="80"/>
        <v>4294</v>
      </c>
    </row>
    <row r="300" spans="1:11" x14ac:dyDescent="0.2">
      <c r="A300" t="s">
        <v>11</v>
      </c>
      <c r="B300" t="s">
        <v>14</v>
      </c>
      <c r="C300" t="s">
        <v>8</v>
      </c>
      <c r="D300" t="s">
        <v>90</v>
      </c>
      <c r="E300">
        <v>56</v>
      </c>
      <c r="G300" s="6">
        <f t="shared" si="90"/>
        <v>6.3636363636363638E-3</v>
      </c>
    </row>
    <row r="301" spans="1:11" x14ac:dyDescent="0.2">
      <c r="A301" t="s">
        <v>11</v>
      </c>
      <c r="B301" t="s">
        <v>15</v>
      </c>
      <c r="C301" t="s">
        <v>9</v>
      </c>
      <c r="D301" t="s">
        <v>90</v>
      </c>
      <c r="E301">
        <v>25</v>
      </c>
      <c r="G301" s="6">
        <f t="shared" si="90"/>
        <v>2.840909090909091E-3</v>
      </c>
      <c r="H301">
        <f t="shared" si="81"/>
        <v>81</v>
      </c>
      <c r="I301" s="17">
        <v>9.2045454545454548E-3</v>
      </c>
    </row>
    <row r="302" spans="1:11" x14ac:dyDescent="0.2">
      <c r="A302" s="2" t="s">
        <v>11</v>
      </c>
      <c r="B302" s="2" t="s">
        <v>12</v>
      </c>
      <c r="C302" s="2" t="s">
        <v>5</v>
      </c>
      <c r="D302" s="2" t="s">
        <v>91</v>
      </c>
      <c r="E302" s="2">
        <v>2187</v>
      </c>
      <c r="F302" s="2">
        <v>4171</v>
      </c>
      <c r="G302" s="6">
        <f>SUM(E302/$F$302)</f>
        <v>0.52433469192040283</v>
      </c>
      <c r="J302">
        <f t="shared" si="78"/>
        <v>2187</v>
      </c>
    </row>
    <row r="303" spans="1:11" x14ac:dyDescent="0.2">
      <c r="A303" t="s">
        <v>11</v>
      </c>
      <c r="B303" t="s">
        <v>13</v>
      </c>
      <c r="C303" t="s">
        <v>7</v>
      </c>
      <c r="D303" t="s">
        <v>91</v>
      </c>
      <c r="E303">
        <v>1938</v>
      </c>
      <c r="G303" s="6">
        <f t="shared" ref="G303:G305" si="91">SUM(E303/$F$302)</f>
        <v>0.46463677775113882</v>
      </c>
      <c r="K303">
        <f t="shared" si="80"/>
        <v>1938</v>
      </c>
    </row>
    <row r="304" spans="1:11" x14ac:dyDescent="0.2">
      <c r="A304" t="s">
        <v>11</v>
      </c>
      <c r="B304" t="s">
        <v>14</v>
      </c>
      <c r="C304" t="s">
        <v>8</v>
      </c>
      <c r="D304" t="s">
        <v>91</v>
      </c>
      <c r="E304">
        <v>32</v>
      </c>
      <c r="G304" s="6">
        <f t="shared" si="91"/>
        <v>7.6720210980580194E-3</v>
      </c>
    </row>
    <row r="305" spans="1:11" x14ac:dyDescent="0.2">
      <c r="A305" t="s">
        <v>11</v>
      </c>
      <c r="B305" t="s">
        <v>15</v>
      </c>
      <c r="C305" t="s">
        <v>9</v>
      </c>
      <c r="D305" t="s">
        <v>91</v>
      </c>
      <c r="E305">
        <v>14</v>
      </c>
      <c r="G305" s="6">
        <f t="shared" si="91"/>
        <v>3.3565092304003838E-3</v>
      </c>
      <c r="H305">
        <f t="shared" si="81"/>
        <v>46</v>
      </c>
      <c r="I305" s="17">
        <v>1.1028530328458403E-2</v>
      </c>
    </row>
    <row r="306" spans="1:11" x14ac:dyDescent="0.2">
      <c r="A306" t="s">
        <v>11</v>
      </c>
      <c r="B306" t="s">
        <v>12</v>
      </c>
      <c r="C306" t="s">
        <v>5</v>
      </c>
      <c r="D306" t="s">
        <v>92</v>
      </c>
      <c r="E306">
        <v>2646</v>
      </c>
      <c r="F306">
        <v>6117</v>
      </c>
      <c r="G306" s="6">
        <f>SUM(E306/$F$306)</f>
        <v>0.43256498283472289</v>
      </c>
      <c r="J306">
        <f t="shared" si="78"/>
        <v>2646</v>
      </c>
    </row>
    <row r="307" spans="1:11" x14ac:dyDescent="0.2">
      <c r="A307" s="1" t="s">
        <v>11</v>
      </c>
      <c r="B307" s="1" t="s">
        <v>13</v>
      </c>
      <c r="C307" s="1" t="s">
        <v>7</v>
      </c>
      <c r="D307" s="1" t="s">
        <v>92</v>
      </c>
      <c r="E307" s="1">
        <v>3450</v>
      </c>
      <c r="F307" s="1"/>
      <c r="G307" s="6">
        <f t="shared" ref="G307:G309" si="92">SUM(E307/$F$306)</f>
        <v>0.56400196174595385</v>
      </c>
      <c r="K307">
        <f t="shared" si="80"/>
        <v>3450</v>
      </c>
    </row>
    <row r="308" spans="1:11" x14ac:dyDescent="0.2">
      <c r="A308" t="s">
        <v>11</v>
      </c>
      <c r="B308" t="s">
        <v>14</v>
      </c>
      <c r="C308" t="s">
        <v>8</v>
      </c>
      <c r="D308" t="s">
        <v>92</v>
      </c>
      <c r="E308">
        <v>15</v>
      </c>
      <c r="G308" s="6">
        <f t="shared" si="92"/>
        <v>2.4521824423737125E-3</v>
      </c>
    </row>
    <row r="309" spans="1:11" x14ac:dyDescent="0.2">
      <c r="A309" t="s">
        <v>11</v>
      </c>
      <c r="B309" t="s">
        <v>15</v>
      </c>
      <c r="C309" t="s">
        <v>9</v>
      </c>
      <c r="D309" t="s">
        <v>92</v>
      </c>
      <c r="E309">
        <v>6</v>
      </c>
      <c r="G309" s="6">
        <f t="shared" si="92"/>
        <v>9.8087297694948511E-4</v>
      </c>
      <c r="H309">
        <f t="shared" si="81"/>
        <v>21</v>
      </c>
      <c r="I309" s="17">
        <v>3.4330554193231977E-3</v>
      </c>
    </row>
    <row r="310" spans="1:11" x14ac:dyDescent="0.2">
      <c r="A310" t="s">
        <v>11</v>
      </c>
      <c r="B310" t="s">
        <v>12</v>
      </c>
      <c r="C310" t="s">
        <v>5</v>
      </c>
      <c r="D310" t="s">
        <v>93</v>
      </c>
      <c r="E310">
        <v>1644</v>
      </c>
      <c r="F310">
        <v>4187</v>
      </c>
      <c r="G310" s="6">
        <f>SUM(E310/$F$310)</f>
        <v>0.39264389777883929</v>
      </c>
      <c r="J310">
        <f t="shared" si="78"/>
        <v>1644</v>
      </c>
    </row>
    <row r="311" spans="1:11" x14ac:dyDescent="0.2">
      <c r="A311" s="1" t="s">
        <v>11</v>
      </c>
      <c r="B311" s="1" t="s">
        <v>13</v>
      </c>
      <c r="C311" s="1" t="s">
        <v>7</v>
      </c>
      <c r="D311" s="1" t="s">
        <v>93</v>
      </c>
      <c r="E311" s="1">
        <v>2502</v>
      </c>
      <c r="F311" s="1"/>
      <c r="G311" s="6">
        <f t="shared" ref="G311:G313" si="93">SUM(E311/$F$310)</f>
        <v>0.5975638882254598</v>
      </c>
      <c r="K311">
        <f t="shared" si="80"/>
        <v>2502</v>
      </c>
    </row>
    <row r="312" spans="1:11" x14ac:dyDescent="0.2">
      <c r="A312" t="s">
        <v>11</v>
      </c>
      <c r="B312" t="s">
        <v>14</v>
      </c>
      <c r="C312" t="s">
        <v>8</v>
      </c>
      <c r="D312" t="s">
        <v>93</v>
      </c>
      <c r="E312">
        <v>24</v>
      </c>
      <c r="G312" s="6">
        <f t="shared" si="93"/>
        <v>5.7320277048005736E-3</v>
      </c>
    </row>
    <row r="313" spans="1:11" x14ac:dyDescent="0.2">
      <c r="A313" t="s">
        <v>11</v>
      </c>
      <c r="B313" t="s">
        <v>15</v>
      </c>
      <c r="C313" t="s">
        <v>9</v>
      </c>
      <c r="D313" t="s">
        <v>93</v>
      </c>
      <c r="E313">
        <v>17</v>
      </c>
      <c r="G313" s="6">
        <f t="shared" si="93"/>
        <v>4.0601862909004057E-3</v>
      </c>
      <c r="H313">
        <f t="shared" si="81"/>
        <v>41</v>
      </c>
      <c r="I313" s="17">
        <v>9.7922139957009793E-3</v>
      </c>
    </row>
    <row r="314" spans="1:11" x14ac:dyDescent="0.2">
      <c r="A314" s="2" t="s">
        <v>11</v>
      </c>
      <c r="B314" s="2" t="s">
        <v>12</v>
      </c>
      <c r="C314" s="2" t="s">
        <v>5</v>
      </c>
      <c r="D314" s="2" t="s">
        <v>94</v>
      </c>
      <c r="E314" s="2">
        <v>3784</v>
      </c>
      <c r="F314" s="2">
        <v>5888</v>
      </c>
      <c r="G314" s="6">
        <f>SUM(E314/$F$314)</f>
        <v>0.64266304347826086</v>
      </c>
      <c r="J314">
        <f t="shared" si="78"/>
        <v>3784</v>
      </c>
    </row>
    <row r="315" spans="1:11" x14ac:dyDescent="0.2">
      <c r="A315" t="s">
        <v>11</v>
      </c>
      <c r="B315" t="s">
        <v>13</v>
      </c>
      <c r="C315" t="s">
        <v>7</v>
      </c>
      <c r="D315" t="s">
        <v>94</v>
      </c>
      <c r="E315">
        <v>2053</v>
      </c>
      <c r="G315" s="6">
        <f t="shared" ref="G315:G317" si="94">SUM(E315/$F$314)</f>
        <v>0.34867527173913043</v>
      </c>
      <c r="K315">
        <f t="shared" si="80"/>
        <v>2053</v>
      </c>
    </row>
    <row r="316" spans="1:11" x14ac:dyDescent="0.2">
      <c r="A316" t="s">
        <v>11</v>
      </c>
      <c r="B316" t="s">
        <v>14</v>
      </c>
      <c r="C316" t="s">
        <v>8</v>
      </c>
      <c r="D316" t="s">
        <v>94</v>
      </c>
      <c r="E316">
        <v>32</v>
      </c>
      <c r="G316" s="6">
        <f t="shared" si="94"/>
        <v>5.434782608695652E-3</v>
      </c>
    </row>
    <row r="317" spans="1:11" x14ac:dyDescent="0.2">
      <c r="A317" t="s">
        <v>11</v>
      </c>
      <c r="B317" t="s">
        <v>15</v>
      </c>
      <c r="C317" t="s">
        <v>9</v>
      </c>
      <c r="D317" t="s">
        <v>94</v>
      </c>
      <c r="E317">
        <v>19</v>
      </c>
      <c r="G317" s="6">
        <f t="shared" si="94"/>
        <v>3.2269021739130435E-3</v>
      </c>
      <c r="H317">
        <f t="shared" si="81"/>
        <v>51</v>
      </c>
      <c r="I317" s="17">
        <v>8.661684782608696E-3</v>
      </c>
    </row>
    <row r="318" spans="1:11" x14ac:dyDescent="0.2">
      <c r="A318" t="s">
        <v>11</v>
      </c>
      <c r="B318" t="s">
        <v>12</v>
      </c>
      <c r="C318" t="s">
        <v>5</v>
      </c>
      <c r="D318" t="s">
        <v>95</v>
      </c>
      <c r="E318">
        <v>2419</v>
      </c>
      <c r="F318">
        <v>7184</v>
      </c>
      <c r="G318" s="6">
        <f>SUM(E318/$F$318)</f>
        <v>0.3367204899777283</v>
      </c>
      <c r="J318">
        <f t="shared" si="78"/>
        <v>2419</v>
      </c>
    </row>
    <row r="319" spans="1:11" x14ac:dyDescent="0.2">
      <c r="A319" s="1" t="s">
        <v>11</v>
      </c>
      <c r="B319" s="1" t="s">
        <v>13</v>
      </c>
      <c r="C319" s="1" t="s">
        <v>7</v>
      </c>
      <c r="D319" s="1" t="s">
        <v>95</v>
      </c>
      <c r="E319" s="1">
        <v>4735</v>
      </c>
      <c r="F319" s="1"/>
      <c r="G319" s="6">
        <f t="shared" ref="G319:G321" si="95">SUM(E319/$F$318)</f>
        <v>0.65910356347438748</v>
      </c>
      <c r="K319">
        <f t="shared" si="80"/>
        <v>4735</v>
      </c>
    </row>
    <row r="320" spans="1:11" x14ac:dyDescent="0.2">
      <c r="A320" t="s">
        <v>11</v>
      </c>
      <c r="B320" t="s">
        <v>14</v>
      </c>
      <c r="C320" t="s">
        <v>8</v>
      </c>
      <c r="D320" t="s">
        <v>95</v>
      </c>
      <c r="E320">
        <v>24</v>
      </c>
      <c r="G320" s="6">
        <f t="shared" si="95"/>
        <v>3.3407572383073497E-3</v>
      </c>
    </row>
    <row r="321" spans="1:11" x14ac:dyDescent="0.2">
      <c r="A321" t="s">
        <v>11</v>
      </c>
      <c r="B321" t="s">
        <v>15</v>
      </c>
      <c r="C321" t="s">
        <v>9</v>
      </c>
      <c r="D321" t="s">
        <v>95</v>
      </c>
      <c r="E321">
        <v>6</v>
      </c>
      <c r="G321" s="6">
        <f t="shared" si="95"/>
        <v>8.3518930957683743E-4</v>
      </c>
      <c r="H321">
        <f t="shared" si="81"/>
        <v>30</v>
      </c>
      <c r="I321" s="17">
        <v>4.1759465478841875E-3</v>
      </c>
    </row>
    <row r="322" spans="1:11" x14ac:dyDescent="0.2">
      <c r="A322" t="s">
        <v>11</v>
      </c>
      <c r="B322" t="s">
        <v>12</v>
      </c>
      <c r="C322" t="s">
        <v>5</v>
      </c>
      <c r="D322" t="s">
        <v>96</v>
      </c>
      <c r="E322">
        <v>6692</v>
      </c>
      <c r="F322">
        <v>15322</v>
      </c>
      <c r="G322" s="6">
        <f>SUM(E322/$F$322)</f>
        <v>0.43675760344602532</v>
      </c>
      <c r="J322">
        <f t="shared" si="78"/>
        <v>6692</v>
      </c>
    </row>
    <row r="323" spans="1:11" x14ac:dyDescent="0.2">
      <c r="A323" s="1" t="s">
        <v>11</v>
      </c>
      <c r="B323" s="1" t="s">
        <v>13</v>
      </c>
      <c r="C323" s="1" t="s">
        <v>7</v>
      </c>
      <c r="D323" s="1" t="s">
        <v>96</v>
      </c>
      <c r="E323" s="1">
        <v>8536</v>
      </c>
      <c r="F323" s="1"/>
      <c r="G323" s="6">
        <f t="shared" ref="G323:G325" si="96">SUM(E323/$F$322)</f>
        <v>0.55710742722882134</v>
      </c>
      <c r="K323">
        <f t="shared" si="80"/>
        <v>8536</v>
      </c>
    </row>
    <row r="324" spans="1:11" x14ac:dyDescent="0.2">
      <c r="A324" t="s">
        <v>11</v>
      </c>
      <c r="B324" t="s">
        <v>14</v>
      </c>
      <c r="C324" t="s">
        <v>8</v>
      </c>
      <c r="D324" t="s">
        <v>96</v>
      </c>
      <c r="E324">
        <v>72</v>
      </c>
      <c r="G324" s="6">
        <f t="shared" si="96"/>
        <v>4.6991254405430102E-3</v>
      </c>
    </row>
    <row r="325" spans="1:11" x14ac:dyDescent="0.2">
      <c r="A325" t="s">
        <v>11</v>
      </c>
      <c r="B325" t="s">
        <v>15</v>
      </c>
      <c r="C325" t="s">
        <v>9</v>
      </c>
      <c r="D325" t="s">
        <v>96</v>
      </c>
      <c r="E325">
        <v>22</v>
      </c>
      <c r="G325" s="6">
        <f t="shared" si="96"/>
        <v>1.4358438846103641E-3</v>
      </c>
      <c r="H325">
        <f t="shared" si="81"/>
        <v>94</v>
      </c>
      <c r="I325" s="17">
        <v>6.1349693251533744E-3</v>
      </c>
    </row>
    <row r="326" spans="1:11" x14ac:dyDescent="0.2">
      <c r="A326" t="s">
        <v>11</v>
      </c>
      <c r="B326" t="s">
        <v>12</v>
      </c>
      <c r="C326" t="s">
        <v>5</v>
      </c>
      <c r="D326" t="s">
        <v>97</v>
      </c>
      <c r="E326">
        <v>7345</v>
      </c>
      <c r="F326">
        <v>15740</v>
      </c>
      <c r="G326" s="6">
        <f>SUM(E326/$F$326)</f>
        <v>0.46664548919949173</v>
      </c>
      <c r="J326">
        <f t="shared" ref="J326:J386" si="97">SUM(E326)</f>
        <v>7345</v>
      </c>
    </row>
    <row r="327" spans="1:11" x14ac:dyDescent="0.2">
      <c r="A327" s="1" t="s">
        <v>11</v>
      </c>
      <c r="B327" s="1" t="s">
        <v>13</v>
      </c>
      <c r="C327" s="1" t="s">
        <v>7</v>
      </c>
      <c r="D327" s="1" t="s">
        <v>97</v>
      </c>
      <c r="E327" s="1">
        <v>8280</v>
      </c>
      <c r="F327" s="1"/>
      <c r="G327" s="6">
        <f t="shared" ref="G327:G329" si="98">SUM(E327/$F$326)</f>
        <v>0.52604828462515885</v>
      </c>
      <c r="K327">
        <f t="shared" ref="K327:K387" si="99">SUM(E327)</f>
        <v>8280</v>
      </c>
    </row>
    <row r="328" spans="1:11" x14ac:dyDescent="0.2">
      <c r="A328" t="s">
        <v>11</v>
      </c>
      <c r="B328" t="s">
        <v>14</v>
      </c>
      <c r="C328" t="s">
        <v>8</v>
      </c>
      <c r="D328" t="s">
        <v>97</v>
      </c>
      <c r="E328">
        <v>82</v>
      </c>
      <c r="G328" s="6">
        <f t="shared" si="98"/>
        <v>5.2096569250317665E-3</v>
      </c>
    </row>
    <row r="329" spans="1:11" x14ac:dyDescent="0.2">
      <c r="A329" t="s">
        <v>11</v>
      </c>
      <c r="B329" t="s">
        <v>15</v>
      </c>
      <c r="C329" t="s">
        <v>9</v>
      </c>
      <c r="D329" t="s">
        <v>97</v>
      </c>
      <c r="E329">
        <v>33</v>
      </c>
      <c r="G329" s="6">
        <f t="shared" si="98"/>
        <v>2.0965692503176619E-3</v>
      </c>
      <c r="H329">
        <f t="shared" ref="H329:H389" si="100">SUM(E328:E329)</f>
        <v>115</v>
      </c>
      <c r="I329" s="17">
        <v>7.3062261753494284E-3</v>
      </c>
    </row>
    <row r="330" spans="1:11" x14ac:dyDescent="0.2">
      <c r="A330" s="2" t="s">
        <v>11</v>
      </c>
      <c r="B330" s="2" t="s">
        <v>12</v>
      </c>
      <c r="C330" s="2" t="s">
        <v>5</v>
      </c>
      <c r="D330" s="2" t="s">
        <v>98</v>
      </c>
      <c r="E330" s="2">
        <v>3717</v>
      </c>
      <c r="F330" s="2">
        <v>7251</v>
      </c>
      <c r="G330" s="6">
        <f>SUM(E330/$F$330)</f>
        <v>0.51261894911046757</v>
      </c>
      <c r="J330">
        <f t="shared" si="97"/>
        <v>3717</v>
      </c>
    </row>
    <row r="331" spans="1:11" x14ac:dyDescent="0.2">
      <c r="A331" t="s">
        <v>11</v>
      </c>
      <c r="B331" t="s">
        <v>13</v>
      </c>
      <c r="C331" t="s">
        <v>7</v>
      </c>
      <c r="D331" t="s">
        <v>98</v>
      </c>
      <c r="E331">
        <v>3427</v>
      </c>
      <c r="G331" s="6">
        <f t="shared" ref="G331:G333" si="101">SUM(E331/$F$330)</f>
        <v>0.47262446559095295</v>
      </c>
      <c r="K331">
        <f t="shared" si="99"/>
        <v>3427</v>
      </c>
    </row>
    <row r="332" spans="1:11" x14ac:dyDescent="0.2">
      <c r="A332" t="s">
        <v>11</v>
      </c>
      <c r="B332" t="s">
        <v>14</v>
      </c>
      <c r="C332" t="s">
        <v>8</v>
      </c>
      <c r="D332" t="s">
        <v>98</v>
      </c>
      <c r="E332">
        <v>21</v>
      </c>
      <c r="G332" s="6">
        <f t="shared" si="101"/>
        <v>2.8961522548613984E-3</v>
      </c>
    </row>
    <row r="333" spans="1:11" x14ac:dyDescent="0.2">
      <c r="A333" t="s">
        <v>11</v>
      </c>
      <c r="B333" t="s">
        <v>15</v>
      </c>
      <c r="C333" t="s">
        <v>9</v>
      </c>
      <c r="D333" t="s">
        <v>98</v>
      </c>
      <c r="E333">
        <v>86</v>
      </c>
      <c r="G333" s="6">
        <f t="shared" si="101"/>
        <v>1.1860433043718107E-2</v>
      </c>
      <c r="H333">
        <f t="shared" si="100"/>
        <v>107</v>
      </c>
      <c r="I333" s="17">
        <v>1.4756585298579506E-2</v>
      </c>
    </row>
    <row r="334" spans="1:11" x14ac:dyDescent="0.2">
      <c r="A334" t="s">
        <v>11</v>
      </c>
      <c r="B334" t="s">
        <v>12</v>
      </c>
      <c r="C334" t="s">
        <v>5</v>
      </c>
      <c r="D334" t="s">
        <v>99</v>
      </c>
      <c r="E334">
        <v>16115</v>
      </c>
      <c r="F334">
        <v>33375</v>
      </c>
      <c r="G334" s="6">
        <f>SUM(E334/$F$334)</f>
        <v>0.48284644194756554</v>
      </c>
      <c r="J334">
        <f t="shared" si="97"/>
        <v>16115</v>
      </c>
    </row>
    <row r="335" spans="1:11" x14ac:dyDescent="0.2">
      <c r="A335" s="1" t="s">
        <v>11</v>
      </c>
      <c r="B335" s="1" t="s">
        <v>13</v>
      </c>
      <c r="C335" s="1" t="s">
        <v>7</v>
      </c>
      <c r="D335" s="1" t="s">
        <v>99</v>
      </c>
      <c r="E335" s="1">
        <v>16971</v>
      </c>
      <c r="F335" s="1"/>
      <c r="G335" s="6">
        <f t="shared" ref="G335:G337" si="102">SUM(E335/$F$334)</f>
        <v>0.50849438202247188</v>
      </c>
      <c r="K335">
        <f t="shared" si="99"/>
        <v>16971</v>
      </c>
    </row>
    <row r="336" spans="1:11" x14ac:dyDescent="0.2">
      <c r="A336" t="s">
        <v>11</v>
      </c>
      <c r="B336" t="s">
        <v>14</v>
      </c>
      <c r="C336" t="s">
        <v>8</v>
      </c>
      <c r="D336" t="s">
        <v>99</v>
      </c>
      <c r="E336">
        <v>256</v>
      </c>
      <c r="G336" s="6">
        <f t="shared" si="102"/>
        <v>7.6704119850187266E-3</v>
      </c>
    </row>
    <row r="337" spans="1:11" x14ac:dyDescent="0.2">
      <c r="A337" t="s">
        <v>11</v>
      </c>
      <c r="B337" t="s">
        <v>15</v>
      </c>
      <c r="C337" t="s">
        <v>9</v>
      </c>
      <c r="D337" t="s">
        <v>99</v>
      </c>
      <c r="E337">
        <v>33</v>
      </c>
      <c r="G337" s="6">
        <f t="shared" si="102"/>
        <v>9.887640449438202E-4</v>
      </c>
      <c r="H337">
        <f t="shared" si="100"/>
        <v>289</v>
      </c>
      <c r="I337" s="17">
        <v>8.6591760299625474E-3</v>
      </c>
    </row>
    <row r="338" spans="1:11" x14ac:dyDescent="0.2">
      <c r="A338" t="s">
        <v>11</v>
      </c>
      <c r="B338" t="s">
        <v>12</v>
      </c>
      <c r="C338" t="s">
        <v>5</v>
      </c>
      <c r="D338" t="s">
        <v>100</v>
      </c>
      <c r="E338">
        <v>4068</v>
      </c>
      <c r="F338">
        <v>10140</v>
      </c>
      <c r="G338" s="6">
        <f>SUM(E338/$F$338)</f>
        <v>0.40118343195266271</v>
      </c>
      <c r="J338">
        <f t="shared" si="97"/>
        <v>4068</v>
      </c>
    </row>
    <row r="339" spans="1:11" x14ac:dyDescent="0.2">
      <c r="A339" s="1" t="s">
        <v>11</v>
      </c>
      <c r="B339" s="1" t="s">
        <v>13</v>
      </c>
      <c r="C339" s="1" t="s">
        <v>7</v>
      </c>
      <c r="D339" s="1" t="s">
        <v>100</v>
      </c>
      <c r="E339" s="1">
        <v>5996</v>
      </c>
      <c r="F339" s="1"/>
      <c r="G339" s="6">
        <f t="shared" ref="G339:G341" si="103">SUM(E339/$F$338)</f>
        <v>0.59132149901380671</v>
      </c>
      <c r="K339">
        <f t="shared" si="99"/>
        <v>5996</v>
      </c>
    </row>
    <row r="340" spans="1:11" x14ac:dyDescent="0.2">
      <c r="A340" t="s">
        <v>11</v>
      </c>
      <c r="B340" t="s">
        <v>14</v>
      </c>
      <c r="C340" t="s">
        <v>8</v>
      </c>
      <c r="D340" t="s">
        <v>100</v>
      </c>
      <c r="E340">
        <v>50</v>
      </c>
      <c r="G340" s="6">
        <f t="shared" si="103"/>
        <v>4.9309664694280079E-3</v>
      </c>
    </row>
    <row r="341" spans="1:11" x14ac:dyDescent="0.2">
      <c r="A341" t="s">
        <v>11</v>
      </c>
      <c r="B341" t="s">
        <v>15</v>
      </c>
      <c r="C341" t="s">
        <v>9</v>
      </c>
      <c r="D341" t="s">
        <v>100</v>
      </c>
      <c r="E341">
        <v>26</v>
      </c>
      <c r="G341" s="6">
        <f t="shared" si="103"/>
        <v>2.5641025641025641E-3</v>
      </c>
      <c r="H341">
        <f t="shared" si="100"/>
        <v>76</v>
      </c>
      <c r="I341" s="17">
        <v>7.4950690335305716E-3</v>
      </c>
    </row>
    <row r="342" spans="1:11" x14ac:dyDescent="0.2">
      <c r="A342" t="s">
        <v>11</v>
      </c>
      <c r="B342" t="s">
        <v>12</v>
      </c>
      <c r="C342" t="s">
        <v>5</v>
      </c>
      <c r="D342" t="s">
        <v>101</v>
      </c>
      <c r="E342">
        <v>4738</v>
      </c>
      <c r="F342">
        <v>10339</v>
      </c>
      <c r="G342" s="6">
        <f>SUM(E342/$F$342)</f>
        <v>0.45826482251668438</v>
      </c>
      <c r="J342">
        <f t="shared" si="97"/>
        <v>4738</v>
      </c>
    </row>
    <row r="343" spans="1:11" x14ac:dyDescent="0.2">
      <c r="A343" s="1" t="s">
        <v>11</v>
      </c>
      <c r="B343" s="1" t="s">
        <v>13</v>
      </c>
      <c r="C343" s="1" t="s">
        <v>7</v>
      </c>
      <c r="D343" s="1" t="s">
        <v>101</v>
      </c>
      <c r="E343" s="1">
        <v>5533</v>
      </c>
      <c r="F343" s="1"/>
      <c r="G343" s="6">
        <f t="shared" ref="G343:G345" si="104">SUM(E343/$F$342)</f>
        <v>0.53515813908501786</v>
      </c>
      <c r="K343">
        <f t="shared" si="99"/>
        <v>5533</v>
      </c>
    </row>
    <row r="344" spans="1:11" x14ac:dyDescent="0.2">
      <c r="A344" t="s">
        <v>11</v>
      </c>
      <c r="B344" t="s">
        <v>14</v>
      </c>
      <c r="C344" t="s">
        <v>8</v>
      </c>
      <c r="D344" t="s">
        <v>101</v>
      </c>
      <c r="E344">
        <v>50</v>
      </c>
      <c r="G344" s="6">
        <f t="shared" si="104"/>
        <v>4.8360576458071382E-3</v>
      </c>
    </row>
    <row r="345" spans="1:11" x14ac:dyDescent="0.2">
      <c r="A345" t="s">
        <v>11</v>
      </c>
      <c r="B345" t="s">
        <v>15</v>
      </c>
      <c r="C345" t="s">
        <v>9</v>
      </c>
      <c r="D345" t="s">
        <v>101</v>
      </c>
      <c r="E345">
        <v>18</v>
      </c>
      <c r="G345" s="6">
        <f t="shared" si="104"/>
        <v>1.7409807524905697E-3</v>
      </c>
      <c r="H345">
        <f t="shared" si="100"/>
        <v>68</v>
      </c>
      <c r="I345" s="17">
        <v>6.5770383982977076E-3</v>
      </c>
    </row>
    <row r="346" spans="1:11" x14ac:dyDescent="0.2">
      <c r="A346" t="s">
        <v>11</v>
      </c>
      <c r="B346" t="s">
        <v>12</v>
      </c>
      <c r="C346" t="s">
        <v>5</v>
      </c>
      <c r="D346" t="s">
        <v>102</v>
      </c>
      <c r="E346">
        <v>752</v>
      </c>
      <c r="F346">
        <v>2294</v>
      </c>
      <c r="G346" s="6">
        <f>SUM(E346/$F$346)</f>
        <v>0.32781168265039234</v>
      </c>
      <c r="J346">
        <f t="shared" si="97"/>
        <v>752</v>
      </c>
    </row>
    <row r="347" spans="1:11" x14ac:dyDescent="0.2">
      <c r="A347" s="1" t="s">
        <v>11</v>
      </c>
      <c r="B347" s="1" t="s">
        <v>13</v>
      </c>
      <c r="C347" s="1" t="s">
        <v>7</v>
      </c>
      <c r="D347" s="1" t="s">
        <v>102</v>
      </c>
      <c r="E347" s="1">
        <v>1531</v>
      </c>
      <c r="F347" s="1"/>
      <c r="G347" s="6">
        <f t="shared" ref="G347:G349" si="105">SUM(E347/$F$346)</f>
        <v>0.6673931996512642</v>
      </c>
      <c r="K347">
        <f t="shared" si="99"/>
        <v>1531</v>
      </c>
    </row>
    <row r="348" spans="1:11" x14ac:dyDescent="0.2">
      <c r="A348" t="s">
        <v>11</v>
      </c>
      <c r="B348" t="s">
        <v>14</v>
      </c>
      <c r="C348" t="s">
        <v>8</v>
      </c>
      <c r="D348" t="s">
        <v>102</v>
      </c>
      <c r="E348">
        <v>5</v>
      </c>
      <c r="G348" s="6">
        <f t="shared" si="105"/>
        <v>2.179598953792502E-3</v>
      </c>
    </row>
    <row r="349" spans="1:11" x14ac:dyDescent="0.2">
      <c r="A349" t="s">
        <v>11</v>
      </c>
      <c r="B349" t="s">
        <v>15</v>
      </c>
      <c r="C349" t="s">
        <v>9</v>
      </c>
      <c r="D349" t="s">
        <v>102</v>
      </c>
      <c r="E349">
        <v>6</v>
      </c>
      <c r="G349" s="6">
        <f t="shared" si="105"/>
        <v>2.6155187445510027E-3</v>
      </c>
      <c r="H349">
        <f t="shared" si="100"/>
        <v>11</v>
      </c>
      <c r="I349" s="17">
        <v>4.7951176983435052E-3</v>
      </c>
    </row>
    <row r="350" spans="1:11" x14ac:dyDescent="0.2">
      <c r="A350" s="2" t="s">
        <v>11</v>
      </c>
      <c r="B350" s="2" t="s">
        <v>12</v>
      </c>
      <c r="C350" s="2" t="s">
        <v>5</v>
      </c>
      <c r="D350" s="2" t="s">
        <v>103</v>
      </c>
      <c r="E350" s="2">
        <v>2347</v>
      </c>
      <c r="F350" s="2">
        <v>4512</v>
      </c>
      <c r="G350" s="6">
        <f>SUM(E350/$F$350)</f>
        <v>0.5201684397163121</v>
      </c>
      <c r="J350">
        <f t="shared" si="97"/>
        <v>2347</v>
      </c>
    </row>
    <row r="351" spans="1:11" x14ac:dyDescent="0.2">
      <c r="A351" t="s">
        <v>11</v>
      </c>
      <c r="B351" t="s">
        <v>13</v>
      </c>
      <c r="C351" t="s">
        <v>7</v>
      </c>
      <c r="D351" t="s">
        <v>103</v>
      </c>
      <c r="E351">
        <v>2145</v>
      </c>
      <c r="G351" s="6">
        <f t="shared" ref="G351:G353" si="106">SUM(E351/$F$350)</f>
        <v>0.47539893617021278</v>
      </c>
      <c r="K351">
        <f t="shared" si="99"/>
        <v>2145</v>
      </c>
    </row>
    <row r="352" spans="1:11" x14ac:dyDescent="0.2">
      <c r="A352" t="s">
        <v>11</v>
      </c>
      <c r="B352" t="s">
        <v>14</v>
      </c>
      <c r="C352" t="s">
        <v>8</v>
      </c>
      <c r="D352" t="s">
        <v>103</v>
      </c>
      <c r="E352">
        <v>14</v>
      </c>
      <c r="G352" s="6">
        <f t="shared" si="106"/>
        <v>3.1028368794326243E-3</v>
      </c>
    </row>
    <row r="353" spans="1:11" x14ac:dyDescent="0.2">
      <c r="A353" t="s">
        <v>11</v>
      </c>
      <c r="B353" t="s">
        <v>15</v>
      </c>
      <c r="C353" t="s">
        <v>9</v>
      </c>
      <c r="D353" t="s">
        <v>103</v>
      </c>
      <c r="E353">
        <v>6</v>
      </c>
      <c r="G353" s="6">
        <f t="shared" si="106"/>
        <v>1.3297872340425532E-3</v>
      </c>
      <c r="H353">
        <f t="shared" si="100"/>
        <v>20</v>
      </c>
      <c r="I353" s="17">
        <v>4.4326241134751776E-3</v>
      </c>
    </row>
    <row r="354" spans="1:11" x14ac:dyDescent="0.2">
      <c r="A354" s="2" t="s">
        <v>11</v>
      </c>
      <c r="B354" s="2" t="s">
        <v>12</v>
      </c>
      <c r="C354" s="2" t="s">
        <v>5</v>
      </c>
      <c r="D354" s="2" t="s">
        <v>104</v>
      </c>
      <c r="E354" s="2">
        <v>4897</v>
      </c>
      <c r="F354" s="2">
        <v>9005</v>
      </c>
      <c r="G354" s="6">
        <f>SUM(E354/$F$354)</f>
        <v>0.54380899500277624</v>
      </c>
      <c r="J354">
        <f t="shared" si="97"/>
        <v>4897</v>
      </c>
    </row>
    <row r="355" spans="1:11" x14ac:dyDescent="0.2">
      <c r="A355" t="s">
        <v>11</v>
      </c>
      <c r="B355" t="s">
        <v>13</v>
      </c>
      <c r="C355" t="s">
        <v>7</v>
      </c>
      <c r="D355" t="s">
        <v>104</v>
      </c>
      <c r="E355">
        <v>4066</v>
      </c>
      <c r="G355" s="6">
        <f t="shared" ref="G355:G357" si="107">SUM(E355/$F$354)</f>
        <v>0.45152692948362022</v>
      </c>
      <c r="K355">
        <f t="shared" si="99"/>
        <v>4066</v>
      </c>
    </row>
    <row r="356" spans="1:11" x14ac:dyDescent="0.2">
      <c r="A356" t="s">
        <v>11</v>
      </c>
      <c r="B356" t="s">
        <v>14</v>
      </c>
      <c r="C356" t="s">
        <v>8</v>
      </c>
      <c r="D356" t="s">
        <v>104</v>
      </c>
      <c r="E356">
        <v>26</v>
      </c>
      <c r="G356" s="6">
        <f t="shared" si="107"/>
        <v>2.8872848417545809E-3</v>
      </c>
    </row>
    <row r="357" spans="1:11" x14ac:dyDescent="0.2">
      <c r="A357" t="s">
        <v>11</v>
      </c>
      <c r="B357" t="s">
        <v>15</v>
      </c>
      <c r="C357" t="s">
        <v>9</v>
      </c>
      <c r="D357" t="s">
        <v>104</v>
      </c>
      <c r="E357">
        <v>16</v>
      </c>
      <c r="G357" s="6">
        <f t="shared" si="107"/>
        <v>1.7767906718489728E-3</v>
      </c>
      <c r="H357">
        <f t="shared" si="100"/>
        <v>42</v>
      </c>
      <c r="I357" s="17">
        <v>4.6640755136035539E-3</v>
      </c>
    </row>
    <row r="358" spans="1:11" x14ac:dyDescent="0.2">
      <c r="A358" s="2" t="s">
        <v>11</v>
      </c>
      <c r="B358" s="2" t="s">
        <v>12</v>
      </c>
      <c r="C358" s="2" t="s">
        <v>5</v>
      </c>
      <c r="D358" s="2" t="s">
        <v>105</v>
      </c>
      <c r="E358" s="2">
        <v>5407</v>
      </c>
      <c r="F358" s="2">
        <v>9537</v>
      </c>
      <c r="G358" s="6">
        <f>SUM(E358/$F$358)</f>
        <v>0.56694977456223128</v>
      </c>
      <c r="J358">
        <f t="shared" si="97"/>
        <v>5407</v>
      </c>
    </row>
    <row r="359" spans="1:11" x14ac:dyDescent="0.2">
      <c r="A359" t="s">
        <v>11</v>
      </c>
      <c r="B359" t="s">
        <v>13</v>
      </c>
      <c r="C359" t="s">
        <v>7</v>
      </c>
      <c r="D359" t="s">
        <v>105</v>
      </c>
      <c r="E359">
        <v>4045</v>
      </c>
      <c r="G359" s="6">
        <f t="shared" ref="G359:G361" si="108">SUM(E359/$F$358)</f>
        <v>0.42413756946628917</v>
      </c>
      <c r="K359">
        <f t="shared" si="99"/>
        <v>4045</v>
      </c>
    </row>
    <row r="360" spans="1:11" x14ac:dyDescent="0.2">
      <c r="A360" t="s">
        <v>11</v>
      </c>
      <c r="B360" t="s">
        <v>14</v>
      </c>
      <c r="C360" t="s">
        <v>8</v>
      </c>
      <c r="D360" t="s">
        <v>105</v>
      </c>
      <c r="E360">
        <v>64</v>
      </c>
      <c r="G360" s="6">
        <f t="shared" si="108"/>
        <v>6.7107056726433889E-3</v>
      </c>
    </row>
    <row r="361" spans="1:11" x14ac:dyDescent="0.2">
      <c r="A361" t="s">
        <v>11</v>
      </c>
      <c r="B361" t="s">
        <v>15</v>
      </c>
      <c r="C361" t="s">
        <v>9</v>
      </c>
      <c r="D361" t="s">
        <v>105</v>
      </c>
      <c r="E361">
        <v>21</v>
      </c>
      <c r="G361" s="6">
        <f t="shared" si="108"/>
        <v>2.2019502988361119E-3</v>
      </c>
      <c r="H361">
        <f t="shared" si="100"/>
        <v>85</v>
      </c>
      <c r="I361" s="17">
        <v>8.9126559714795012E-3</v>
      </c>
    </row>
    <row r="362" spans="1:11" x14ac:dyDescent="0.2">
      <c r="A362" s="2" t="s">
        <v>11</v>
      </c>
      <c r="B362" s="2" t="s">
        <v>12</v>
      </c>
      <c r="C362" s="2" t="s">
        <v>5</v>
      </c>
      <c r="D362" s="2" t="s">
        <v>106</v>
      </c>
      <c r="E362" s="2">
        <v>1480</v>
      </c>
      <c r="F362" s="2">
        <v>2914</v>
      </c>
      <c r="G362" s="6">
        <f>SUM(E362/$F$362)</f>
        <v>0.50789293067947838</v>
      </c>
      <c r="J362">
        <f t="shared" si="97"/>
        <v>1480</v>
      </c>
    </row>
    <row r="363" spans="1:11" x14ac:dyDescent="0.2">
      <c r="A363" t="s">
        <v>11</v>
      </c>
      <c r="B363" t="s">
        <v>13</v>
      </c>
      <c r="C363" t="s">
        <v>7</v>
      </c>
      <c r="D363" t="s">
        <v>106</v>
      </c>
      <c r="E363">
        <v>1416</v>
      </c>
      <c r="G363" s="6">
        <f t="shared" ref="G363:G365" si="109">SUM(E363/$F$362)</f>
        <v>0.48592999313658203</v>
      </c>
      <c r="K363">
        <f t="shared" si="99"/>
        <v>1416</v>
      </c>
    </row>
    <row r="364" spans="1:11" x14ac:dyDescent="0.2">
      <c r="A364" t="s">
        <v>11</v>
      </c>
      <c r="B364" t="s">
        <v>14</v>
      </c>
      <c r="C364" t="s">
        <v>8</v>
      </c>
      <c r="D364" t="s">
        <v>106</v>
      </c>
      <c r="E364">
        <v>10</v>
      </c>
      <c r="G364" s="6">
        <f t="shared" si="109"/>
        <v>3.4317089910775567E-3</v>
      </c>
    </row>
    <row r="365" spans="1:11" x14ac:dyDescent="0.2">
      <c r="A365" t="s">
        <v>11</v>
      </c>
      <c r="B365" t="s">
        <v>15</v>
      </c>
      <c r="C365" t="s">
        <v>9</v>
      </c>
      <c r="D365" t="s">
        <v>106</v>
      </c>
      <c r="E365">
        <v>8</v>
      </c>
      <c r="G365" s="6">
        <f t="shared" si="109"/>
        <v>2.7453671928620452E-3</v>
      </c>
      <c r="H365">
        <f t="shared" si="100"/>
        <v>18</v>
      </c>
      <c r="I365" s="17">
        <v>6.1770761839396015E-3</v>
      </c>
    </row>
    <row r="366" spans="1:11" x14ac:dyDescent="0.2">
      <c r="A366" t="s">
        <v>11</v>
      </c>
      <c r="B366" t="s">
        <v>12</v>
      </c>
      <c r="C366" t="s">
        <v>5</v>
      </c>
      <c r="D366" t="s">
        <v>107</v>
      </c>
      <c r="E366">
        <v>2211</v>
      </c>
      <c r="F366">
        <v>4911</v>
      </c>
      <c r="G366" s="6">
        <f>SUM(E366/$F$366)</f>
        <v>0.45021380574221137</v>
      </c>
      <c r="J366">
        <f t="shared" si="97"/>
        <v>2211</v>
      </c>
    </row>
    <row r="367" spans="1:11" x14ac:dyDescent="0.2">
      <c r="A367" s="1" t="s">
        <v>11</v>
      </c>
      <c r="B367" s="1" t="s">
        <v>13</v>
      </c>
      <c r="C367" s="1" t="s">
        <v>7</v>
      </c>
      <c r="D367" s="1" t="s">
        <v>107</v>
      </c>
      <c r="E367" s="1">
        <v>2651</v>
      </c>
      <c r="F367" s="1"/>
      <c r="G367" s="6">
        <f t="shared" ref="G367:G369" si="110">SUM(E367/$F$366)</f>
        <v>0.53980859295459171</v>
      </c>
      <c r="K367">
        <f t="shared" si="99"/>
        <v>2651</v>
      </c>
    </row>
    <row r="368" spans="1:11" x14ac:dyDescent="0.2">
      <c r="A368" t="s">
        <v>11</v>
      </c>
      <c r="B368" t="s">
        <v>14</v>
      </c>
      <c r="C368" t="s">
        <v>8</v>
      </c>
      <c r="D368" t="s">
        <v>107</v>
      </c>
      <c r="E368">
        <v>29</v>
      </c>
      <c r="G368" s="6">
        <f t="shared" si="110"/>
        <v>5.9051109753614339E-3</v>
      </c>
    </row>
    <row r="369" spans="1:11" x14ac:dyDescent="0.2">
      <c r="A369" t="s">
        <v>11</v>
      </c>
      <c r="B369" t="s">
        <v>15</v>
      </c>
      <c r="C369" t="s">
        <v>9</v>
      </c>
      <c r="D369" t="s">
        <v>107</v>
      </c>
      <c r="E369">
        <v>20</v>
      </c>
      <c r="G369" s="6">
        <f t="shared" si="110"/>
        <v>4.0724903278354712E-3</v>
      </c>
      <c r="H369">
        <f t="shared" si="100"/>
        <v>49</v>
      </c>
      <c r="I369" s="17">
        <v>9.9776013031969042E-3</v>
      </c>
    </row>
    <row r="370" spans="1:11" x14ac:dyDescent="0.2">
      <c r="A370" s="5" t="s">
        <v>11</v>
      </c>
      <c r="B370" s="5" t="s">
        <v>12</v>
      </c>
      <c r="C370" s="5" t="s">
        <v>5</v>
      </c>
      <c r="D370" s="5" t="s">
        <v>108</v>
      </c>
      <c r="E370" s="5">
        <v>5245</v>
      </c>
      <c r="F370" s="5">
        <v>9243</v>
      </c>
      <c r="G370" s="7">
        <f>SUM(E370/$F$370)</f>
        <v>0.56745645353240293</v>
      </c>
      <c r="J370">
        <f t="shared" si="97"/>
        <v>5245</v>
      </c>
    </row>
    <row r="371" spans="1:11" x14ac:dyDescent="0.2">
      <c r="A371" t="s">
        <v>11</v>
      </c>
      <c r="B371" t="s">
        <v>13</v>
      </c>
      <c r="C371" t="s">
        <v>7</v>
      </c>
      <c r="D371" t="s">
        <v>108</v>
      </c>
      <c r="E371">
        <v>3945</v>
      </c>
      <c r="G371" s="7">
        <f t="shared" ref="G371:G373" si="111">SUM(E371/$F$370)</f>
        <v>0.42680947744238884</v>
      </c>
      <c r="K371">
        <f t="shared" si="99"/>
        <v>3945</v>
      </c>
    </row>
    <row r="372" spans="1:11" x14ac:dyDescent="0.2">
      <c r="A372" t="s">
        <v>11</v>
      </c>
      <c r="B372" t="s">
        <v>14</v>
      </c>
      <c r="C372" t="s">
        <v>8</v>
      </c>
      <c r="D372" t="s">
        <v>108</v>
      </c>
      <c r="E372">
        <v>35</v>
      </c>
      <c r="G372" s="7">
        <f t="shared" si="111"/>
        <v>3.7866493562696093E-3</v>
      </c>
    </row>
    <row r="373" spans="1:11" x14ac:dyDescent="0.2">
      <c r="A373" t="s">
        <v>11</v>
      </c>
      <c r="B373" t="s">
        <v>15</v>
      </c>
      <c r="C373" t="s">
        <v>9</v>
      </c>
      <c r="D373" t="s">
        <v>108</v>
      </c>
      <c r="E373">
        <v>18</v>
      </c>
      <c r="G373" s="7">
        <f t="shared" si="111"/>
        <v>1.9474196689386564E-3</v>
      </c>
      <c r="H373">
        <f t="shared" si="100"/>
        <v>53</v>
      </c>
      <c r="I373" s="17">
        <v>5.7340690252082657E-3</v>
      </c>
    </row>
    <row r="374" spans="1:11" x14ac:dyDescent="0.2">
      <c r="A374" t="s">
        <v>11</v>
      </c>
      <c r="B374" t="s">
        <v>12</v>
      </c>
      <c r="C374" t="s">
        <v>5</v>
      </c>
      <c r="D374" t="s">
        <v>109</v>
      </c>
      <c r="E374">
        <v>946</v>
      </c>
      <c r="F374">
        <v>1970</v>
      </c>
      <c r="G374" s="6">
        <f>SUM(E374/$F$374)</f>
        <v>0.48020304568527916</v>
      </c>
      <c r="J374">
        <f t="shared" si="97"/>
        <v>946</v>
      </c>
    </row>
    <row r="375" spans="1:11" x14ac:dyDescent="0.2">
      <c r="A375" s="1" t="s">
        <v>11</v>
      </c>
      <c r="B375" s="1" t="s">
        <v>13</v>
      </c>
      <c r="C375" s="1" t="s">
        <v>7</v>
      </c>
      <c r="D375" s="1" t="s">
        <v>109</v>
      </c>
      <c r="E375" s="1">
        <v>1006</v>
      </c>
      <c r="F375" s="1"/>
      <c r="G375" s="6">
        <f t="shared" ref="G375:G377" si="112">SUM(E375/$F$374)</f>
        <v>0.51065989847715731</v>
      </c>
      <c r="K375">
        <f t="shared" si="99"/>
        <v>1006</v>
      </c>
    </row>
    <row r="376" spans="1:11" x14ac:dyDescent="0.2">
      <c r="A376" t="s">
        <v>11</v>
      </c>
      <c r="B376" t="s">
        <v>14</v>
      </c>
      <c r="C376" t="s">
        <v>8</v>
      </c>
      <c r="D376" t="s">
        <v>109</v>
      </c>
      <c r="E376">
        <v>10</v>
      </c>
      <c r="G376" s="6">
        <f t="shared" si="112"/>
        <v>5.076142131979695E-3</v>
      </c>
    </row>
    <row r="377" spans="1:11" x14ac:dyDescent="0.2">
      <c r="A377" t="s">
        <v>11</v>
      </c>
      <c r="B377" t="s">
        <v>15</v>
      </c>
      <c r="C377" t="s">
        <v>9</v>
      </c>
      <c r="D377" t="s">
        <v>109</v>
      </c>
      <c r="E377">
        <v>8</v>
      </c>
      <c r="G377" s="6">
        <f t="shared" si="112"/>
        <v>4.0609137055837565E-3</v>
      </c>
      <c r="H377">
        <f t="shared" si="100"/>
        <v>18</v>
      </c>
      <c r="I377" s="17">
        <v>9.1370558375634525E-3</v>
      </c>
    </row>
    <row r="378" spans="1:11" x14ac:dyDescent="0.2">
      <c r="A378" t="s">
        <v>11</v>
      </c>
      <c r="B378" t="s">
        <v>12</v>
      </c>
      <c r="C378" t="s">
        <v>5</v>
      </c>
      <c r="D378" t="s">
        <v>110</v>
      </c>
      <c r="E378">
        <v>962</v>
      </c>
      <c r="F378">
        <v>2105</v>
      </c>
      <c r="G378" s="6">
        <f>SUM(E378/$F$378)</f>
        <v>0.45700712589073633</v>
      </c>
      <c r="J378">
        <f t="shared" si="97"/>
        <v>962</v>
      </c>
    </row>
    <row r="379" spans="1:11" x14ac:dyDescent="0.2">
      <c r="A379" s="1" t="s">
        <v>11</v>
      </c>
      <c r="B379" s="1" t="s">
        <v>13</v>
      </c>
      <c r="C379" s="1" t="s">
        <v>7</v>
      </c>
      <c r="D379" s="1" t="s">
        <v>110</v>
      </c>
      <c r="E379" s="1">
        <v>1129</v>
      </c>
      <c r="F379" s="1"/>
      <c r="G379" s="6">
        <f t="shared" ref="G379:G381" si="113">SUM(E379/$F$378)</f>
        <v>0.53634204275534447</v>
      </c>
      <c r="K379">
        <f t="shared" si="99"/>
        <v>1129</v>
      </c>
    </row>
    <row r="380" spans="1:11" x14ac:dyDescent="0.2">
      <c r="A380" t="s">
        <v>11</v>
      </c>
      <c r="B380" t="s">
        <v>14</v>
      </c>
      <c r="C380" t="s">
        <v>8</v>
      </c>
      <c r="D380" t="s">
        <v>110</v>
      </c>
      <c r="E380">
        <v>9</v>
      </c>
      <c r="G380" s="6">
        <f t="shared" si="113"/>
        <v>4.2755344418052253E-3</v>
      </c>
    </row>
    <row r="381" spans="1:11" x14ac:dyDescent="0.2">
      <c r="A381" t="s">
        <v>11</v>
      </c>
      <c r="B381" t="s">
        <v>15</v>
      </c>
      <c r="C381" t="s">
        <v>9</v>
      </c>
      <c r="D381" t="s">
        <v>110</v>
      </c>
      <c r="E381">
        <v>5</v>
      </c>
      <c r="G381" s="6">
        <f t="shared" si="113"/>
        <v>2.3752969121140144E-3</v>
      </c>
      <c r="H381">
        <f t="shared" si="100"/>
        <v>14</v>
      </c>
      <c r="I381" s="17">
        <v>6.6508313539192397E-3</v>
      </c>
    </row>
    <row r="382" spans="1:11" x14ac:dyDescent="0.2">
      <c r="A382" t="s">
        <v>11</v>
      </c>
      <c r="B382" t="s">
        <v>12</v>
      </c>
      <c r="C382" t="s">
        <v>5</v>
      </c>
      <c r="D382" t="s">
        <v>111</v>
      </c>
      <c r="E382">
        <v>7293</v>
      </c>
      <c r="F382">
        <v>15536</v>
      </c>
      <c r="G382" s="6">
        <f>SUM(E382/$F$382)</f>
        <v>0.46942584963954687</v>
      </c>
      <c r="J382">
        <f t="shared" si="97"/>
        <v>7293</v>
      </c>
    </row>
    <row r="383" spans="1:11" x14ac:dyDescent="0.2">
      <c r="A383" s="1" t="s">
        <v>11</v>
      </c>
      <c r="B383" s="1" t="s">
        <v>13</v>
      </c>
      <c r="C383" s="1" t="s">
        <v>7</v>
      </c>
      <c r="D383" s="1" t="s">
        <v>111</v>
      </c>
      <c r="E383" s="1">
        <v>8159</v>
      </c>
      <c r="F383" s="1"/>
      <c r="G383" s="6">
        <f t="shared" ref="G383:G385" si="114">SUM(E383/$F$382)</f>
        <v>0.52516735324407826</v>
      </c>
      <c r="K383">
        <f t="shared" si="99"/>
        <v>8159</v>
      </c>
    </row>
    <row r="384" spans="1:11" x14ac:dyDescent="0.2">
      <c r="A384" t="s">
        <v>11</v>
      </c>
      <c r="B384" t="s">
        <v>14</v>
      </c>
      <c r="C384" t="s">
        <v>8</v>
      </c>
      <c r="D384" t="s">
        <v>111</v>
      </c>
      <c r="E384">
        <v>65</v>
      </c>
      <c r="G384" s="6">
        <f t="shared" si="114"/>
        <v>4.1838311019567458E-3</v>
      </c>
    </row>
    <row r="385" spans="1:11" x14ac:dyDescent="0.2">
      <c r="A385" t="s">
        <v>11</v>
      </c>
      <c r="B385" t="s">
        <v>15</v>
      </c>
      <c r="C385" t="s">
        <v>9</v>
      </c>
      <c r="D385" t="s">
        <v>111</v>
      </c>
      <c r="E385">
        <v>19</v>
      </c>
      <c r="G385" s="6">
        <f t="shared" si="114"/>
        <v>1.2229660144181256E-3</v>
      </c>
      <c r="H385">
        <f t="shared" si="100"/>
        <v>84</v>
      </c>
      <c r="I385" s="17">
        <v>5.4067971163748712E-3</v>
      </c>
    </row>
    <row r="386" spans="1:11" x14ac:dyDescent="0.2">
      <c r="A386" t="s">
        <v>11</v>
      </c>
      <c r="B386" t="s">
        <v>12</v>
      </c>
      <c r="C386" t="s">
        <v>5</v>
      </c>
      <c r="D386" t="s">
        <v>113</v>
      </c>
      <c r="E386">
        <v>1547</v>
      </c>
      <c r="F386">
        <v>3220</v>
      </c>
      <c r="G386" s="6">
        <f>SUM(E386/$F$386)</f>
        <v>0.48043478260869565</v>
      </c>
      <c r="J386">
        <f t="shared" si="97"/>
        <v>1547</v>
      </c>
    </row>
    <row r="387" spans="1:11" x14ac:dyDescent="0.2">
      <c r="A387" s="1" t="s">
        <v>11</v>
      </c>
      <c r="B387" s="1" t="s">
        <v>13</v>
      </c>
      <c r="C387" s="1" t="s">
        <v>7</v>
      </c>
      <c r="D387" s="1" t="s">
        <v>113</v>
      </c>
      <c r="E387" s="1">
        <v>1668</v>
      </c>
      <c r="F387" s="1"/>
      <c r="G387" s="6">
        <f t="shared" ref="G387:G389" si="115">SUM(E387/$F$386)</f>
        <v>0.51801242236024847</v>
      </c>
      <c r="K387">
        <f t="shared" si="99"/>
        <v>1668</v>
      </c>
    </row>
    <row r="388" spans="1:11" x14ac:dyDescent="0.2">
      <c r="A388" t="s">
        <v>11</v>
      </c>
      <c r="B388" t="s">
        <v>14</v>
      </c>
      <c r="C388" t="s">
        <v>8</v>
      </c>
      <c r="D388" t="s">
        <v>113</v>
      </c>
      <c r="E388">
        <v>4</v>
      </c>
      <c r="G388" s="6">
        <f t="shared" si="115"/>
        <v>1.2422360248447205E-3</v>
      </c>
    </row>
    <row r="389" spans="1:11" x14ac:dyDescent="0.2">
      <c r="A389" t="s">
        <v>11</v>
      </c>
      <c r="B389" t="s">
        <v>15</v>
      </c>
      <c r="C389" t="s">
        <v>9</v>
      </c>
      <c r="D389" t="s">
        <v>113</v>
      </c>
      <c r="E389">
        <v>1</v>
      </c>
      <c r="G389" s="6">
        <f t="shared" si="115"/>
        <v>3.1055900621118014E-4</v>
      </c>
      <c r="H389">
        <f t="shared" si="100"/>
        <v>5</v>
      </c>
      <c r="I389" s="17">
        <v>1.5527950310559005E-3</v>
      </c>
    </row>
    <row r="390" spans="1:11" x14ac:dyDescent="0.2">
      <c r="A390" t="s">
        <v>11</v>
      </c>
      <c r="B390" t="s">
        <v>12</v>
      </c>
      <c r="C390" t="s">
        <v>5</v>
      </c>
      <c r="D390" t="s">
        <v>114</v>
      </c>
      <c r="E390">
        <v>50415</v>
      </c>
      <c r="F390">
        <v>125476</v>
      </c>
      <c r="G390" s="6">
        <f>SUM(E390/$F$390)</f>
        <v>0.40178998374191083</v>
      </c>
      <c r="J390">
        <f t="shared" ref="J390:J450" si="116">SUM(E390)</f>
        <v>50415</v>
      </c>
    </row>
    <row r="391" spans="1:11" x14ac:dyDescent="0.2">
      <c r="A391" s="1" t="s">
        <v>11</v>
      </c>
      <c r="B391" s="1" t="s">
        <v>13</v>
      </c>
      <c r="C391" s="1" t="s">
        <v>7</v>
      </c>
      <c r="D391" s="1" t="s">
        <v>114</v>
      </c>
      <c r="E391" s="1">
        <v>74357</v>
      </c>
      <c r="F391" s="1"/>
      <c r="G391" s="6">
        <f t="shared" ref="G391:G393" si="117">SUM(E391/$F$390)</f>
        <v>0.59259938155503844</v>
      </c>
      <c r="K391">
        <f t="shared" ref="K391:K451" si="118">SUM(E391)</f>
        <v>74357</v>
      </c>
    </row>
    <row r="392" spans="1:11" x14ac:dyDescent="0.2">
      <c r="A392" t="s">
        <v>11</v>
      </c>
      <c r="B392" t="s">
        <v>14</v>
      </c>
      <c r="C392" t="s">
        <v>8</v>
      </c>
      <c r="D392" t="s">
        <v>114</v>
      </c>
      <c r="E392">
        <v>578</v>
      </c>
      <c r="G392" s="6">
        <f t="shared" si="117"/>
        <v>4.6064586056297615E-3</v>
      </c>
    </row>
    <row r="393" spans="1:11" x14ac:dyDescent="0.2">
      <c r="A393" t="s">
        <v>11</v>
      </c>
      <c r="B393" t="s">
        <v>15</v>
      </c>
      <c r="C393" t="s">
        <v>9</v>
      </c>
      <c r="D393" t="s">
        <v>114</v>
      </c>
      <c r="E393">
        <v>126</v>
      </c>
      <c r="G393" s="6">
        <f t="shared" si="117"/>
        <v>1.0041760974210208E-3</v>
      </c>
      <c r="H393">
        <f t="shared" ref="H393:H453" si="119">SUM(E392:E393)</f>
        <v>704</v>
      </c>
      <c r="I393" s="17">
        <v>5.6106347030507823E-3</v>
      </c>
    </row>
    <row r="394" spans="1:11" x14ac:dyDescent="0.2">
      <c r="A394" t="s">
        <v>11</v>
      </c>
      <c r="B394" t="s">
        <v>12</v>
      </c>
      <c r="C394" t="s">
        <v>5</v>
      </c>
      <c r="D394" t="s">
        <v>115</v>
      </c>
      <c r="E394">
        <v>2245</v>
      </c>
      <c r="F394">
        <v>4686</v>
      </c>
      <c r="G394" s="6">
        <f>SUM(E394/$F$394)</f>
        <v>0.47908664105847204</v>
      </c>
      <c r="J394">
        <f t="shared" si="116"/>
        <v>2245</v>
      </c>
    </row>
    <row r="395" spans="1:11" x14ac:dyDescent="0.2">
      <c r="A395" s="1" t="s">
        <v>11</v>
      </c>
      <c r="B395" s="1" t="s">
        <v>13</v>
      </c>
      <c r="C395" s="1" t="s">
        <v>7</v>
      </c>
      <c r="D395" s="1" t="s">
        <v>115</v>
      </c>
      <c r="E395" s="1">
        <v>2405</v>
      </c>
      <c r="F395" s="1"/>
      <c r="G395" s="6">
        <f t="shared" ref="G395:G397" si="120">SUM(E395/$F$394)</f>
        <v>0.51323090055484422</v>
      </c>
      <c r="K395">
        <f t="shared" si="118"/>
        <v>2405</v>
      </c>
    </row>
    <row r="396" spans="1:11" x14ac:dyDescent="0.2">
      <c r="A396" t="s">
        <v>11</v>
      </c>
      <c r="B396" t="s">
        <v>14</v>
      </c>
      <c r="C396" t="s">
        <v>8</v>
      </c>
      <c r="D396" t="s">
        <v>115</v>
      </c>
      <c r="E396">
        <v>27</v>
      </c>
      <c r="G396" s="6">
        <f t="shared" si="120"/>
        <v>5.7618437900128043E-3</v>
      </c>
    </row>
    <row r="397" spans="1:11" x14ac:dyDescent="0.2">
      <c r="A397" t="s">
        <v>11</v>
      </c>
      <c r="B397" t="s">
        <v>15</v>
      </c>
      <c r="C397" t="s">
        <v>9</v>
      </c>
      <c r="D397" t="s">
        <v>115</v>
      </c>
      <c r="E397">
        <v>9</v>
      </c>
      <c r="G397" s="6">
        <f t="shared" si="120"/>
        <v>1.9206145966709346E-3</v>
      </c>
      <c r="H397">
        <f t="shared" si="119"/>
        <v>36</v>
      </c>
      <c r="I397" s="17">
        <v>7.6824583866837385E-3</v>
      </c>
    </row>
    <row r="398" spans="1:11" x14ac:dyDescent="0.2">
      <c r="A398" s="2" t="s">
        <v>11</v>
      </c>
      <c r="B398" s="2" t="s">
        <v>12</v>
      </c>
      <c r="C398" s="2" t="s">
        <v>5</v>
      </c>
      <c r="D398" s="2" t="s">
        <v>116</v>
      </c>
      <c r="E398" s="2">
        <v>9425</v>
      </c>
      <c r="F398" s="2">
        <v>18225</v>
      </c>
      <c r="G398" s="6">
        <f>SUM(E398/$F$398)</f>
        <v>0.51714677640603568</v>
      </c>
      <c r="J398">
        <f t="shared" si="116"/>
        <v>9425</v>
      </c>
    </row>
    <row r="399" spans="1:11" x14ac:dyDescent="0.2">
      <c r="A399" t="s">
        <v>11</v>
      </c>
      <c r="B399" t="s">
        <v>13</v>
      </c>
      <c r="C399" t="s">
        <v>7</v>
      </c>
      <c r="D399" t="s">
        <v>116</v>
      </c>
      <c r="E399">
        <v>8712</v>
      </c>
      <c r="G399" s="6">
        <f t="shared" ref="G399:G401" si="121">SUM(E399/$F$398)</f>
        <v>0.47802469135802467</v>
      </c>
      <c r="K399">
        <f t="shared" si="118"/>
        <v>8712</v>
      </c>
    </row>
    <row r="400" spans="1:11" x14ac:dyDescent="0.2">
      <c r="A400" t="s">
        <v>11</v>
      </c>
      <c r="B400" t="s">
        <v>14</v>
      </c>
      <c r="C400" t="s">
        <v>8</v>
      </c>
      <c r="D400" t="s">
        <v>116</v>
      </c>
      <c r="E400">
        <v>64</v>
      </c>
      <c r="G400" s="6">
        <f t="shared" si="121"/>
        <v>3.5116598079561042E-3</v>
      </c>
    </row>
    <row r="401" spans="1:11" x14ac:dyDescent="0.2">
      <c r="A401" t="s">
        <v>11</v>
      </c>
      <c r="B401" t="s">
        <v>15</v>
      </c>
      <c r="C401" t="s">
        <v>9</v>
      </c>
      <c r="D401" t="s">
        <v>116</v>
      </c>
      <c r="E401">
        <v>24</v>
      </c>
      <c r="G401" s="6">
        <f t="shared" si="121"/>
        <v>1.3168724279835392E-3</v>
      </c>
      <c r="H401">
        <f t="shared" si="119"/>
        <v>88</v>
      </c>
      <c r="I401" s="17">
        <v>4.8285322359396437E-3</v>
      </c>
    </row>
    <row r="402" spans="1:11" x14ac:dyDescent="0.2">
      <c r="A402" s="2" t="s">
        <v>11</v>
      </c>
      <c r="B402" s="2" t="s">
        <v>12</v>
      </c>
      <c r="C402" s="2" t="s">
        <v>5</v>
      </c>
      <c r="D402" s="2" t="s">
        <v>117</v>
      </c>
      <c r="E402" s="2">
        <v>89680</v>
      </c>
      <c r="F402" s="2">
        <v>116008</v>
      </c>
      <c r="G402" s="6">
        <f>SUM(E402/$F$402)</f>
        <v>0.77305013447348458</v>
      </c>
      <c r="J402">
        <f t="shared" si="116"/>
        <v>89680</v>
      </c>
    </row>
    <row r="403" spans="1:11" x14ac:dyDescent="0.2">
      <c r="A403" t="s">
        <v>11</v>
      </c>
      <c r="B403" t="s">
        <v>13</v>
      </c>
      <c r="C403" t="s">
        <v>7</v>
      </c>
      <c r="D403" t="s">
        <v>117</v>
      </c>
      <c r="E403">
        <v>25710</v>
      </c>
      <c r="G403" s="6">
        <f t="shared" ref="G403:G405" si="122">SUM(E403/$F$402)</f>
        <v>0.22162264671401971</v>
      </c>
      <c r="K403">
        <f t="shared" si="118"/>
        <v>25710</v>
      </c>
    </row>
    <row r="404" spans="1:11" x14ac:dyDescent="0.2">
      <c r="A404" t="s">
        <v>11</v>
      </c>
      <c r="B404" t="s">
        <v>14</v>
      </c>
      <c r="C404" t="s">
        <v>8</v>
      </c>
      <c r="D404" t="s">
        <v>117</v>
      </c>
      <c r="E404">
        <v>474</v>
      </c>
      <c r="G404" s="6">
        <f t="shared" si="122"/>
        <v>4.085925108613199E-3</v>
      </c>
    </row>
    <row r="405" spans="1:11" x14ac:dyDescent="0.2">
      <c r="A405" t="s">
        <v>11</v>
      </c>
      <c r="B405" t="s">
        <v>15</v>
      </c>
      <c r="C405" t="s">
        <v>9</v>
      </c>
      <c r="D405" t="s">
        <v>117</v>
      </c>
      <c r="E405">
        <v>144</v>
      </c>
      <c r="G405" s="6">
        <f t="shared" si="122"/>
        <v>1.2412937038824908E-3</v>
      </c>
      <c r="H405">
        <f t="shared" si="119"/>
        <v>618</v>
      </c>
      <c r="I405" s="17">
        <v>5.3272188124956895E-3</v>
      </c>
    </row>
    <row r="406" spans="1:11" x14ac:dyDescent="0.2">
      <c r="A406" s="2" t="s">
        <v>11</v>
      </c>
      <c r="B406" s="2" t="s">
        <v>12</v>
      </c>
      <c r="C406" s="2" t="s">
        <v>5</v>
      </c>
      <c r="D406" s="2" t="s">
        <v>117</v>
      </c>
      <c r="E406" s="2">
        <v>239341</v>
      </c>
      <c r="F406" s="2">
        <v>474379</v>
      </c>
      <c r="G406" s="6">
        <f>SUM(E406/$F$406)</f>
        <v>0.5045354031270356</v>
      </c>
      <c r="J406">
        <f t="shared" si="116"/>
        <v>239341</v>
      </c>
    </row>
    <row r="407" spans="1:11" x14ac:dyDescent="0.2">
      <c r="A407" t="s">
        <v>11</v>
      </c>
      <c r="B407" t="s">
        <v>13</v>
      </c>
      <c r="C407" t="s">
        <v>7</v>
      </c>
      <c r="D407" t="s">
        <v>117</v>
      </c>
      <c r="E407">
        <v>233031</v>
      </c>
      <c r="G407" s="6">
        <f t="shared" ref="G407:G409" si="123">SUM(E407/$F$406)</f>
        <v>0.49123380250812115</v>
      </c>
      <c r="K407">
        <f t="shared" si="118"/>
        <v>233031</v>
      </c>
    </row>
    <row r="408" spans="1:11" x14ac:dyDescent="0.2">
      <c r="A408" t="s">
        <v>11</v>
      </c>
      <c r="B408" t="s">
        <v>14</v>
      </c>
      <c r="C408" t="s">
        <v>8</v>
      </c>
      <c r="D408" t="s">
        <v>117</v>
      </c>
      <c r="E408">
        <v>1719</v>
      </c>
      <c r="G408" s="6">
        <f t="shared" si="123"/>
        <v>3.6236848595743065E-3</v>
      </c>
    </row>
    <row r="409" spans="1:11" x14ac:dyDescent="0.2">
      <c r="A409" t="s">
        <v>11</v>
      </c>
      <c r="B409" t="s">
        <v>15</v>
      </c>
      <c r="C409" t="s">
        <v>9</v>
      </c>
      <c r="D409" t="s">
        <v>117</v>
      </c>
      <c r="E409">
        <v>288</v>
      </c>
      <c r="G409" s="6">
        <f t="shared" si="123"/>
        <v>6.0710950526899374E-4</v>
      </c>
      <c r="H409">
        <f t="shared" si="119"/>
        <v>2007</v>
      </c>
      <c r="I409" s="17">
        <v>4.2307943648433001E-3</v>
      </c>
    </row>
    <row r="410" spans="1:11" x14ac:dyDescent="0.2">
      <c r="A410" s="2" t="s">
        <v>11</v>
      </c>
      <c r="B410" s="2" t="s">
        <v>12</v>
      </c>
      <c r="C410" s="2" t="s">
        <v>5</v>
      </c>
      <c r="D410" s="2" t="s">
        <v>118</v>
      </c>
      <c r="E410" s="2">
        <v>3554</v>
      </c>
      <c r="F410" s="2">
        <v>7143</v>
      </c>
      <c r="G410" s="6">
        <f>SUM(E410/$F$410)</f>
        <v>0.49755004899902</v>
      </c>
      <c r="J410">
        <f t="shared" si="116"/>
        <v>3554</v>
      </c>
    </row>
    <row r="411" spans="1:11" x14ac:dyDescent="0.2">
      <c r="A411" t="s">
        <v>11</v>
      </c>
      <c r="B411" t="s">
        <v>13</v>
      </c>
      <c r="C411" t="s">
        <v>7</v>
      </c>
      <c r="D411" t="s">
        <v>118</v>
      </c>
      <c r="E411">
        <v>3525</v>
      </c>
      <c r="G411" s="6">
        <f t="shared" ref="G411:G413" si="124">SUM(E411/$F$410)</f>
        <v>0.49349013019739607</v>
      </c>
      <c r="K411">
        <f t="shared" si="118"/>
        <v>3525</v>
      </c>
    </row>
    <row r="412" spans="1:11" x14ac:dyDescent="0.2">
      <c r="A412" t="s">
        <v>11</v>
      </c>
      <c r="B412" t="s">
        <v>14</v>
      </c>
      <c r="C412" t="s">
        <v>8</v>
      </c>
      <c r="D412" t="s">
        <v>118</v>
      </c>
      <c r="E412">
        <v>52</v>
      </c>
      <c r="G412" s="6">
        <f t="shared" si="124"/>
        <v>7.2798544029119422E-3</v>
      </c>
    </row>
    <row r="413" spans="1:11" x14ac:dyDescent="0.2">
      <c r="A413" t="s">
        <v>11</v>
      </c>
      <c r="B413" t="s">
        <v>15</v>
      </c>
      <c r="C413" t="s">
        <v>9</v>
      </c>
      <c r="D413" t="s">
        <v>118</v>
      </c>
      <c r="E413">
        <v>12</v>
      </c>
      <c r="G413" s="6">
        <f t="shared" si="124"/>
        <v>1.6799664006719867E-3</v>
      </c>
      <c r="H413">
        <f t="shared" si="119"/>
        <v>64</v>
      </c>
      <c r="I413" s="17">
        <v>8.9598208035839288E-3</v>
      </c>
    </row>
    <row r="414" spans="1:11" x14ac:dyDescent="0.2">
      <c r="A414" t="s">
        <v>11</v>
      </c>
      <c r="B414" t="s">
        <v>12</v>
      </c>
      <c r="C414" t="s">
        <v>5</v>
      </c>
      <c r="D414" t="s">
        <v>119</v>
      </c>
      <c r="E414">
        <v>5689</v>
      </c>
      <c r="F414">
        <v>12271</v>
      </c>
      <c r="G414" s="6">
        <f>SUM(E414/$F$414)</f>
        <v>0.46361339744112134</v>
      </c>
      <c r="J414">
        <f t="shared" si="116"/>
        <v>5689</v>
      </c>
    </row>
    <row r="415" spans="1:11" x14ac:dyDescent="0.2">
      <c r="A415" s="1" t="s">
        <v>11</v>
      </c>
      <c r="B415" s="1" t="s">
        <v>13</v>
      </c>
      <c r="C415" s="1" t="s">
        <v>7</v>
      </c>
      <c r="D415" s="1" t="s">
        <v>119</v>
      </c>
      <c r="E415" s="1">
        <v>6537</v>
      </c>
      <c r="F415" s="1"/>
      <c r="G415" s="6">
        <f t="shared" ref="G415:G417" si="125">SUM(E415/$F$414)</f>
        <v>0.53271941977018988</v>
      </c>
      <c r="K415">
        <f t="shared" si="118"/>
        <v>6537</v>
      </c>
    </row>
    <row r="416" spans="1:11" x14ac:dyDescent="0.2">
      <c r="A416" t="s">
        <v>11</v>
      </c>
      <c r="B416" t="s">
        <v>14</v>
      </c>
      <c r="C416" t="s">
        <v>8</v>
      </c>
      <c r="D416" t="s">
        <v>119</v>
      </c>
      <c r="E416">
        <v>34</v>
      </c>
      <c r="G416" s="6">
        <f t="shared" si="125"/>
        <v>2.7707603292315215E-3</v>
      </c>
    </row>
    <row r="417" spans="1:11" x14ac:dyDescent="0.2">
      <c r="A417" t="s">
        <v>11</v>
      </c>
      <c r="B417" t="s">
        <v>15</v>
      </c>
      <c r="C417" t="s">
        <v>9</v>
      </c>
      <c r="D417" t="s">
        <v>119</v>
      </c>
      <c r="E417">
        <v>11</v>
      </c>
      <c r="G417" s="6">
        <f t="shared" si="125"/>
        <v>8.9642245945725698E-4</v>
      </c>
      <c r="H417">
        <f t="shared" si="119"/>
        <v>45</v>
      </c>
      <c r="I417" s="17">
        <v>3.6671827886887785E-3</v>
      </c>
    </row>
    <row r="418" spans="1:11" x14ac:dyDescent="0.2">
      <c r="A418" t="s">
        <v>11</v>
      </c>
      <c r="B418" t="s">
        <v>12</v>
      </c>
      <c r="C418" t="s">
        <v>5</v>
      </c>
      <c r="D418" t="s">
        <v>120</v>
      </c>
      <c r="E418">
        <v>4484</v>
      </c>
      <c r="F418">
        <v>11902</v>
      </c>
      <c r="G418" s="6">
        <f>SUM(E418/$F$418)</f>
        <v>0.37674340446983701</v>
      </c>
      <c r="J418">
        <f t="shared" si="116"/>
        <v>4484</v>
      </c>
    </row>
    <row r="419" spans="1:11" x14ac:dyDescent="0.2">
      <c r="A419" s="1" t="s">
        <v>11</v>
      </c>
      <c r="B419" s="1" t="s">
        <v>13</v>
      </c>
      <c r="C419" s="1" t="s">
        <v>7</v>
      </c>
      <c r="D419" s="1" t="s">
        <v>120</v>
      </c>
      <c r="E419" s="1">
        <v>7338</v>
      </c>
      <c r="F419" s="1"/>
      <c r="G419" s="6">
        <f t="shared" ref="G419:G421" si="126">SUM(E419/$F$418)</f>
        <v>0.61653503612838179</v>
      </c>
      <c r="K419">
        <f t="shared" si="118"/>
        <v>7338</v>
      </c>
    </row>
    <row r="420" spans="1:11" x14ac:dyDescent="0.2">
      <c r="A420" t="s">
        <v>11</v>
      </c>
      <c r="B420" t="s">
        <v>14</v>
      </c>
      <c r="C420" t="s">
        <v>8</v>
      </c>
      <c r="D420" t="s">
        <v>120</v>
      </c>
      <c r="E420">
        <v>67</v>
      </c>
      <c r="G420" s="6">
        <f t="shared" si="126"/>
        <v>5.6293059989917663E-3</v>
      </c>
    </row>
    <row r="421" spans="1:11" x14ac:dyDescent="0.2">
      <c r="A421" t="s">
        <v>11</v>
      </c>
      <c r="B421" t="s">
        <v>15</v>
      </c>
      <c r="C421" t="s">
        <v>9</v>
      </c>
      <c r="D421" t="s">
        <v>120</v>
      </c>
      <c r="E421">
        <v>13</v>
      </c>
      <c r="G421" s="6">
        <f t="shared" si="126"/>
        <v>1.0922534027894473E-3</v>
      </c>
      <c r="H421">
        <f t="shared" si="119"/>
        <v>80</v>
      </c>
      <c r="I421" s="17">
        <v>6.7215594017812135E-3</v>
      </c>
    </row>
    <row r="422" spans="1:11" x14ac:dyDescent="0.2">
      <c r="A422" t="s">
        <v>11</v>
      </c>
      <c r="B422" t="s">
        <v>12</v>
      </c>
      <c r="C422" t="s">
        <v>5</v>
      </c>
      <c r="D422" t="s">
        <v>121</v>
      </c>
      <c r="E422">
        <v>1218</v>
      </c>
      <c r="F422">
        <v>2988</v>
      </c>
      <c r="G422" s="6">
        <f>SUM(E422/$F$422)</f>
        <v>0.40763052208835343</v>
      </c>
      <c r="J422">
        <f t="shared" si="116"/>
        <v>1218</v>
      </c>
    </row>
    <row r="423" spans="1:11" x14ac:dyDescent="0.2">
      <c r="A423" s="1" t="s">
        <v>11</v>
      </c>
      <c r="B423" s="1" t="s">
        <v>13</v>
      </c>
      <c r="C423" s="1" t="s">
        <v>7</v>
      </c>
      <c r="D423" s="1" t="s">
        <v>121</v>
      </c>
      <c r="E423" s="1">
        <v>1755</v>
      </c>
      <c r="F423" s="1"/>
      <c r="G423" s="6">
        <f t="shared" ref="G423:G425" si="127">SUM(E423/$F$422)</f>
        <v>0.58734939759036142</v>
      </c>
      <c r="K423">
        <f t="shared" si="118"/>
        <v>1755</v>
      </c>
    </row>
    <row r="424" spans="1:11" x14ac:dyDescent="0.2">
      <c r="A424" t="s">
        <v>11</v>
      </c>
      <c r="B424" t="s">
        <v>14</v>
      </c>
      <c r="C424" t="s">
        <v>8</v>
      </c>
      <c r="D424" t="s">
        <v>121</v>
      </c>
      <c r="E424">
        <v>7</v>
      </c>
      <c r="G424" s="6">
        <f t="shared" si="127"/>
        <v>2.3427041499330657E-3</v>
      </c>
    </row>
    <row r="425" spans="1:11" x14ac:dyDescent="0.2">
      <c r="A425" t="s">
        <v>11</v>
      </c>
      <c r="B425" t="s">
        <v>15</v>
      </c>
      <c r="C425" t="s">
        <v>9</v>
      </c>
      <c r="D425" t="s">
        <v>121</v>
      </c>
      <c r="E425">
        <v>8</v>
      </c>
      <c r="G425" s="6">
        <f t="shared" si="127"/>
        <v>2.6773761713520749E-3</v>
      </c>
      <c r="H425">
        <f t="shared" si="119"/>
        <v>15</v>
      </c>
      <c r="I425" s="17">
        <v>5.0200803212851405E-3</v>
      </c>
    </row>
    <row r="426" spans="1:11" x14ac:dyDescent="0.2">
      <c r="A426" t="s">
        <v>11</v>
      </c>
      <c r="B426" t="s">
        <v>12</v>
      </c>
      <c r="C426" t="s">
        <v>5</v>
      </c>
      <c r="D426" t="s">
        <v>122</v>
      </c>
      <c r="E426">
        <v>5594</v>
      </c>
      <c r="F426">
        <v>14736</v>
      </c>
      <c r="G426" s="6">
        <f>SUM(E426/$F$426)</f>
        <v>0.37961454940282302</v>
      </c>
      <c r="J426">
        <f t="shared" si="116"/>
        <v>5594</v>
      </c>
    </row>
    <row r="427" spans="1:11" x14ac:dyDescent="0.2">
      <c r="A427" s="1" t="s">
        <v>11</v>
      </c>
      <c r="B427" s="1" t="s">
        <v>13</v>
      </c>
      <c r="C427" s="1" t="s">
        <v>7</v>
      </c>
      <c r="D427" s="1" t="s">
        <v>122</v>
      </c>
      <c r="E427" s="1">
        <v>9003</v>
      </c>
      <c r="F427" s="1"/>
      <c r="G427" s="6">
        <f t="shared" ref="G427:G429" si="128">SUM(E427/$F$426)</f>
        <v>0.61095276872964166</v>
      </c>
      <c r="K427">
        <f t="shared" si="118"/>
        <v>9003</v>
      </c>
    </row>
    <row r="428" spans="1:11" x14ac:dyDescent="0.2">
      <c r="A428" t="s">
        <v>11</v>
      </c>
      <c r="B428" t="s">
        <v>14</v>
      </c>
      <c r="C428" t="s">
        <v>8</v>
      </c>
      <c r="D428" t="s">
        <v>122</v>
      </c>
      <c r="E428">
        <v>110</v>
      </c>
      <c r="G428" s="6">
        <f t="shared" si="128"/>
        <v>7.4647122692725297E-3</v>
      </c>
    </row>
    <row r="429" spans="1:11" x14ac:dyDescent="0.2">
      <c r="A429" t="s">
        <v>11</v>
      </c>
      <c r="B429" t="s">
        <v>15</v>
      </c>
      <c r="C429" t="s">
        <v>9</v>
      </c>
      <c r="D429" t="s">
        <v>122</v>
      </c>
      <c r="E429">
        <v>29</v>
      </c>
      <c r="G429" s="6">
        <f t="shared" si="128"/>
        <v>1.9679695982627579E-3</v>
      </c>
      <c r="H429">
        <f t="shared" si="119"/>
        <v>139</v>
      </c>
      <c r="I429" s="17">
        <v>9.4326818675352885E-3</v>
      </c>
    </row>
    <row r="430" spans="1:11" x14ac:dyDescent="0.2">
      <c r="A430" t="s">
        <v>11</v>
      </c>
      <c r="B430" t="s">
        <v>12</v>
      </c>
      <c r="C430" t="s">
        <v>5</v>
      </c>
      <c r="D430" t="s">
        <v>123</v>
      </c>
      <c r="E430">
        <v>4709</v>
      </c>
      <c r="F430">
        <v>9807</v>
      </c>
      <c r="G430" s="6">
        <f>SUM(E430/$F$430)</f>
        <v>0.48016722749056795</v>
      </c>
      <c r="J430">
        <f t="shared" si="116"/>
        <v>4709</v>
      </c>
    </row>
    <row r="431" spans="1:11" x14ac:dyDescent="0.2">
      <c r="A431" s="1" t="s">
        <v>11</v>
      </c>
      <c r="B431" s="1" t="s">
        <v>13</v>
      </c>
      <c r="C431" s="1" t="s">
        <v>7</v>
      </c>
      <c r="D431" s="1" t="s">
        <v>123</v>
      </c>
      <c r="E431" s="1">
        <v>5030</v>
      </c>
      <c r="F431" s="1"/>
      <c r="G431" s="6">
        <f t="shared" ref="G431:G433" si="129">SUM(E431/$F$430)</f>
        <v>0.51289894972978489</v>
      </c>
      <c r="K431">
        <f t="shared" si="118"/>
        <v>5030</v>
      </c>
    </row>
    <row r="432" spans="1:11" x14ac:dyDescent="0.2">
      <c r="A432" t="s">
        <v>11</v>
      </c>
      <c r="B432" t="s">
        <v>14</v>
      </c>
      <c r="C432" t="s">
        <v>8</v>
      </c>
      <c r="D432" t="s">
        <v>123</v>
      </c>
      <c r="E432">
        <v>60</v>
      </c>
      <c r="G432" s="6">
        <f t="shared" si="129"/>
        <v>6.1180789232181095E-3</v>
      </c>
    </row>
    <row r="433" spans="1:11" x14ac:dyDescent="0.2">
      <c r="A433" t="s">
        <v>11</v>
      </c>
      <c r="B433" t="s">
        <v>15</v>
      </c>
      <c r="C433" t="s">
        <v>9</v>
      </c>
      <c r="D433" t="s">
        <v>123</v>
      </c>
      <c r="E433">
        <v>8</v>
      </c>
      <c r="G433" s="6">
        <f t="shared" si="129"/>
        <v>8.1574385642908126E-4</v>
      </c>
      <c r="H433">
        <f t="shared" si="119"/>
        <v>68</v>
      </c>
      <c r="I433" s="17">
        <v>6.9338227796471906E-3</v>
      </c>
    </row>
    <row r="434" spans="1:11" x14ac:dyDescent="0.2">
      <c r="A434" t="s">
        <v>11</v>
      </c>
      <c r="B434" t="s">
        <v>12</v>
      </c>
      <c r="C434" t="s">
        <v>5</v>
      </c>
      <c r="D434" t="s">
        <v>124</v>
      </c>
      <c r="E434">
        <v>3763</v>
      </c>
      <c r="F434">
        <v>8208</v>
      </c>
      <c r="G434" s="6">
        <f>SUM(E434/$F$434)</f>
        <v>0.45845516569200778</v>
      </c>
      <c r="J434">
        <f t="shared" si="116"/>
        <v>3763</v>
      </c>
    </row>
    <row r="435" spans="1:11" x14ac:dyDescent="0.2">
      <c r="A435" s="1" t="s">
        <v>11</v>
      </c>
      <c r="B435" s="1" t="s">
        <v>13</v>
      </c>
      <c r="C435" s="1" t="s">
        <v>7</v>
      </c>
      <c r="D435" s="1" t="s">
        <v>124</v>
      </c>
      <c r="E435" s="1">
        <v>4370</v>
      </c>
      <c r="F435" s="1"/>
      <c r="G435" s="6">
        <f t="shared" ref="G435:G437" si="130">SUM(E435/$F$434)</f>
        <v>0.53240740740740744</v>
      </c>
      <c r="K435">
        <f t="shared" si="118"/>
        <v>4370</v>
      </c>
    </row>
    <row r="436" spans="1:11" x14ac:dyDescent="0.2">
      <c r="A436" t="s">
        <v>11</v>
      </c>
      <c r="B436" t="s">
        <v>14</v>
      </c>
      <c r="C436" t="s">
        <v>8</v>
      </c>
      <c r="D436" t="s">
        <v>124</v>
      </c>
      <c r="E436">
        <v>45</v>
      </c>
      <c r="G436" s="6">
        <f t="shared" si="130"/>
        <v>5.4824561403508769E-3</v>
      </c>
    </row>
    <row r="437" spans="1:11" x14ac:dyDescent="0.2">
      <c r="A437" t="s">
        <v>11</v>
      </c>
      <c r="B437" t="s">
        <v>15</v>
      </c>
      <c r="C437" t="s">
        <v>9</v>
      </c>
      <c r="D437" t="s">
        <v>124</v>
      </c>
      <c r="E437">
        <v>30</v>
      </c>
      <c r="G437" s="6">
        <f t="shared" si="130"/>
        <v>3.6549707602339179E-3</v>
      </c>
      <c r="H437">
        <f t="shared" si="119"/>
        <v>75</v>
      </c>
      <c r="I437" s="17">
        <v>9.1374269005847948E-3</v>
      </c>
    </row>
    <row r="438" spans="1:11" x14ac:dyDescent="0.2">
      <c r="A438" t="s">
        <v>11</v>
      </c>
      <c r="B438" t="s">
        <v>12</v>
      </c>
      <c r="C438" t="s">
        <v>5</v>
      </c>
      <c r="D438" t="s">
        <v>125</v>
      </c>
      <c r="E438">
        <v>4318</v>
      </c>
      <c r="F438">
        <v>10447</v>
      </c>
      <c r="G438" s="6">
        <f>SUM(E438/$F$438)</f>
        <v>0.41332439934909543</v>
      </c>
      <c r="J438">
        <f t="shared" si="116"/>
        <v>4318</v>
      </c>
    </row>
    <row r="439" spans="1:11" x14ac:dyDescent="0.2">
      <c r="A439" s="1" t="s">
        <v>11</v>
      </c>
      <c r="B439" s="1" t="s">
        <v>13</v>
      </c>
      <c r="C439" s="1" t="s">
        <v>7</v>
      </c>
      <c r="D439" s="1" t="s">
        <v>125</v>
      </c>
      <c r="E439" s="1">
        <v>6060</v>
      </c>
      <c r="F439" s="1"/>
      <c r="G439" s="6">
        <f t="shared" ref="G439:G441" si="131">SUM(E439/$F$438)</f>
        <v>0.58007083373217194</v>
      </c>
      <c r="K439">
        <f t="shared" si="118"/>
        <v>6060</v>
      </c>
    </row>
    <row r="440" spans="1:11" x14ac:dyDescent="0.2">
      <c r="A440" t="s">
        <v>11</v>
      </c>
      <c r="B440" t="s">
        <v>14</v>
      </c>
      <c r="C440" t="s">
        <v>8</v>
      </c>
      <c r="D440" t="s">
        <v>125</v>
      </c>
      <c r="E440">
        <v>50</v>
      </c>
      <c r="G440" s="6">
        <f t="shared" si="131"/>
        <v>4.7860629845888772E-3</v>
      </c>
    </row>
    <row r="441" spans="1:11" x14ac:dyDescent="0.2">
      <c r="A441" t="s">
        <v>11</v>
      </c>
      <c r="B441" t="s">
        <v>15</v>
      </c>
      <c r="C441" t="s">
        <v>9</v>
      </c>
      <c r="D441" t="s">
        <v>125</v>
      </c>
      <c r="E441">
        <v>19</v>
      </c>
      <c r="G441" s="6">
        <f t="shared" si="131"/>
        <v>1.8187039341437733E-3</v>
      </c>
      <c r="H441">
        <f t="shared" si="119"/>
        <v>69</v>
      </c>
      <c r="I441" s="17">
        <v>6.6047669187326505E-3</v>
      </c>
    </row>
    <row r="442" spans="1:11" x14ac:dyDescent="0.2">
      <c r="A442" s="2" t="s">
        <v>11</v>
      </c>
      <c r="B442" s="2" t="s">
        <v>12</v>
      </c>
      <c r="C442" s="2" t="s">
        <v>5</v>
      </c>
      <c r="D442" s="2" t="s">
        <v>126</v>
      </c>
      <c r="E442" s="2">
        <v>4110</v>
      </c>
      <c r="F442" s="2">
        <v>7688</v>
      </c>
      <c r="G442" s="6">
        <f>SUM(E442/$F$442)</f>
        <v>0.53459937565036419</v>
      </c>
      <c r="J442">
        <f t="shared" si="116"/>
        <v>4110</v>
      </c>
    </row>
    <row r="443" spans="1:11" x14ac:dyDescent="0.2">
      <c r="A443" t="s">
        <v>11</v>
      </c>
      <c r="B443" t="s">
        <v>13</v>
      </c>
      <c r="C443" t="s">
        <v>7</v>
      </c>
      <c r="D443" t="s">
        <v>126</v>
      </c>
      <c r="E443">
        <v>3536</v>
      </c>
      <c r="G443" s="6">
        <f t="shared" ref="G443:G445" si="132">SUM(E443/$F$442)</f>
        <v>0.45993756503642041</v>
      </c>
      <c r="K443">
        <f t="shared" si="118"/>
        <v>3536</v>
      </c>
    </row>
    <row r="444" spans="1:11" x14ac:dyDescent="0.2">
      <c r="A444" t="s">
        <v>11</v>
      </c>
      <c r="B444" t="s">
        <v>14</v>
      </c>
      <c r="C444" t="s">
        <v>8</v>
      </c>
      <c r="D444" t="s">
        <v>126</v>
      </c>
      <c r="E444">
        <v>31</v>
      </c>
      <c r="G444" s="6">
        <f t="shared" si="132"/>
        <v>4.0322580645161289E-3</v>
      </c>
    </row>
    <row r="445" spans="1:11" x14ac:dyDescent="0.2">
      <c r="A445" t="s">
        <v>11</v>
      </c>
      <c r="B445" t="s">
        <v>15</v>
      </c>
      <c r="C445" t="s">
        <v>9</v>
      </c>
      <c r="D445" t="s">
        <v>126</v>
      </c>
      <c r="E445">
        <v>11</v>
      </c>
      <c r="G445" s="6">
        <f t="shared" si="132"/>
        <v>1.4308012486992717E-3</v>
      </c>
      <c r="H445">
        <f t="shared" si="119"/>
        <v>42</v>
      </c>
      <c r="I445" s="17">
        <v>5.4630593132154008E-3</v>
      </c>
    </row>
    <row r="446" spans="1:11" x14ac:dyDescent="0.2">
      <c r="A446" t="s">
        <v>11</v>
      </c>
      <c r="B446" t="s">
        <v>12</v>
      </c>
      <c r="C446" t="s">
        <v>5</v>
      </c>
      <c r="D446" t="s">
        <v>127</v>
      </c>
      <c r="E446">
        <v>2684</v>
      </c>
      <c r="F446">
        <v>5722</v>
      </c>
      <c r="G446" s="6">
        <f>SUM(E446/$F$446)</f>
        <v>0.46906675987416985</v>
      </c>
      <c r="J446">
        <f t="shared" si="116"/>
        <v>2684</v>
      </c>
    </row>
    <row r="447" spans="1:11" x14ac:dyDescent="0.2">
      <c r="A447" s="1" t="s">
        <v>11</v>
      </c>
      <c r="B447" s="1" t="s">
        <v>13</v>
      </c>
      <c r="C447" s="1" t="s">
        <v>7</v>
      </c>
      <c r="D447" s="1" t="s">
        <v>127</v>
      </c>
      <c r="E447" s="1">
        <v>3008</v>
      </c>
      <c r="F447" s="1"/>
      <c r="G447" s="6">
        <f t="shared" ref="G447:G449" si="133">SUM(E447/$F$446)</f>
        <v>0.52569031807060473</v>
      </c>
      <c r="K447">
        <f t="shared" si="118"/>
        <v>3008</v>
      </c>
    </row>
    <row r="448" spans="1:11" x14ac:dyDescent="0.2">
      <c r="A448" t="s">
        <v>11</v>
      </c>
      <c r="B448" t="s">
        <v>14</v>
      </c>
      <c r="C448" t="s">
        <v>8</v>
      </c>
      <c r="D448" t="s">
        <v>127</v>
      </c>
      <c r="E448">
        <v>22</v>
      </c>
      <c r="G448" s="6">
        <f t="shared" si="133"/>
        <v>3.8448095071653269E-3</v>
      </c>
    </row>
    <row r="449" spans="1:11" x14ac:dyDescent="0.2">
      <c r="A449" t="s">
        <v>11</v>
      </c>
      <c r="B449" t="s">
        <v>15</v>
      </c>
      <c r="C449" t="s">
        <v>9</v>
      </c>
      <c r="D449" t="s">
        <v>127</v>
      </c>
      <c r="E449">
        <v>8</v>
      </c>
      <c r="G449" s="6">
        <f t="shared" si="133"/>
        <v>1.3981125480601187E-3</v>
      </c>
      <c r="H449">
        <f t="shared" si="119"/>
        <v>30</v>
      </c>
      <c r="I449" s="17">
        <v>5.2429220552254454E-3</v>
      </c>
    </row>
    <row r="450" spans="1:11" x14ac:dyDescent="0.2">
      <c r="A450" t="s">
        <v>11</v>
      </c>
      <c r="B450" t="s">
        <v>12</v>
      </c>
      <c r="C450" t="s">
        <v>5</v>
      </c>
      <c r="D450" t="s">
        <v>128</v>
      </c>
      <c r="E450">
        <v>4904</v>
      </c>
      <c r="F450">
        <v>11678</v>
      </c>
      <c r="G450" s="6">
        <f>SUM(E450/$F$450)</f>
        <v>0.41993492036307589</v>
      </c>
      <c r="J450">
        <f t="shared" si="116"/>
        <v>4904</v>
      </c>
    </row>
    <row r="451" spans="1:11" x14ac:dyDescent="0.2">
      <c r="A451" s="1" t="s">
        <v>11</v>
      </c>
      <c r="B451" s="1" t="s">
        <v>13</v>
      </c>
      <c r="C451" s="1" t="s">
        <v>7</v>
      </c>
      <c r="D451" s="1" t="s">
        <v>128</v>
      </c>
      <c r="E451" s="1">
        <v>6721</v>
      </c>
      <c r="F451" s="1"/>
      <c r="G451" s="6">
        <f t="shared" ref="G451:G453" si="134">SUM(E451/$F$450)</f>
        <v>0.57552663127247816</v>
      </c>
      <c r="K451">
        <f t="shared" si="118"/>
        <v>6721</v>
      </c>
    </row>
    <row r="452" spans="1:11" x14ac:dyDescent="0.2">
      <c r="A452" t="s">
        <v>11</v>
      </c>
      <c r="B452" t="s">
        <v>14</v>
      </c>
      <c r="C452" t="s">
        <v>8</v>
      </c>
      <c r="D452" t="s">
        <v>128</v>
      </c>
      <c r="E452">
        <v>36</v>
      </c>
      <c r="G452" s="6">
        <f t="shared" si="134"/>
        <v>3.0827196437746189E-3</v>
      </c>
    </row>
    <row r="453" spans="1:11" x14ac:dyDescent="0.2">
      <c r="A453" t="s">
        <v>11</v>
      </c>
      <c r="B453" t="s">
        <v>15</v>
      </c>
      <c r="C453" t="s">
        <v>9</v>
      </c>
      <c r="D453" t="s">
        <v>128</v>
      </c>
      <c r="E453">
        <v>17</v>
      </c>
      <c r="G453" s="6">
        <f t="shared" si="134"/>
        <v>1.4557287206713478E-3</v>
      </c>
      <c r="H453">
        <f t="shared" si="119"/>
        <v>53</v>
      </c>
      <c r="I453" s="17">
        <v>4.5384483644459669E-3</v>
      </c>
    </row>
    <row r="454" spans="1:11" x14ac:dyDescent="0.2">
      <c r="A454" t="s">
        <v>11</v>
      </c>
      <c r="B454" t="s">
        <v>12</v>
      </c>
      <c r="C454" t="s">
        <v>5</v>
      </c>
      <c r="D454" t="s">
        <v>129</v>
      </c>
      <c r="E454">
        <v>552</v>
      </c>
      <c r="F454">
        <v>1122</v>
      </c>
      <c r="G454" s="6">
        <f>SUM(E454/$F$454)</f>
        <v>0.49197860962566847</v>
      </c>
      <c r="J454">
        <f t="shared" ref="J454:J458" si="135">SUM(E454)</f>
        <v>552</v>
      </c>
    </row>
    <row r="455" spans="1:11" x14ac:dyDescent="0.2">
      <c r="A455" s="1" t="s">
        <v>11</v>
      </c>
      <c r="B455" s="1" t="s">
        <v>13</v>
      </c>
      <c r="C455" s="1" t="s">
        <v>7</v>
      </c>
      <c r="D455" s="1" t="s">
        <v>129</v>
      </c>
      <c r="E455" s="1">
        <v>557</v>
      </c>
      <c r="F455" s="1"/>
      <c r="G455" s="6">
        <f t="shared" ref="G455:G457" si="136">SUM(E455/$F$454)</f>
        <v>0.49643493761140822</v>
      </c>
      <c r="K455">
        <f t="shared" ref="K455:K459" si="137">SUM(E455)</f>
        <v>557</v>
      </c>
    </row>
    <row r="456" spans="1:11" x14ac:dyDescent="0.2">
      <c r="A456" t="s">
        <v>11</v>
      </c>
      <c r="B456" t="s">
        <v>14</v>
      </c>
      <c r="C456" t="s">
        <v>8</v>
      </c>
      <c r="D456" t="s">
        <v>129</v>
      </c>
      <c r="E456">
        <v>8</v>
      </c>
      <c r="G456" s="6">
        <f t="shared" si="136"/>
        <v>7.1301247771836003E-3</v>
      </c>
    </row>
    <row r="457" spans="1:11" x14ac:dyDescent="0.2">
      <c r="A457" t="s">
        <v>11</v>
      </c>
      <c r="B457" t="s">
        <v>15</v>
      </c>
      <c r="C457" t="s">
        <v>9</v>
      </c>
      <c r="D457" t="s">
        <v>129</v>
      </c>
      <c r="E457">
        <v>5</v>
      </c>
      <c r="G457" s="6">
        <f t="shared" si="136"/>
        <v>4.4563279857397506E-3</v>
      </c>
      <c r="H457">
        <f t="shared" ref="H457:H461" si="138">SUM(E456:E457)</f>
        <v>13</v>
      </c>
      <c r="I457" s="17">
        <v>1.1586452762923352E-2</v>
      </c>
    </row>
    <row r="458" spans="1:11" x14ac:dyDescent="0.2">
      <c r="A458" t="s">
        <v>11</v>
      </c>
      <c r="B458" t="s">
        <v>12</v>
      </c>
      <c r="C458" t="s">
        <v>5</v>
      </c>
      <c r="D458" t="s">
        <v>130</v>
      </c>
      <c r="E458">
        <v>2783</v>
      </c>
      <c r="F458">
        <v>7718</v>
      </c>
      <c r="G458" s="6">
        <f>SUM(E458/$F$458)</f>
        <v>0.36058564394920967</v>
      </c>
      <c r="J458">
        <f t="shared" si="135"/>
        <v>2783</v>
      </c>
    </row>
    <row r="459" spans="1:11" x14ac:dyDescent="0.2">
      <c r="A459" s="1" t="s">
        <v>11</v>
      </c>
      <c r="B459" s="1" t="s">
        <v>13</v>
      </c>
      <c r="C459" s="1" t="s">
        <v>7</v>
      </c>
      <c r="D459" s="1" t="s">
        <v>130</v>
      </c>
      <c r="E459" s="1">
        <v>4872</v>
      </c>
      <c r="F459" s="1"/>
      <c r="G459" s="6">
        <f t="shared" ref="G459:G461" si="139">SUM(E459/$F$458)</f>
        <v>0.63125161959056753</v>
      </c>
      <c r="K459">
        <f t="shared" si="137"/>
        <v>4872</v>
      </c>
    </row>
    <row r="460" spans="1:11" x14ac:dyDescent="0.2">
      <c r="A460" t="s">
        <v>11</v>
      </c>
      <c r="B460" t="s">
        <v>14</v>
      </c>
      <c r="C460" t="s">
        <v>8</v>
      </c>
      <c r="D460" t="s">
        <v>130</v>
      </c>
      <c r="E460">
        <v>44</v>
      </c>
      <c r="G460" s="6">
        <f t="shared" si="139"/>
        <v>5.7009587976159628E-3</v>
      </c>
    </row>
    <row r="461" spans="1:11" x14ac:dyDescent="0.2">
      <c r="A461" t="s">
        <v>11</v>
      </c>
      <c r="B461" t="s">
        <v>15</v>
      </c>
      <c r="C461" t="s">
        <v>9</v>
      </c>
      <c r="D461" t="s">
        <v>130</v>
      </c>
      <c r="E461">
        <v>19</v>
      </c>
      <c r="G461" s="6">
        <f t="shared" si="139"/>
        <v>2.461777662606893E-3</v>
      </c>
      <c r="H461">
        <f t="shared" si="138"/>
        <v>63</v>
      </c>
      <c r="I461" s="17">
        <v>8.1627364602228549E-3</v>
      </c>
    </row>
    <row r="463" spans="1:11" x14ac:dyDescent="0.2">
      <c r="D463" s="11" t="s">
        <v>291</v>
      </c>
      <c r="E463">
        <f>SUM(E2:E461)</f>
        <v>2294805</v>
      </c>
      <c r="H463">
        <f>SUM(H2:H461)</f>
        <v>14400</v>
      </c>
      <c r="J463">
        <f>SUM(J2:J461)</f>
        <v>1150721</v>
      </c>
      <c r="K463">
        <f>SUM(K2:K461)</f>
        <v>1129684</v>
      </c>
    </row>
    <row r="464" spans="1:11" x14ac:dyDescent="0.2">
      <c r="J464" s="17">
        <f>SUM(J463/E463)</f>
        <v>0.50144609236950421</v>
      </c>
      <c r="K464" s="17">
        <f>SUM(K463/E463)</f>
        <v>0.49227886465298792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4"/>
  <sheetViews>
    <sheetView zoomScale="90" zoomScaleNormal="90" zoomScalePageLayoutView="90" workbookViewId="0">
      <selection activeCell="H1" sqref="H1:K1"/>
    </sheetView>
  </sheetViews>
  <sheetFormatPr baseColWidth="10" defaultRowHeight="16" x14ac:dyDescent="0.2"/>
  <cols>
    <col min="7" max="7" width="10.83203125" style="6"/>
    <col min="9" max="9" width="10.83203125" style="17"/>
  </cols>
  <sheetData>
    <row r="1" spans="1:11" x14ac:dyDescent="0.2">
      <c r="A1" t="s">
        <v>0</v>
      </c>
      <c r="B1" t="s">
        <v>1</v>
      </c>
      <c r="C1" t="s">
        <v>2</v>
      </c>
      <c r="D1" t="s">
        <v>131</v>
      </c>
      <c r="E1" t="s">
        <v>4</v>
      </c>
      <c r="F1" t="s">
        <v>263</v>
      </c>
      <c r="G1" s="6" t="s">
        <v>264</v>
      </c>
      <c r="H1" t="s">
        <v>287</v>
      </c>
      <c r="I1" s="17" t="s">
        <v>288</v>
      </c>
      <c r="J1" t="s">
        <v>289</v>
      </c>
      <c r="K1" t="s">
        <v>290</v>
      </c>
    </row>
    <row r="2" spans="1:11" x14ac:dyDescent="0.2">
      <c r="A2" t="s">
        <v>11</v>
      </c>
      <c r="B2" t="s">
        <v>132</v>
      </c>
      <c r="C2" t="s">
        <v>5</v>
      </c>
      <c r="D2" t="s">
        <v>6</v>
      </c>
      <c r="E2">
        <v>4094</v>
      </c>
      <c r="F2">
        <v>11255</v>
      </c>
      <c r="G2" s="6">
        <f>SUM(E2/$F$2)</f>
        <v>0.36374944469124831</v>
      </c>
      <c r="J2">
        <f>SUM(E2)</f>
        <v>4094</v>
      </c>
    </row>
    <row r="3" spans="1:11" x14ac:dyDescent="0.2">
      <c r="A3" s="1" t="s">
        <v>11</v>
      </c>
      <c r="B3" s="1" t="s">
        <v>133</v>
      </c>
      <c r="C3" s="1" t="s">
        <v>7</v>
      </c>
      <c r="D3" s="1" t="s">
        <v>6</v>
      </c>
      <c r="E3" s="1">
        <v>7019</v>
      </c>
      <c r="F3" s="1"/>
      <c r="G3" s="6">
        <f t="shared" ref="G3:G6" si="0">SUM(E3/$F$2)</f>
        <v>0.62363394047090182</v>
      </c>
      <c r="K3">
        <f>SUM(E3)</f>
        <v>7019</v>
      </c>
    </row>
    <row r="4" spans="1:11" x14ac:dyDescent="0.2">
      <c r="A4" t="s">
        <v>11</v>
      </c>
      <c r="B4" t="s">
        <v>14</v>
      </c>
      <c r="C4" t="s">
        <v>8</v>
      </c>
      <c r="D4" t="s">
        <v>6</v>
      </c>
      <c r="E4">
        <v>98</v>
      </c>
      <c r="G4" s="6">
        <f t="shared" si="0"/>
        <v>8.707241226121723E-3</v>
      </c>
    </row>
    <row r="5" spans="1:11" x14ac:dyDescent="0.2">
      <c r="A5" t="s">
        <v>11</v>
      </c>
      <c r="B5" t="s">
        <v>134</v>
      </c>
      <c r="C5" t="s">
        <v>9</v>
      </c>
      <c r="D5" t="s">
        <v>6</v>
      </c>
      <c r="E5">
        <v>43</v>
      </c>
      <c r="G5" s="6">
        <f t="shared" si="0"/>
        <v>3.8205242114615727E-3</v>
      </c>
    </row>
    <row r="6" spans="1:11" x14ac:dyDescent="0.2">
      <c r="A6" t="s">
        <v>11</v>
      </c>
      <c r="B6" t="s">
        <v>135</v>
      </c>
      <c r="C6" t="s">
        <v>10</v>
      </c>
      <c r="D6" t="s">
        <v>6</v>
      </c>
      <c r="E6">
        <v>1</v>
      </c>
      <c r="G6" s="6">
        <f t="shared" si="0"/>
        <v>8.8849400266548207E-5</v>
      </c>
      <c r="H6">
        <f>SUM(E4:E6)</f>
        <v>142</v>
      </c>
      <c r="I6" s="17">
        <v>1.2616614837849845E-2</v>
      </c>
    </row>
    <row r="7" spans="1:11" x14ac:dyDescent="0.2">
      <c r="A7" t="s">
        <v>11</v>
      </c>
      <c r="B7" t="s">
        <v>132</v>
      </c>
      <c r="C7" t="s">
        <v>5</v>
      </c>
      <c r="D7" t="s">
        <v>18</v>
      </c>
      <c r="E7">
        <v>3143</v>
      </c>
      <c r="F7">
        <v>8239</v>
      </c>
      <c r="G7" s="6">
        <f>SUM(E7/$F$7)</f>
        <v>0.38147833474936277</v>
      </c>
      <c r="J7">
        <f t="shared" ref="J7:J62" si="1">SUM(E7)</f>
        <v>3143</v>
      </c>
    </row>
    <row r="8" spans="1:11" x14ac:dyDescent="0.2">
      <c r="A8" s="1" t="s">
        <v>11</v>
      </c>
      <c r="B8" s="1" t="s">
        <v>133</v>
      </c>
      <c r="C8" s="1" t="s">
        <v>7</v>
      </c>
      <c r="D8" s="1" t="s">
        <v>18</v>
      </c>
      <c r="E8" s="1">
        <v>5001</v>
      </c>
      <c r="F8" s="1"/>
      <c r="G8" s="6">
        <f t="shared" ref="G8:G11" si="2">SUM(E8/$F$7)</f>
        <v>0.60699113970142005</v>
      </c>
      <c r="K8">
        <f t="shared" ref="K8:K63" si="3">SUM(E8)</f>
        <v>5001</v>
      </c>
    </row>
    <row r="9" spans="1:11" x14ac:dyDescent="0.2">
      <c r="A9" t="s">
        <v>11</v>
      </c>
      <c r="B9" t="s">
        <v>14</v>
      </c>
      <c r="C9" t="s">
        <v>8</v>
      </c>
      <c r="D9" t="s">
        <v>18</v>
      </c>
      <c r="E9">
        <v>71</v>
      </c>
      <c r="G9" s="6">
        <f t="shared" si="2"/>
        <v>8.61755067362544E-3</v>
      </c>
    </row>
    <row r="10" spans="1:11" x14ac:dyDescent="0.2">
      <c r="A10" t="s">
        <v>11</v>
      </c>
      <c r="B10" t="s">
        <v>134</v>
      </c>
      <c r="C10" t="s">
        <v>9</v>
      </c>
      <c r="D10" t="s">
        <v>18</v>
      </c>
      <c r="E10">
        <v>24</v>
      </c>
      <c r="G10" s="6">
        <f t="shared" si="2"/>
        <v>2.9129748755916981E-3</v>
      </c>
    </row>
    <row r="11" spans="1:11" x14ac:dyDescent="0.2">
      <c r="A11" t="s">
        <v>11</v>
      </c>
      <c r="B11" t="s">
        <v>135</v>
      </c>
      <c r="C11" t="s">
        <v>10</v>
      </c>
      <c r="D11" t="s">
        <v>18</v>
      </c>
      <c r="E11">
        <v>0</v>
      </c>
      <c r="G11" s="6">
        <f t="shared" si="2"/>
        <v>0</v>
      </c>
      <c r="H11">
        <f t="shared" ref="H11:H66" si="4">SUM(E9:E11)</f>
        <v>95</v>
      </c>
      <c r="I11" s="17">
        <v>1.1530525549217139E-2</v>
      </c>
    </row>
    <row r="12" spans="1:11" x14ac:dyDescent="0.2">
      <c r="A12" t="s">
        <v>11</v>
      </c>
      <c r="B12" t="s">
        <v>132</v>
      </c>
      <c r="C12" t="s">
        <v>5</v>
      </c>
      <c r="D12" t="s">
        <v>19</v>
      </c>
      <c r="E12">
        <v>1082</v>
      </c>
      <c r="F12">
        <v>3100</v>
      </c>
      <c r="G12" s="6">
        <f>SUM(E12/$F$12)</f>
        <v>0.34903225806451615</v>
      </c>
      <c r="J12">
        <f t="shared" si="1"/>
        <v>1082</v>
      </c>
    </row>
    <row r="13" spans="1:11" x14ac:dyDescent="0.2">
      <c r="A13" s="1" t="s">
        <v>11</v>
      </c>
      <c r="B13" s="1" t="s">
        <v>133</v>
      </c>
      <c r="C13" s="1" t="s">
        <v>7</v>
      </c>
      <c r="D13" s="1" t="s">
        <v>19</v>
      </c>
      <c r="E13" s="1">
        <v>1973</v>
      </c>
      <c r="F13" s="1"/>
      <c r="G13" s="6">
        <f t="shared" ref="G13:G16" si="5">SUM(E13/$F$12)</f>
        <v>0.63645161290322583</v>
      </c>
      <c r="K13">
        <f t="shared" si="3"/>
        <v>1973</v>
      </c>
    </row>
    <row r="14" spans="1:11" x14ac:dyDescent="0.2">
      <c r="A14" t="s">
        <v>11</v>
      </c>
      <c r="B14" t="s">
        <v>14</v>
      </c>
      <c r="C14" t="s">
        <v>8</v>
      </c>
      <c r="D14" t="s">
        <v>19</v>
      </c>
      <c r="E14">
        <v>33</v>
      </c>
      <c r="G14" s="6">
        <f t="shared" si="5"/>
        <v>1.064516129032258E-2</v>
      </c>
    </row>
    <row r="15" spans="1:11" x14ac:dyDescent="0.2">
      <c r="A15" t="s">
        <v>11</v>
      </c>
      <c r="B15" t="s">
        <v>134</v>
      </c>
      <c r="C15" t="s">
        <v>9</v>
      </c>
      <c r="D15" t="s">
        <v>19</v>
      </c>
      <c r="E15">
        <v>12</v>
      </c>
      <c r="G15" s="6">
        <f t="shared" si="5"/>
        <v>3.8709677419354839E-3</v>
      </c>
    </row>
    <row r="16" spans="1:11" x14ac:dyDescent="0.2">
      <c r="A16" t="s">
        <v>11</v>
      </c>
      <c r="B16" t="s">
        <v>135</v>
      </c>
      <c r="C16" t="s">
        <v>10</v>
      </c>
      <c r="D16" t="s">
        <v>19</v>
      </c>
      <c r="E16">
        <v>0</v>
      </c>
      <c r="G16" s="6">
        <f t="shared" si="5"/>
        <v>0</v>
      </c>
      <c r="H16">
        <f t="shared" si="4"/>
        <v>45</v>
      </c>
      <c r="I16" s="17">
        <v>1.4516129032258065E-2</v>
      </c>
    </row>
    <row r="17" spans="1:11" x14ac:dyDescent="0.2">
      <c r="A17" t="s">
        <v>11</v>
      </c>
      <c r="B17" t="s">
        <v>132</v>
      </c>
      <c r="C17" t="s">
        <v>5</v>
      </c>
      <c r="D17" t="s">
        <v>20</v>
      </c>
      <c r="E17">
        <v>4500</v>
      </c>
      <c r="F17">
        <v>10662</v>
      </c>
      <c r="G17" s="6">
        <f>SUM(E17/$F$17)</f>
        <v>0.4220596510973551</v>
      </c>
      <c r="J17">
        <f t="shared" si="1"/>
        <v>4500</v>
      </c>
    </row>
    <row r="18" spans="1:11" x14ac:dyDescent="0.2">
      <c r="A18" s="1" t="s">
        <v>11</v>
      </c>
      <c r="B18" s="1" t="s">
        <v>133</v>
      </c>
      <c r="C18" s="1" t="s">
        <v>7</v>
      </c>
      <c r="D18" s="1" t="s">
        <v>20</v>
      </c>
      <c r="E18" s="1">
        <v>6047</v>
      </c>
      <c r="F18" s="1"/>
      <c r="G18" s="6">
        <f t="shared" ref="G18:G21" si="6">SUM(E18/$F$17)</f>
        <v>0.56715438004126806</v>
      </c>
      <c r="K18">
        <f t="shared" si="3"/>
        <v>6047</v>
      </c>
    </row>
    <row r="19" spans="1:11" x14ac:dyDescent="0.2">
      <c r="A19" t="s">
        <v>11</v>
      </c>
      <c r="B19" t="s">
        <v>14</v>
      </c>
      <c r="C19" t="s">
        <v>8</v>
      </c>
      <c r="D19" t="s">
        <v>20</v>
      </c>
      <c r="E19">
        <v>74</v>
      </c>
      <c r="G19" s="6">
        <f t="shared" si="6"/>
        <v>6.9405364847120619E-3</v>
      </c>
    </row>
    <row r="20" spans="1:11" x14ac:dyDescent="0.2">
      <c r="A20" t="s">
        <v>11</v>
      </c>
      <c r="B20" t="s">
        <v>134</v>
      </c>
      <c r="C20" t="s">
        <v>9</v>
      </c>
      <c r="D20" t="s">
        <v>20</v>
      </c>
      <c r="E20">
        <v>41</v>
      </c>
      <c r="G20" s="6">
        <f t="shared" si="6"/>
        <v>3.8454323766647907E-3</v>
      </c>
    </row>
    <row r="21" spans="1:11" x14ac:dyDescent="0.2">
      <c r="A21" t="s">
        <v>11</v>
      </c>
      <c r="B21" t="s">
        <v>135</v>
      </c>
      <c r="C21" t="s">
        <v>10</v>
      </c>
      <c r="D21" t="s">
        <v>20</v>
      </c>
      <c r="E21">
        <v>0</v>
      </c>
      <c r="G21" s="6">
        <f t="shared" si="6"/>
        <v>0</v>
      </c>
      <c r="H21">
        <f t="shared" si="4"/>
        <v>115</v>
      </c>
      <c r="I21" s="17">
        <v>1.0785968861376852E-2</v>
      </c>
    </row>
    <row r="22" spans="1:11" x14ac:dyDescent="0.2">
      <c r="A22" t="s">
        <v>11</v>
      </c>
      <c r="B22" t="s">
        <v>132</v>
      </c>
      <c r="C22" t="s">
        <v>5</v>
      </c>
      <c r="D22" t="s">
        <v>21</v>
      </c>
      <c r="E22">
        <v>4147</v>
      </c>
      <c r="F22">
        <v>13911</v>
      </c>
      <c r="G22" s="6">
        <f>SUM(E22/$F$22)</f>
        <v>0.29810940981956724</v>
      </c>
      <c r="J22">
        <f t="shared" si="1"/>
        <v>4147</v>
      </c>
    </row>
    <row r="23" spans="1:11" x14ac:dyDescent="0.2">
      <c r="A23" s="1" t="s">
        <v>11</v>
      </c>
      <c r="B23" s="1" t="s">
        <v>133</v>
      </c>
      <c r="C23" s="1" t="s">
        <v>7</v>
      </c>
      <c r="D23" s="1" t="s">
        <v>21</v>
      </c>
      <c r="E23" s="1">
        <v>9594</v>
      </c>
      <c r="F23" s="1"/>
      <c r="G23" s="6">
        <f t="shared" ref="G23:G26" si="7">SUM(E23/$F$22)</f>
        <v>0.68967004528790166</v>
      </c>
      <c r="K23">
        <f t="shared" si="3"/>
        <v>9594</v>
      </c>
    </row>
    <row r="24" spans="1:11" x14ac:dyDescent="0.2">
      <c r="A24" t="s">
        <v>11</v>
      </c>
      <c r="B24" t="s">
        <v>14</v>
      </c>
      <c r="C24" t="s">
        <v>8</v>
      </c>
      <c r="D24" t="s">
        <v>21</v>
      </c>
      <c r="E24">
        <v>118</v>
      </c>
      <c r="G24" s="6">
        <f t="shared" si="7"/>
        <v>8.4824958665804043E-3</v>
      </c>
    </row>
    <row r="25" spans="1:11" x14ac:dyDescent="0.2">
      <c r="A25" t="s">
        <v>11</v>
      </c>
      <c r="B25" t="s">
        <v>134</v>
      </c>
      <c r="C25" t="s">
        <v>9</v>
      </c>
      <c r="D25" t="s">
        <v>21</v>
      </c>
      <c r="E25">
        <v>52</v>
      </c>
      <c r="G25" s="6">
        <f t="shared" si="7"/>
        <v>3.7380490259506867E-3</v>
      </c>
    </row>
    <row r="26" spans="1:11" x14ac:dyDescent="0.2">
      <c r="A26" t="s">
        <v>11</v>
      </c>
      <c r="B26" t="s">
        <v>135</v>
      </c>
      <c r="C26" t="s">
        <v>10</v>
      </c>
      <c r="D26" t="s">
        <v>21</v>
      </c>
      <c r="E26">
        <v>0</v>
      </c>
      <c r="G26" s="6">
        <f t="shared" si="7"/>
        <v>0</v>
      </c>
      <c r="H26">
        <f t="shared" si="4"/>
        <v>170</v>
      </c>
      <c r="I26" s="17">
        <v>1.2220544892531091E-2</v>
      </c>
    </row>
    <row r="27" spans="1:11" x14ac:dyDescent="0.2">
      <c r="A27" t="s">
        <v>11</v>
      </c>
      <c r="B27" t="s">
        <v>132</v>
      </c>
      <c r="C27" t="s">
        <v>5</v>
      </c>
      <c r="D27" t="s">
        <v>22</v>
      </c>
      <c r="E27">
        <v>1164</v>
      </c>
      <c r="F27">
        <v>5971</v>
      </c>
      <c r="G27" s="6">
        <f>SUM(E27/$F$27)</f>
        <v>0.19494222073354547</v>
      </c>
      <c r="J27">
        <f t="shared" si="1"/>
        <v>1164</v>
      </c>
    </row>
    <row r="28" spans="1:11" x14ac:dyDescent="0.2">
      <c r="A28" s="1" t="s">
        <v>11</v>
      </c>
      <c r="B28" s="1" t="s">
        <v>133</v>
      </c>
      <c r="C28" s="1" t="s">
        <v>7</v>
      </c>
      <c r="D28" s="1" t="s">
        <v>22</v>
      </c>
      <c r="E28" s="1">
        <v>4743</v>
      </c>
      <c r="F28" s="1"/>
      <c r="G28" s="6">
        <f t="shared" ref="G28:G31" si="8">SUM(E28/$F$27)</f>
        <v>0.79433930664880259</v>
      </c>
      <c r="K28">
        <f t="shared" si="3"/>
        <v>4743</v>
      </c>
    </row>
    <row r="29" spans="1:11" x14ac:dyDescent="0.2">
      <c r="A29" t="s">
        <v>11</v>
      </c>
      <c r="B29" t="s">
        <v>14</v>
      </c>
      <c r="C29" t="s">
        <v>8</v>
      </c>
      <c r="D29" t="s">
        <v>22</v>
      </c>
      <c r="E29">
        <v>42</v>
      </c>
      <c r="G29" s="6">
        <f t="shared" si="8"/>
        <v>7.0339976553341153E-3</v>
      </c>
    </row>
    <row r="30" spans="1:11" x14ac:dyDescent="0.2">
      <c r="A30" t="s">
        <v>11</v>
      </c>
      <c r="B30" t="s">
        <v>134</v>
      </c>
      <c r="C30" t="s">
        <v>9</v>
      </c>
      <c r="D30" t="s">
        <v>22</v>
      </c>
      <c r="E30">
        <v>22</v>
      </c>
      <c r="G30" s="6">
        <f t="shared" si="8"/>
        <v>3.6844749623178696E-3</v>
      </c>
    </row>
    <row r="31" spans="1:11" x14ac:dyDescent="0.2">
      <c r="A31" t="s">
        <v>11</v>
      </c>
      <c r="B31" t="s">
        <v>135</v>
      </c>
      <c r="C31" t="s">
        <v>10</v>
      </c>
      <c r="D31" t="s">
        <v>22</v>
      </c>
      <c r="E31">
        <v>0</v>
      </c>
      <c r="G31" s="6">
        <f t="shared" si="8"/>
        <v>0</v>
      </c>
      <c r="H31">
        <f t="shared" si="4"/>
        <v>64</v>
      </c>
      <c r="I31" s="17">
        <v>1.0718472617651985E-2</v>
      </c>
    </row>
    <row r="32" spans="1:11" x14ac:dyDescent="0.2">
      <c r="A32" t="s">
        <v>11</v>
      </c>
      <c r="B32" t="s">
        <v>132</v>
      </c>
      <c r="C32" t="s">
        <v>5</v>
      </c>
      <c r="D32" t="s">
        <v>23</v>
      </c>
      <c r="E32">
        <v>3795</v>
      </c>
      <c r="F32">
        <v>8416</v>
      </c>
      <c r="G32" s="6">
        <f>SUM(E32/$F$32)</f>
        <v>0.45092680608365021</v>
      </c>
      <c r="J32">
        <f t="shared" si="1"/>
        <v>3795</v>
      </c>
    </row>
    <row r="33" spans="1:11" x14ac:dyDescent="0.2">
      <c r="A33" s="1" t="s">
        <v>11</v>
      </c>
      <c r="B33" s="1" t="s">
        <v>133</v>
      </c>
      <c r="C33" s="1" t="s">
        <v>7</v>
      </c>
      <c r="D33" s="1" t="s">
        <v>23</v>
      </c>
      <c r="E33" s="1">
        <v>4479</v>
      </c>
      <c r="F33" s="1"/>
      <c r="G33" s="6">
        <f t="shared" ref="G33:G36" si="9">SUM(E33/$F$32)</f>
        <v>0.53220057034220536</v>
      </c>
      <c r="K33">
        <f t="shared" si="3"/>
        <v>4479</v>
      </c>
    </row>
    <row r="34" spans="1:11" x14ac:dyDescent="0.2">
      <c r="A34" t="s">
        <v>11</v>
      </c>
      <c r="B34" t="s">
        <v>14</v>
      </c>
      <c r="C34" t="s">
        <v>8</v>
      </c>
      <c r="D34" t="s">
        <v>23</v>
      </c>
      <c r="E34">
        <v>86</v>
      </c>
      <c r="G34" s="6">
        <f t="shared" si="9"/>
        <v>1.0218631178707225E-2</v>
      </c>
    </row>
    <row r="35" spans="1:11" x14ac:dyDescent="0.2">
      <c r="A35" t="s">
        <v>11</v>
      </c>
      <c r="B35" t="s">
        <v>134</v>
      </c>
      <c r="C35" t="s">
        <v>9</v>
      </c>
      <c r="D35" t="s">
        <v>23</v>
      </c>
      <c r="E35">
        <v>56</v>
      </c>
      <c r="G35" s="6">
        <f t="shared" si="9"/>
        <v>6.653992395437262E-3</v>
      </c>
    </row>
    <row r="36" spans="1:11" x14ac:dyDescent="0.2">
      <c r="A36" t="s">
        <v>11</v>
      </c>
      <c r="B36" t="s">
        <v>135</v>
      </c>
      <c r="C36" t="s">
        <v>10</v>
      </c>
      <c r="D36" t="s">
        <v>23</v>
      </c>
      <c r="E36">
        <v>0</v>
      </c>
      <c r="G36" s="6">
        <f t="shared" si="9"/>
        <v>0</v>
      </c>
      <c r="H36">
        <f t="shared" si="4"/>
        <v>142</v>
      </c>
      <c r="I36" s="17">
        <v>1.6872623574144485E-2</v>
      </c>
    </row>
    <row r="37" spans="1:11" x14ac:dyDescent="0.2">
      <c r="A37" t="s">
        <v>11</v>
      </c>
      <c r="B37" t="s">
        <v>132</v>
      </c>
      <c r="C37" t="s">
        <v>5</v>
      </c>
      <c r="D37" t="s">
        <v>24</v>
      </c>
      <c r="E37">
        <v>3767</v>
      </c>
      <c r="F37">
        <v>9028</v>
      </c>
      <c r="G37" s="6">
        <f>SUM(E37/$F$37)</f>
        <v>0.41725742135578203</v>
      </c>
      <c r="J37">
        <f t="shared" si="1"/>
        <v>3767</v>
      </c>
    </row>
    <row r="38" spans="1:11" x14ac:dyDescent="0.2">
      <c r="A38" s="1" t="s">
        <v>11</v>
      </c>
      <c r="B38" s="1" t="s">
        <v>133</v>
      </c>
      <c r="C38" s="1" t="s">
        <v>7</v>
      </c>
      <c r="D38" s="1" t="s">
        <v>24</v>
      </c>
      <c r="E38" s="1">
        <v>5088</v>
      </c>
      <c r="F38" s="1"/>
      <c r="G38" s="6">
        <f t="shared" ref="G38:G41" si="10">SUM(E38/$F$37)</f>
        <v>0.56357997341603894</v>
      </c>
      <c r="K38">
        <f t="shared" si="3"/>
        <v>5088</v>
      </c>
    </row>
    <row r="39" spans="1:11" x14ac:dyDescent="0.2">
      <c r="A39" t="s">
        <v>11</v>
      </c>
      <c r="B39" t="s">
        <v>14</v>
      </c>
      <c r="C39" t="s">
        <v>8</v>
      </c>
      <c r="D39" t="s">
        <v>24</v>
      </c>
      <c r="E39">
        <v>75</v>
      </c>
      <c r="G39" s="6">
        <f t="shared" si="10"/>
        <v>8.3074878156845378E-3</v>
      </c>
    </row>
    <row r="40" spans="1:11" x14ac:dyDescent="0.2">
      <c r="A40" t="s">
        <v>11</v>
      </c>
      <c r="B40" t="s">
        <v>134</v>
      </c>
      <c r="C40" t="s">
        <v>9</v>
      </c>
      <c r="D40" t="s">
        <v>24</v>
      </c>
      <c r="E40">
        <v>49</v>
      </c>
      <c r="G40" s="6">
        <f t="shared" si="10"/>
        <v>5.4275587062472307E-3</v>
      </c>
    </row>
    <row r="41" spans="1:11" x14ac:dyDescent="0.2">
      <c r="A41" t="s">
        <v>11</v>
      </c>
      <c r="B41" t="s">
        <v>135</v>
      </c>
      <c r="C41" t="s">
        <v>10</v>
      </c>
      <c r="D41" t="s">
        <v>24</v>
      </c>
      <c r="E41">
        <v>0</v>
      </c>
      <c r="G41" s="6">
        <f t="shared" si="10"/>
        <v>0</v>
      </c>
      <c r="H41">
        <f t="shared" si="4"/>
        <v>124</v>
      </c>
      <c r="I41" s="17">
        <v>1.3735046521931768E-2</v>
      </c>
    </row>
    <row r="42" spans="1:11" x14ac:dyDescent="0.2">
      <c r="A42" t="s">
        <v>11</v>
      </c>
      <c r="B42" t="s">
        <v>132</v>
      </c>
      <c r="C42" t="s">
        <v>5</v>
      </c>
      <c r="D42" t="s">
        <v>25</v>
      </c>
      <c r="E42">
        <v>1843</v>
      </c>
      <c r="F42">
        <v>5802</v>
      </c>
      <c r="G42" s="6">
        <f>SUM(E42/$F$42)</f>
        <v>0.317649086521889</v>
      </c>
      <c r="J42">
        <f t="shared" si="1"/>
        <v>1843</v>
      </c>
    </row>
    <row r="43" spans="1:11" x14ac:dyDescent="0.2">
      <c r="A43" s="1" t="s">
        <v>11</v>
      </c>
      <c r="B43" s="1" t="s">
        <v>133</v>
      </c>
      <c r="C43" s="1" t="s">
        <v>7</v>
      </c>
      <c r="D43" s="1" t="s">
        <v>25</v>
      </c>
      <c r="E43" s="1">
        <v>3902</v>
      </c>
      <c r="F43" s="1"/>
      <c r="G43" s="6">
        <f t="shared" ref="G43:G46" si="11">SUM(E43/$F$42)</f>
        <v>0.67252671492588767</v>
      </c>
      <c r="K43">
        <f t="shared" si="3"/>
        <v>3902</v>
      </c>
    </row>
    <row r="44" spans="1:11" x14ac:dyDescent="0.2">
      <c r="A44" t="s">
        <v>11</v>
      </c>
      <c r="B44" t="s">
        <v>14</v>
      </c>
      <c r="C44" t="s">
        <v>8</v>
      </c>
      <c r="D44" t="s">
        <v>25</v>
      </c>
      <c r="E44">
        <v>47</v>
      </c>
      <c r="G44" s="6">
        <f t="shared" si="11"/>
        <v>8.1006549465701475E-3</v>
      </c>
    </row>
    <row r="45" spans="1:11" x14ac:dyDescent="0.2">
      <c r="A45" t="s">
        <v>11</v>
      </c>
      <c r="B45" t="s">
        <v>134</v>
      </c>
      <c r="C45" t="s">
        <v>9</v>
      </c>
      <c r="D45" t="s">
        <v>25</v>
      </c>
      <c r="E45">
        <v>10</v>
      </c>
      <c r="G45" s="6">
        <f t="shared" si="11"/>
        <v>1.723543605653223E-3</v>
      </c>
    </row>
    <row r="46" spans="1:11" x14ac:dyDescent="0.2">
      <c r="A46" t="s">
        <v>11</v>
      </c>
      <c r="B46" t="s">
        <v>135</v>
      </c>
      <c r="C46" t="s">
        <v>10</v>
      </c>
      <c r="D46" t="s">
        <v>25</v>
      </c>
      <c r="E46">
        <v>0</v>
      </c>
      <c r="G46" s="6">
        <f t="shared" si="11"/>
        <v>0</v>
      </c>
      <c r="H46">
        <f t="shared" si="4"/>
        <v>57</v>
      </c>
      <c r="I46" s="17">
        <v>9.8241985522233705E-3</v>
      </c>
    </row>
    <row r="47" spans="1:11" x14ac:dyDescent="0.2">
      <c r="A47" s="2" t="s">
        <v>11</v>
      </c>
      <c r="B47" s="2" t="s">
        <v>132</v>
      </c>
      <c r="C47" s="2" t="s">
        <v>5</v>
      </c>
      <c r="D47" s="2" t="s">
        <v>26</v>
      </c>
      <c r="E47" s="2">
        <v>38489</v>
      </c>
      <c r="F47" s="2">
        <v>75356</v>
      </c>
      <c r="G47" s="6">
        <f>SUM(E47/$F$47)</f>
        <v>0.51076224852699192</v>
      </c>
      <c r="J47">
        <f t="shared" si="1"/>
        <v>38489</v>
      </c>
    </row>
    <row r="48" spans="1:11" x14ac:dyDescent="0.2">
      <c r="A48" t="s">
        <v>11</v>
      </c>
      <c r="B48" t="s">
        <v>133</v>
      </c>
      <c r="C48" t="s">
        <v>7</v>
      </c>
      <c r="D48" t="s">
        <v>26</v>
      </c>
      <c r="E48">
        <v>35666</v>
      </c>
      <c r="G48" s="6">
        <f t="shared" ref="G48:G51" si="12">SUM(E48/$F$47)</f>
        <v>0.47330006900578586</v>
      </c>
      <c r="K48">
        <f t="shared" si="3"/>
        <v>35666</v>
      </c>
    </row>
    <row r="49" spans="1:11" x14ac:dyDescent="0.2">
      <c r="A49" t="s">
        <v>11</v>
      </c>
      <c r="B49" t="s">
        <v>14</v>
      </c>
      <c r="C49" t="s">
        <v>8</v>
      </c>
      <c r="D49" t="s">
        <v>26</v>
      </c>
      <c r="E49">
        <v>965</v>
      </c>
      <c r="G49" s="6">
        <f t="shared" si="12"/>
        <v>1.2805881416211052E-2</v>
      </c>
    </row>
    <row r="50" spans="1:11" x14ac:dyDescent="0.2">
      <c r="A50" t="s">
        <v>11</v>
      </c>
      <c r="B50" t="s">
        <v>134</v>
      </c>
      <c r="C50" t="s">
        <v>9</v>
      </c>
      <c r="D50" t="s">
        <v>26</v>
      </c>
      <c r="E50">
        <v>232</v>
      </c>
      <c r="G50" s="6">
        <f t="shared" si="12"/>
        <v>3.0787196772652475E-3</v>
      </c>
    </row>
    <row r="51" spans="1:11" x14ac:dyDescent="0.2">
      <c r="A51" t="s">
        <v>11</v>
      </c>
      <c r="B51" t="s">
        <v>135</v>
      </c>
      <c r="C51" t="s">
        <v>10</v>
      </c>
      <c r="D51" t="s">
        <v>26</v>
      </c>
      <c r="E51">
        <v>4</v>
      </c>
      <c r="G51" s="6">
        <f t="shared" si="12"/>
        <v>5.3081373745952544E-5</v>
      </c>
      <c r="H51">
        <f t="shared" si="4"/>
        <v>1201</v>
      </c>
      <c r="I51" s="17">
        <v>1.5937682467222252E-2</v>
      </c>
    </row>
    <row r="52" spans="1:11" x14ac:dyDescent="0.2">
      <c r="A52" t="s">
        <v>11</v>
      </c>
      <c r="B52" t="s">
        <v>132</v>
      </c>
      <c r="C52" t="s">
        <v>5</v>
      </c>
      <c r="D52" t="s">
        <v>27</v>
      </c>
      <c r="E52">
        <v>18317</v>
      </c>
      <c r="F52">
        <v>37913</v>
      </c>
      <c r="G52" s="6">
        <f>SUM(E52/$F$52)</f>
        <v>0.48313243478490225</v>
      </c>
      <c r="J52">
        <f t="shared" si="1"/>
        <v>18317</v>
      </c>
    </row>
    <row r="53" spans="1:11" x14ac:dyDescent="0.2">
      <c r="A53" s="1" t="s">
        <v>11</v>
      </c>
      <c r="B53" s="1" t="s">
        <v>133</v>
      </c>
      <c r="C53" s="1" t="s">
        <v>7</v>
      </c>
      <c r="D53" s="1" t="s">
        <v>27</v>
      </c>
      <c r="E53" s="1">
        <v>18967</v>
      </c>
      <c r="F53" s="1"/>
      <c r="G53" s="6">
        <f t="shared" ref="G53:G56" si="13">SUM(E53/$F$52)</f>
        <v>0.50027694985888749</v>
      </c>
      <c r="K53">
        <f t="shared" si="3"/>
        <v>18967</v>
      </c>
    </row>
    <row r="54" spans="1:11" x14ac:dyDescent="0.2">
      <c r="A54" t="s">
        <v>11</v>
      </c>
      <c r="B54" t="s">
        <v>14</v>
      </c>
      <c r="C54" t="s">
        <v>8</v>
      </c>
      <c r="D54" t="s">
        <v>27</v>
      </c>
      <c r="E54">
        <v>391</v>
      </c>
      <c r="G54" s="6">
        <f t="shared" si="13"/>
        <v>1.0313085221428006E-2</v>
      </c>
    </row>
    <row r="55" spans="1:11" x14ac:dyDescent="0.2">
      <c r="A55" t="s">
        <v>11</v>
      </c>
      <c r="B55" t="s">
        <v>134</v>
      </c>
      <c r="C55" t="s">
        <v>9</v>
      </c>
      <c r="D55" t="s">
        <v>27</v>
      </c>
      <c r="E55">
        <v>238</v>
      </c>
      <c r="G55" s="6">
        <f t="shared" si="13"/>
        <v>6.2775301347822643E-3</v>
      </c>
    </row>
    <row r="56" spans="1:11" x14ac:dyDescent="0.2">
      <c r="A56" t="s">
        <v>11</v>
      </c>
      <c r="B56" t="s">
        <v>135</v>
      </c>
      <c r="C56" t="s">
        <v>10</v>
      </c>
      <c r="D56" t="s">
        <v>27</v>
      </c>
      <c r="E56">
        <v>0</v>
      </c>
      <c r="G56" s="6">
        <f t="shared" si="13"/>
        <v>0</v>
      </c>
      <c r="H56">
        <f t="shared" si="4"/>
        <v>629</v>
      </c>
      <c r="I56" s="17">
        <v>1.6590615356210273E-2</v>
      </c>
    </row>
    <row r="57" spans="1:11" x14ac:dyDescent="0.2">
      <c r="A57" t="s">
        <v>11</v>
      </c>
      <c r="B57" t="s">
        <v>132</v>
      </c>
      <c r="C57" t="s">
        <v>5</v>
      </c>
      <c r="D57" t="s">
        <v>28</v>
      </c>
      <c r="E57">
        <v>5364</v>
      </c>
      <c r="F57">
        <v>16328</v>
      </c>
      <c r="G57" s="6">
        <f>SUM(E57/$F$57)</f>
        <v>0.32851543361097502</v>
      </c>
      <c r="J57">
        <f t="shared" si="1"/>
        <v>5364</v>
      </c>
    </row>
    <row r="58" spans="1:11" x14ac:dyDescent="0.2">
      <c r="A58" s="1" t="s">
        <v>11</v>
      </c>
      <c r="B58" s="1" t="s">
        <v>133</v>
      </c>
      <c r="C58" s="1" t="s">
        <v>7</v>
      </c>
      <c r="D58" s="1" t="s">
        <v>28</v>
      </c>
      <c r="E58" s="1">
        <v>10796</v>
      </c>
      <c r="F58" s="1"/>
      <c r="G58" s="6">
        <f t="shared" ref="G58:G61" si="14">SUM(E58/$F$57)</f>
        <v>0.66119549240568354</v>
      </c>
      <c r="K58">
        <f t="shared" si="3"/>
        <v>10796</v>
      </c>
    </row>
    <row r="59" spans="1:11" x14ac:dyDescent="0.2">
      <c r="A59" t="s">
        <v>11</v>
      </c>
      <c r="B59" t="s">
        <v>14</v>
      </c>
      <c r="C59" t="s">
        <v>8</v>
      </c>
      <c r="D59" t="s">
        <v>28</v>
      </c>
      <c r="E59">
        <v>92</v>
      </c>
      <c r="G59" s="6">
        <f t="shared" si="14"/>
        <v>5.6344928956393921E-3</v>
      </c>
    </row>
    <row r="60" spans="1:11" x14ac:dyDescent="0.2">
      <c r="A60" t="s">
        <v>11</v>
      </c>
      <c r="B60" t="s">
        <v>134</v>
      </c>
      <c r="C60" t="s">
        <v>9</v>
      </c>
      <c r="D60" t="s">
        <v>28</v>
      </c>
      <c r="E60">
        <v>76</v>
      </c>
      <c r="G60" s="6">
        <f t="shared" si="14"/>
        <v>4.6545810877021065E-3</v>
      </c>
    </row>
    <row r="61" spans="1:11" x14ac:dyDescent="0.2">
      <c r="A61" t="s">
        <v>11</v>
      </c>
      <c r="B61" t="s">
        <v>135</v>
      </c>
      <c r="C61" t="s">
        <v>10</v>
      </c>
      <c r="D61" t="s">
        <v>28</v>
      </c>
      <c r="E61">
        <v>0</v>
      </c>
      <c r="G61" s="6">
        <f t="shared" si="14"/>
        <v>0</v>
      </c>
      <c r="H61">
        <f t="shared" si="4"/>
        <v>168</v>
      </c>
      <c r="I61" s="17">
        <v>1.02890739833415E-2</v>
      </c>
    </row>
    <row r="62" spans="1:11" x14ac:dyDescent="0.2">
      <c r="A62" t="s">
        <v>11</v>
      </c>
      <c r="B62" t="s">
        <v>132</v>
      </c>
      <c r="C62" t="s">
        <v>5</v>
      </c>
      <c r="D62" t="s">
        <v>29</v>
      </c>
      <c r="E62">
        <v>1796</v>
      </c>
      <c r="F62">
        <v>4289</v>
      </c>
      <c r="G62" s="6">
        <f>SUM(E62/$F$62)</f>
        <v>0.41874562835159712</v>
      </c>
      <c r="J62">
        <f t="shared" si="1"/>
        <v>1796</v>
      </c>
    </row>
    <row r="63" spans="1:11" x14ac:dyDescent="0.2">
      <c r="A63" s="1" t="s">
        <v>11</v>
      </c>
      <c r="B63" s="1" t="s">
        <v>133</v>
      </c>
      <c r="C63" s="1" t="s">
        <v>7</v>
      </c>
      <c r="D63" s="1" t="s">
        <v>29</v>
      </c>
      <c r="E63" s="1">
        <v>2419</v>
      </c>
      <c r="F63" s="1"/>
      <c r="G63" s="6">
        <f t="shared" ref="G63:G66" si="15">SUM(E63/$F$62)</f>
        <v>0.56400093261832596</v>
      </c>
      <c r="K63">
        <f t="shared" si="3"/>
        <v>2419</v>
      </c>
    </row>
    <row r="64" spans="1:11" x14ac:dyDescent="0.2">
      <c r="A64" t="s">
        <v>11</v>
      </c>
      <c r="B64" t="s">
        <v>14</v>
      </c>
      <c r="C64" t="s">
        <v>8</v>
      </c>
      <c r="D64" t="s">
        <v>29</v>
      </c>
      <c r="E64">
        <v>53</v>
      </c>
      <c r="G64" s="6">
        <f t="shared" si="15"/>
        <v>1.235719281883889E-2</v>
      </c>
    </row>
    <row r="65" spans="1:11" x14ac:dyDescent="0.2">
      <c r="A65" t="s">
        <v>11</v>
      </c>
      <c r="B65" t="s">
        <v>134</v>
      </c>
      <c r="C65" t="s">
        <v>9</v>
      </c>
      <c r="D65" t="s">
        <v>29</v>
      </c>
      <c r="E65">
        <v>21</v>
      </c>
      <c r="G65" s="6">
        <f t="shared" si="15"/>
        <v>4.8962462112380504E-3</v>
      </c>
    </row>
    <row r="66" spans="1:11" x14ac:dyDescent="0.2">
      <c r="A66" t="s">
        <v>11</v>
      </c>
      <c r="B66" t="s">
        <v>135</v>
      </c>
      <c r="C66" t="s">
        <v>10</v>
      </c>
      <c r="D66" t="s">
        <v>29</v>
      </c>
      <c r="E66">
        <v>0</v>
      </c>
      <c r="G66" s="6">
        <f t="shared" si="15"/>
        <v>0</v>
      </c>
      <c r="H66">
        <f t="shared" si="4"/>
        <v>74</v>
      </c>
      <c r="I66" s="17">
        <v>1.725343903007694E-2</v>
      </c>
    </row>
    <row r="67" spans="1:11" x14ac:dyDescent="0.2">
      <c r="A67" t="s">
        <v>11</v>
      </c>
      <c r="B67" t="s">
        <v>132</v>
      </c>
      <c r="C67" t="s">
        <v>5</v>
      </c>
      <c r="D67" t="s">
        <v>30</v>
      </c>
      <c r="E67">
        <v>7373</v>
      </c>
      <c r="F67">
        <v>17727</v>
      </c>
      <c r="G67" s="6">
        <f>SUM(E67/$F$67)</f>
        <v>0.41591921927004005</v>
      </c>
      <c r="J67">
        <f t="shared" ref="J67:J127" si="16">SUM(E67)</f>
        <v>7373</v>
      </c>
    </row>
    <row r="68" spans="1:11" x14ac:dyDescent="0.2">
      <c r="A68" s="1" t="s">
        <v>11</v>
      </c>
      <c r="B68" s="1" t="s">
        <v>133</v>
      </c>
      <c r="C68" s="1" t="s">
        <v>7</v>
      </c>
      <c r="D68" s="1" t="s">
        <v>30</v>
      </c>
      <c r="E68" s="1">
        <v>10153</v>
      </c>
      <c r="F68" s="1"/>
      <c r="G68" s="6">
        <f t="shared" ref="G68:G71" si="17">SUM(E68/$F$67)</f>
        <v>0.57274214475094487</v>
      </c>
      <c r="K68">
        <f t="shared" ref="K68:K128" si="18">SUM(E68)</f>
        <v>10153</v>
      </c>
    </row>
    <row r="69" spans="1:11" x14ac:dyDescent="0.2">
      <c r="A69" t="s">
        <v>11</v>
      </c>
      <c r="B69" t="s">
        <v>14</v>
      </c>
      <c r="C69" t="s">
        <v>8</v>
      </c>
      <c r="D69" t="s">
        <v>30</v>
      </c>
      <c r="E69">
        <v>140</v>
      </c>
      <c r="G69" s="6">
        <f t="shared" si="17"/>
        <v>7.8975573983189485E-3</v>
      </c>
    </row>
    <row r="70" spans="1:11" x14ac:dyDescent="0.2">
      <c r="A70" t="s">
        <v>11</v>
      </c>
      <c r="B70" t="s">
        <v>134</v>
      </c>
      <c r="C70" t="s">
        <v>9</v>
      </c>
      <c r="D70" t="s">
        <v>30</v>
      </c>
      <c r="E70">
        <v>61</v>
      </c>
      <c r="G70" s="6">
        <f t="shared" si="17"/>
        <v>3.4410785806961133E-3</v>
      </c>
    </row>
    <row r="71" spans="1:11" x14ac:dyDescent="0.2">
      <c r="A71" t="s">
        <v>11</v>
      </c>
      <c r="B71" t="s">
        <v>135</v>
      </c>
      <c r="C71" t="s">
        <v>10</v>
      </c>
      <c r="D71" t="s">
        <v>30</v>
      </c>
      <c r="E71">
        <v>0</v>
      </c>
      <c r="G71" s="6">
        <f t="shared" si="17"/>
        <v>0</v>
      </c>
      <c r="H71">
        <f t="shared" ref="H71:H131" si="19">SUM(E69:E71)</f>
        <v>201</v>
      </c>
      <c r="I71" s="17">
        <v>1.1338635979015061E-2</v>
      </c>
    </row>
    <row r="72" spans="1:11" x14ac:dyDescent="0.2">
      <c r="A72" t="s">
        <v>11</v>
      </c>
      <c r="B72" t="s">
        <v>132</v>
      </c>
      <c r="C72" t="s">
        <v>5</v>
      </c>
      <c r="D72" t="s">
        <v>31</v>
      </c>
      <c r="E72">
        <v>7401</v>
      </c>
      <c r="F72">
        <v>19541</v>
      </c>
      <c r="G72" s="6">
        <f>SUM(E72/$F$72)</f>
        <v>0.3787421319277417</v>
      </c>
      <c r="J72">
        <f t="shared" si="16"/>
        <v>7401</v>
      </c>
    </row>
    <row r="73" spans="1:11" x14ac:dyDescent="0.2">
      <c r="A73" s="1" t="s">
        <v>11</v>
      </c>
      <c r="B73" s="1" t="s">
        <v>133</v>
      </c>
      <c r="C73" s="1" t="s">
        <v>7</v>
      </c>
      <c r="D73" s="1" t="s">
        <v>31</v>
      </c>
      <c r="E73" s="1">
        <v>11956</v>
      </c>
      <c r="F73" s="1"/>
      <c r="G73" s="6">
        <f t="shared" ref="G73:G76" si="20">SUM(E73/$F$72)</f>
        <v>0.61184176858912032</v>
      </c>
      <c r="K73">
        <f t="shared" si="18"/>
        <v>11956</v>
      </c>
    </row>
    <row r="74" spans="1:11" x14ac:dyDescent="0.2">
      <c r="A74" t="s">
        <v>11</v>
      </c>
      <c r="B74" t="s">
        <v>14</v>
      </c>
      <c r="C74" t="s">
        <v>8</v>
      </c>
      <c r="D74" t="s">
        <v>31</v>
      </c>
      <c r="E74">
        <v>134</v>
      </c>
      <c r="G74" s="6">
        <f t="shared" si="20"/>
        <v>6.8573767975026864E-3</v>
      </c>
    </row>
    <row r="75" spans="1:11" x14ac:dyDescent="0.2">
      <c r="A75" t="s">
        <v>11</v>
      </c>
      <c r="B75" t="s">
        <v>134</v>
      </c>
      <c r="C75" t="s">
        <v>9</v>
      </c>
      <c r="D75" t="s">
        <v>31</v>
      </c>
      <c r="E75">
        <v>50</v>
      </c>
      <c r="G75" s="6">
        <f t="shared" si="20"/>
        <v>2.5587226856353309E-3</v>
      </c>
    </row>
    <row r="76" spans="1:11" x14ac:dyDescent="0.2">
      <c r="A76" t="s">
        <v>11</v>
      </c>
      <c r="B76" t="s">
        <v>135</v>
      </c>
      <c r="C76" t="s">
        <v>10</v>
      </c>
      <c r="D76" t="s">
        <v>31</v>
      </c>
      <c r="E76">
        <v>0</v>
      </c>
      <c r="G76" s="6">
        <f t="shared" si="20"/>
        <v>0</v>
      </c>
      <c r="H76">
        <f t="shared" si="19"/>
        <v>184</v>
      </c>
      <c r="I76" s="17">
        <v>9.4160994831380181E-3</v>
      </c>
    </row>
    <row r="77" spans="1:11" x14ac:dyDescent="0.2">
      <c r="A77" t="s">
        <v>11</v>
      </c>
      <c r="B77" t="s">
        <v>132</v>
      </c>
      <c r="C77" t="s">
        <v>5</v>
      </c>
      <c r="D77" t="s">
        <v>32</v>
      </c>
      <c r="E77">
        <v>11511</v>
      </c>
      <c r="F77">
        <v>34373</v>
      </c>
      <c r="G77" s="6">
        <f>SUM(E77/$F$77)</f>
        <v>0.3348849387600733</v>
      </c>
      <c r="J77">
        <f t="shared" si="16"/>
        <v>11511</v>
      </c>
    </row>
    <row r="78" spans="1:11" x14ac:dyDescent="0.2">
      <c r="A78" s="1" t="s">
        <v>11</v>
      </c>
      <c r="B78" s="1" t="s">
        <v>133</v>
      </c>
      <c r="C78" s="1" t="s">
        <v>7</v>
      </c>
      <c r="D78" s="1" t="s">
        <v>32</v>
      </c>
      <c r="E78" s="1">
        <v>22433</v>
      </c>
      <c r="F78" s="1"/>
      <c r="G78" s="6">
        <f t="shared" ref="G78:G81" si="21">SUM(E78/$F$77)</f>
        <v>0.65263433508858693</v>
      </c>
      <c r="K78">
        <f t="shared" si="18"/>
        <v>22433</v>
      </c>
    </row>
    <row r="79" spans="1:11" x14ac:dyDescent="0.2">
      <c r="A79" t="s">
        <v>11</v>
      </c>
      <c r="B79" t="s">
        <v>14</v>
      </c>
      <c r="C79" t="s">
        <v>8</v>
      </c>
      <c r="D79" t="s">
        <v>32</v>
      </c>
      <c r="E79">
        <v>310</v>
      </c>
      <c r="G79" s="6">
        <f t="shared" si="21"/>
        <v>9.0187065429261342E-3</v>
      </c>
    </row>
    <row r="80" spans="1:11" x14ac:dyDescent="0.2">
      <c r="A80" t="s">
        <v>11</v>
      </c>
      <c r="B80" t="s">
        <v>134</v>
      </c>
      <c r="C80" t="s">
        <v>9</v>
      </c>
      <c r="D80" t="s">
        <v>32</v>
      </c>
      <c r="E80">
        <v>119</v>
      </c>
      <c r="G80" s="6">
        <f t="shared" si="21"/>
        <v>3.4620196084135806E-3</v>
      </c>
    </row>
    <row r="81" spans="1:11" x14ac:dyDescent="0.2">
      <c r="A81" t="s">
        <v>11</v>
      </c>
      <c r="B81" t="s">
        <v>135</v>
      </c>
      <c r="C81" t="s">
        <v>10</v>
      </c>
      <c r="D81" t="s">
        <v>32</v>
      </c>
      <c r="E81">
        <v>0</v>
      </c>
      <c r="G81" s="6">
        <f t="shared" si="21"/>
        <v>0</v>
      </c>
      <c r="H81">
        <f t="shared" si="19"/>
        <v>429</v>
      </c>
      <c r="I81" s="17">
        <v>1.2480726151339714E-2</v>
      </c>
    </row>
    <row r="82" spans="1:11" x14ac:dyDescent="0.2">
      <c r="A82" t="s">
        <v>11</v>
      </c>
      <c r="B82" t="s">
        <v>132</v>
      </c>
      <c r="C82" t="s">
        <v>5</v>
      </c>
      <c r="D82" t="s">
        <v>33</v>
      </c>
      <c r="E82">
        <v>1830</v>
      </c>
      <c r="F82">
        <v>4703</v>
      </c>
      <c r="G82" s="6">
        <f>SUM(E82/$F$82)</f>
        <v>0.38911333191579844</v>
      </c>
      <c r="J82">
        <f t="shared" si="16"/>
        <v>1830</v>
      </c>
    </row>
    <row r="83" spans="1:11" x14ac:dyDescent="0.2">
      <c r="A83" s="1" t="s">
        <v>11</v>
      </c>
      <c r="B83" s="1" t="s">
        <v>133</v>
      </c>
      <c r="C83" s="1" t="s">
        <v>7</v>
      </c>
      <c r="D83" s="1" t="s">
        <v>33</v>
      </c>
      <c r="E83" s="1">
        <v>2828</v>
      </c>
      <c r="F83" s="1"/>
      <c r="G83" s="6">
        <f t="shared" ref="G83:G86" si="22">SUM(E83/$F$82)</f>
        <v>0.60131830746332127</v>
      </c>
      <c r="K83">
        <f t="shared" si="18"/>
        <v>2828</v>
      </c>
    </row>
    <row r="84" spans="1:11" x14ac:dyDescent="0.2">
      <c r="A84" t="s">
        <v>11</v>
      </c>
      <c r="B84" t="s">
        <v>14</v>
      </c>
      <c r="C84" t="s">
        <v>8</v>
      </c>
      <c r="D84" t="s">
        <v>33</v>
      </c>
      <c r="E84">
        <v>28</v>
      </c>
      <c r="G84" s="6">
        <f t="shared" si="22"/>
        <v>5.9536466085477356E-3</v>
      </c>
    </row>
    <row r="85" spans="1:11" x14ac:dyDescent="0.2">
      <c r="A85" t="s">
        <v>11</v>
      </c>
      <c r="B85" t="s">
        <v>134</v>
      </c>
      <c r="C85" t="s">
        <v>9</v>
      </c>
      <c r="D85" t="s">
        <v>33</v>
      </c>
      <c r="E85">
        <v>17</v>
      </c>
      <c r="G85" s="6">
        <f t="shared" si="22"/>
        <v>3.6147140123325536E-3</v>
      </c>
    </row>
    <row r="86" spans="1:11" x14ac:dyDescent="0.2">
      <c r="A86" t="s">
        <v>11</v>
      </c>
      <c r="B86" t="s">
        <v>135</v>
      </c>
      <c r="C86" t="s">
        <v>10</v>
      </c>
      <c r="D86" t="s">
        <v>33</v>
      </c>
      <c r="E86">
        <v>0</v>
      </c>
      <c r="G86" s="6">
        <f t="shared" si="22"/>
        <v>0</v>
      </c>
      <c r="H86">
        <f t="shared" si="19"/>
        <v>45</v>
      </c>
      <c r="I86" s="17">
        <v>9.5683606208802896E-3</v>
      </c>
    </row>
    <row r="87" spans="1:11" x14ac:dyDescent="0.2">
      <c r="A87" t="s">
        <v>11</v>
      </c>
      <c r="B87" t="s">
        <v>132</v>
      </c>
      <c r="C87" t="s">
        <v>5</v>
      </c>
      <c r="D87" t="s">
        <v>34</v>
      </c>
      <c r="E87">
        <v>1022</v>
      </c>
      <c r="F87">
        <v>2613</v>
      </c>
      <c r="G87" s="6">
        <f>SUM(E87/$F$87)</f>
        <v>0.39112131649445081</v>
      </c>
      <c r="J87">
        <f t="shared" si="16"/>
        <v>1022</v>
      </c>
    </row>
    <row r="88" spans="1:11" x14ac:dyDescent="0.2">
      <c r="A88" s="1" t="s">
        <v>11</v>
      </c>
      <c r="B88" s="1" t="s">
        <v>133</v>
      </c>
      <c r="C88" s="1" t="s">
        <v>7</v>
      </c>
      <c r="D88" s="1" t="s">
        <v>34</v>
      </c>
      <c r="E88" s="1">
        <v>1563</v>
      </c>
      <c r="F88" s="1"/>
      <c r="G88" s="6">
        <f t="shared" ref="G88:G91" si="23">SUM(E88/$F$87)</f>
        <v>0.59816303099885193</v>
      </c>
      <c r="K88">
        <f t="shared" si="18"/>
        <v>1563</v>
      </c>
    </row>
    <row r="89" spans="1:11" x14ac:dyDescent="0.2">
      <c r="A89" t="s">
        <v>11</v>
      </c>
      <c r="B89" t="s">
        <v>14</v>
      </c>
      <c r="C89" t="s">
        <v>8</v>
      </c>
      <c r="D89" t="s">
        <v>34</v>
      </c>
      <c r="E89">
        <v>12</v>
      </c>
      <c r="G89" s="6">
        <f t="shared" si="23"/>
        <v>4.5924225028702642E-3</v>
      </c>
    </row>
    <row r="90" spans="1:11" x14ac:dyDescent="0.2">
      <c r="A90" t="s">
        <v>11</v>
      </c>
      <c r="B90" t="s">
        <v>134</v>
      </c>
      <c r="C90" t="s">
        <v>9</v>
      </c>
      <c r="D90" t="s">
        <v>34</v>
      </c>
      <c r="E90">
        <v>16</v>
      </c>
      <c r="G90" s="6">
        <f t="shared" si="23"/>
        <v>6.1232300038270189E-3</v>
      </c>
    </row>
    <row r="91" spans="1:11" x14ac:dyDescent="0.2">
      <c r="A91" t="s">
        <v>11</v>
      </c>
      <c r="B91" t="s">
        <v>135</v>
      </c>
      <c r="C91" t="s">
        <v>10</v>
      </c>
      <c r="D91" t="s">
        <v>34</v>
      </c>
      <c r="E91">
        <v>0</v>
      </c>
      <c r="G91" s="6">
        <f t="shared" si="23"/>
        <v>0</v>
      </c>
      <c r="H91">
        <f t="shared" si="19"/>
        <v>28</v>
      </c>
      <c r="I91" s="17">
        <v>1.0715652506697282E-2</v>
      </c>
    </row>
    <row r="92" spans="1:11" x14ac:dyDescent="0.2">
      <c r="A92" t="s">
        <v>11</v>
      </c>
      <c r="B92" t="s">
        <v>132</v>
      </c>
      <c r="C92" t="s">
        <v>5</v>
      </c>
      <c r="D92" t="s">
        <v>35</v>
      </c>
      <c r="E92">
        <v>19772</v>
      </c>
      <c r="F92">
        <v>43969</v>
      </c>
      <c r="G92" s="6">
        <f>SUM(E92/$F$92)</f>
        <v>0.44968045668539197</v>
      </c>
      <c r="J92">
        <f t="shared" si="16"/>
        <v>19772</v>
      </c>
    </row>
    <row r="93" spans="1:11" x14ac:dyDescent="0.2">
      <c r="A93" s="1" t="s">
        <v>11</v>
      </c>
      <c r="B93" s="1" t="s">
        <v>133</v>
      </c>
      <c r="C93" s="1" t="s">
        <v>7</v>
      </c>
      <c r="D93" s="1" t="s">
        <v>35</v>
      </c>
      <c r="E93" s="1">
        <v>23538</v>
      </c>
      <c r="F93" s="1"/>
      <c r="G93" s="6">
        <f>SUM(E93/$F$92)</f>
        <v>0.53533171097818921</v>
      </c>
      <c r="K93">
        <f t="shared" si="18"/>
        <v>23538</v>
      </c>
    </row>
    <row r="94" spans="1:11" x14ac:dyDescent="0.2">
      <c r="A94" t="s">
        <v>11</v>
      </c>
      <c r="B94" t="s">
        <v>14</v>
      </c>
      <c r="C94" t="s">
        <v>8</v>
      </c>
      <c r="D94" t="s">
        <v>35</v>
      </c>
      <c r="E94">
        <v>441</v>
      </c>
      <c r="G94" s="6">
        <f t="shared" ref="G94:G96" si="24">SUM(E94/$F$92)</f>
        <v>1.0029793718301531E-2</v>
      </c>
    </row>
    <row r="95" spans="1:11" x14ac:dyDescent="0.2">
      <c r="A95" t="s">
        <v>11</v>
      </c>
      <c r="B95" t="s">
        <v>134</v>
      </c>
      <c r="C95" t="s">
        <v>9</v>
      </c>
      <c r="D95" t="s">
        <v>35</v>
      </c>
      <c r="E95">
        <v>217</v>
      </c>
      <c r="G95" s="6">
        <f t="shared" si="24"/>
        <v>4.9352953217039275E-3</v>
      </c>
    </row>
    <row r="96" spans="1:11" x14ac:dyDescent="0.2">
      <c r="A96" t="s">
        <v>11</v>
      </c>
      <c r="B96" t="s">
        <v>135</v>
      </c>
      <c r="C96" t="s">
        <v>10</v>
      </c>
      <c r="D96" t="s">
        <v>35</v>
      </c>
      <c r="E96">
        <v>1</v>
      </c>
      <c r="G96" s="6">
        <f t="shared" si="24"/>
        <v>2.2743296413382157E-5</v>
      </c>
      <c r="H96">
        <f t="shared" si="19"/>
        <v>659</v>
      </c>
      <c r="I96" s="17">
        <v>1.498783233641884E-2</v>
      </c>
    </row>
    <row r="97" spans="1:11" x14ac:dyDescent="0.2">
      <c r="A97" t="s">
        <v>11</v>
      </c>
      <c r="B97" t="s">
        <v>132</v>
      </c>
      <c r="C97" t="s">
        <v>5</v>
      </c>
      <c r="D97" t="s">
        <v>36</v>
      </c>
      <c r="E97">
        <v>1979</v>
      </c>
      <c r="F97">
        <v>6177</v>
      </c>
      <c r="G97" s="6">
        <f>SUM(E97/$F$97)</f>
        <v>0.32038206248988182</v>
      </c>
      <c r="J97">
        <f t="shared" si="16"/>
        <v>1979</v>
      </c>
    </row>
    <row r="98" spans="1:11" x14ac:dyDescent="0.2">
      <c r="A98" s="1" t="s">
        <v>11</v>
      </c>
      <c r="B98" s="1" t="s">
        <v>133</v>
      </c>
      <c r="C98" s="1" t="s">
        <v>7</v>
      </c>
      <c r="D98" s="1" t="s">
        <v>36</v>
      </c>
      <c r="E98" s="1">
        <v>4096</v>
      </c>
      <c r="F98" s="1"/>
      <c r="G98" s="6">
        <f t="shared" ref="G98:G101" si="25">SUM(E98/$F$97)</f>
        <v>0.66310506718471751</v>
      </c>
      <c r="K98">
        <f t="shared" si="18"/>
        <v>4096</v>
      </c>
    </row>
    <row r="99" spans="1:11" x14ac:dyDescent="0.2">
      <c r="A99" t="s">
        <v>11</v>
      </c>
      <c r="B99" t="s">
        <v>14</v>
      </c>
      <c r="C99" t="s">
        <v>8</v>
      </c>
      <c r="D99" t="s">
        <v>36</v>
      </c>
      <c r="E99">
        <v>63</v>
      </c>
      <c r="G99" s="6">
        <f t="shared" si="25"/>
        <v>1.0199125789218067E-2</v>
      </c>
    </row>
    <row r="100" spans="1:11" x14ac:dyDescent="0.2">
      <c r="A100" t="s">
        <v>11</v>
      </c>
      <c r="B100" t="s">
        <v>134</v>
      </c>
      <c r="C100" t="s">
        <v>9</v>
      </c>
      <c r="D100" t="s">
        <v>36</v>
      </c>
      <c r="E100">
        <v>39</v>
      </c>
      <c r="G100" s="6">
        <f t="shared" si="25"/>
        <v>6.3137445361826127E-3</v>
      </c>
    </row>
    <row r="101" spans="1:11" x14ac:dyDescent="0.2">
      <c r="A101" t="s">
        <v>11</v>
      </c>
      <c r="B101" t="s">
        <v>135</v>
      </c>
      <c r="C101" t="s">
        <v>10</v>
      </c>
      <c r="D101" t="s">
        <v>36</v>
      </c>
      <c r="E101">
        <v>0</v>
      </c>
      <c r="G101" s="6">
        <f t="shared" si="25"/>
        <v>0</v>
      </c>
      <c r="H101">
        <f t="shared" si="19"/>
        <v>102</v>
      </c>
      <c r="I101" s="17">
        <v>1.6512870325400681E-2</v>
      </c>
    </row>
    <row r="102" spans="1:11" x14ac:dyDescent="0.2">
      <c r="A102" t="s">
        <v>11</v>
      </c>
      <c r="B102" t="s">
        <v>132</v>
      </c>
      <c r="C102" t="s">
        <v>5</v>
      </c>
      <c r="D102" t="s">
        <v>37</v>
      </c>
      <c r="E102">
        <v>1941</v>
      </c>
      <c r="F102">
        <v>4326</v>
      </c>
      <c r="G102" s="6">
        <f>SUM(E102/$F$102)</f>
        <v>0.44868238557558948</v>
      </c>
      <c r="J102">
        <f t="shared" si="16"/>
        <v>1941</v>
      </c>
    </row>
    <row r="103" spans="1:11" x14ac:dyDescent="0.2">
      <c r="A103" s="1" t="s">
        <v>11</v>
      </c>
      <c r="B103" s="1" t="s">
        <v>133</v>
      </c>
      <c r="C103" s="1" t="s">
        <v>7</v>
      </c>
      <c r="D103" s="1" t="s">
        <v>37</v>
      </c>
      <c r="E103" s="1">
        <v>2350</v>
      </c>
      <c r="F103" s="1"/>
      <c r="G103" s="6">
        <f t="shared" ref="G103:G106" si="26">SUM(E103/$F$102)</f>
        <v>0.54322699953767917</v>
      </c>
      <c r="K103">
        <f t="shared" si="18"/>
        <v>2350</v>
      </c>
    </row>
    <row r="104" spans="1:11" x14ac:dyDescent="0.2">
      <c r="A104" t="s">
        <v>11</v>
      </c>
      <c r="B104" t="s">
        <v>14</v>
      </c>
      <c r="C104" t="s">
        <v>8</v>
      </c>
      <c r="D104" t="s">
        <v>37</v>
      </c>
      <c r="E104">
        <v>25</v>
      </c>
      <c r="G104" s="6">
        <f t="shared" si="26"/>
        <v>5.7790106333795652E-3</v>
      </c>
    </row>
    <row r="105" spans="1:11" x14ac:dyDescent="0.2">
      <c r="A105" t="s">
        <v>11</v>
      </c>
      <c r="B105" t="s">
        <v>134</v>
      </c>
      <c r="C105" t="s">
        <v>9</v>
      </c>
      <c r="D105" t="s">
        <v>37</v>
      </c>
      <c r="E105">
        <v>10</v>
      </c>
      <c r="G105" s="6">
        <f t="shared" si="26"/>
        <v>2.3116042533518262E-3</v>
      </c>
    </row>
    <row r="106" spans="1:11" x14ac:dyDescent="0.2">
      <c r="A106" t="s">
        <v>11</v>
      </c>
      <c r="B106" t="s">
        <v>135</v>
      </c>
      <c r="C106" t="s">
        <v>10</v>
      </c>
      <c r="D106" t="s">
        <v>37</v>
      </c>
      <c r="E106">
        <v>0</v>
      </c>
      <c r="G106" s="6">
        <f t="shared" si="26"/>
        <v>0</v>
      </c>
      <c r="H106">
        <f t="shared" si="19"/>
        <v>35</v>
      </c>
      <c r="I106" s="17">
        <v>8.0906148867313909E-3</v>
      </c>
    </row>
    <row r="107" spans="1:11" x14ac:dyDescent="0.2">
      <c r="A107" t="s">
        <v>11</v>
      </c>
      <c r="B107" t="s">
        <v>132</v>
      </c>
      <c r="C107" t="s">
        <v>5</v>
      </c>
      <c r="D107" t="s">
        <v>38</v>
      </c>
      <c r="E107">
        <v>9443</v>
      </c>
      <c r="F107">
        <v>31191</v>
      </c>
      <c r="G107" s="6">
        <f>SUM(E107/$F$107)</f>
        <v>0.30274758744509633</v>
      </c>
      <c r="J107">
        <f t="shared" si="16"/>
        <v>9443</v>
      </c>
    </row>
    <row r="108" spans="1:11" x14ac:dyDescent="0.2">
      <c r="A108" s="1" t="s">
        <v>11</v>
      </c>
      <c r="B108" s="1" t="s">
        <v>133</v>
      </c>
      <c r="C108" s="1" t="s">
        <v>7</v>
      </c>
      <c r="D108" s="1" t="s">
        <v>38</v>
      </c>
      <c r="E108" s="1">
        <v>21400</v>
      </c>
      <c r="F108" s="1"/>
      <c r="G108" s="6">
        <f t="shared" ref="G108:G111" si="27">SUM(E108/$F$107)</f>
        <v>0.68609534801705618</v>
      </c>
      <c r="K108">
        <f t="shared" si="18"/>
        <v>21400</v>
      </c>
    </row>
    <row r="109" spans="1:11" x14ac:dyDescent="0.2">
      <c r="A109" t="s">
        <v>11</v>
      </c>
      <c r="B109" t="s">
        <v>14</v>
      </c>
      <c r="C109" t="s">
        <v>8</v>
      </c>
      <c r="D109" t="s">
        <v>38</v>
      </c>
      <c r="E109">
        <v>220</v>
      </c>
      <c r="G109" s="6">
        <f t="shared" si="27"/>
        <v>7.0533166618575874E-3</v>
      </c>
    </row>
    <row r="110" spans="1:11" x14ac:dyDescent="0.2">
      <c r="A110" t="s">
        <v>11</v>
      </c>
      <c r="B110" t="s">
        <v>134</v>
      </c>
      <c r="C110" t="s">
        <v>9</v>
      </c>
      <c r="D110" t="s">
        <v>38</v>
      </c>
      <c r="E110">
        <v>122</v>
      </c>
      <c r="G110" s="6">
        <f t="shared" si="27"/>
        <v>3.9113846943028439E-3</v>
      </c>
    </row>
    <row r="111" spans="1:11" x14ac:dyDescent="0.2">
      <c r="A111" t="s">
        <v>11</v>
      </c>
      <c r="B111" t="s">
        <v>135</v>
      </c>
      <c r="C111" t="s">
        <v>10</v>
      </c>
      <c r="D111" t="s">
        <v>38</v>
      </c>
      <c r="E111">
        <v>6</v>
      </c>
      <c r="G111" s="6">
        <f t="shared" si="27"/>
        <v>1.923631816870251E-4</v>
      </c>
      <c r="H111">
        <f t="shared" si="19"/>
        <v>348</v>
      </c>
      <c r="I111" s="17">
        <v>1.1157064537847455E-2</v>
      </c>
    </row>
    <row r="112" spans="1:11" x14ac:dyDescent="0.2">
      <c r="A112" t="s">
        <v>11</v>
      </c>
      <c r="B112" t="s">
        <v>132</v>
      </c>
      <c r="C112" t="s">
        <v>5</v>
      </c>
      <c r="D112" t="s">
        <v>39</v>
      </c>
      <c r="E112">
        <v>1129</v>
      </c>
      <c r="F112">
        <v>3686</v>
      </c>
      <c r="G112" s="6">
        <f>SUM(E112/$F$112)</f>
        <v>0.30629408572978839</v>
      </c>
      <c r="J112">
        <f t="shared" si="16"/>
        <v>1129</v>
      </c>
    </row>
    <row r="113" spans="1:11" x14ac:dyDescent="0.2">
      <c r="A113" s="1" t="s">
        <v>11</v>
      </c>
      <c r="B113" s="1" t="s">
        <v>133</v>
      </c>
      <c r="C113" s="1" t="s">
        <v>7</v>
      </c>
      <c r="D113" s="1" t="s">
        <v>39</v>
      </c>
      <c r="E113" s="1">
        <v>2469</v>
      </c>
      <c r="F113" s="1"/>
      <c r="G113" s="6">
        <f t="shared" ref="G113:G116" si="28">SUM(E113/$F$112)</f>
        <v>0.66983179598480735</v>
      </c>
      <c r="K113">
        <f t="shared" si="18"/>
        <v>2469</v>
      </c>
    </row>
    <row r="114" spans="1:11" x14ac:dyDescent="0.2">
      <c r="A114" t="s">
        <v>11</v>
      </c>
      <c r="B114" t="s">
        <v>14</v>
      </c>
      <c r="C114" t="s">
        <v>8</v>
      </c>
      <c r="D114" t="s">
        <v>39</v>
      </c>
      <c r="E114">
        <v>61</v>
      </c>
      <c r="G114" s="6">
        <f t="shared" si="28"/>
        <v>1.6549104720564298E-2</v>
      </c>
    </row>
    <row r="115" spans="1:11" x14ac:dyDescent="0.2">
      <c r="A115" t="s">
        <v>11</v>
      </c>
      <c r="B115" t="s">
        <v>134</v>
      </c>
      <c r="C115" t="s">
        <v>9</v>
      </c>
      <c r="D115" t="s">
        <v>39</v>
      </c>
      <c r="E115">
        <v>27</v>
      </c>
      <c r="G115" s="6">
        <f t="shared" si="28"/>
        <v>7.3250135648399353E-3</v>
      </c>
    </row>
    <row r="116" spans="1:11" x14ac:dyDescent="0.2">
      <c r="A116" t="s">
        <v>11</v>
      </c>
      <c r="B116" t="s">
        <v>135</v>
      </c>
      <c r="C116" t="s">
        <v>10</v>
      </c>
      <c r="D116" t="s">
        <v>39</v>
      </c>
      <c r="E116">
        <v>0</v>
      </c>
      <c r="G116" s="6">
        <f t="shared" si="28"/>
        <v>0</v>
      </c>
      <c r="H116">
        <f t="shared" si="19"/>
        <v>88</v>
      </c>
      <c r="I116" s="17">
        <v>2.3874118285404231E-2</v>
      </c>
    </row>
    <row r="117" spans="1:11" x14ac:dyDescent="0.2">
      <c r="A117" s="2" t="s">
        <v>11</v>
      </c>
      <c r="B117" s="2" t="s">
        <v>132</v>
      </c>
      <c r="C117" s="2" t="s">
        <v>5</v>
      </c>
      <c r="D117" s="2" t="s">
        <v>40</v>
      </c>
      <c r="E117" s="2">
        <v>49573</v>
      </c>
      <c r="F117" s="2">
        <v>95856</v>
      </c>
      <c r="G117" s="6">
        <f>SUM(E117/$F$117)</f>
        <v>0.51716115840427312</v>
      </c>
      <c r="J117">
        <f t="shared" si="16"/>
        <v>49573</v>
      </c>
    </row>
    <row r="118" spans="1:11" x14ac:dyDescent="0.2">
      <c r="A118" t="s">
        <v>11</v>
      </c>
      <c r="B118" t="s">
        <v>133</v>
      </c>
      <c r="C118" t="s">
        <v>7</v>
      </c>
      <c r="D118" t="s">
        <v>40</v>
      </c>
      <c r="E118">
        <v>44763</v>
      </c>
      <c r="G118" s="6">
        <f t="shared" ref="G118:G121" si="29">SUM(E118/$F$117)</f>
        <v>0.46698172258387582</v>
      </c>
      <c r="K118">
        <f t="shared" si="18"/>
        <v>44763</v>
      </c>
    </row>
    <row r="119" spans="1:11" x14ac:dyDescent="0.2">
      <c r="A119" t="s">
        <v>11</v>
      </c>
      <c r="B119" t="s">
        <v>14</v>
      </c>
      <c r="C119" t="s">
        <v>8</v>
      </c>
      <c r="D119" t="s">
        <v>40</v>
      </c>
      <c r="E119">
        <v>1048</v>
      </c>
      <c r="G119" s="6">
        <f t="shared" si="29"/>
        <v>1.0933066266065765E-2</v>
      </c>
    </row>
    <row r="120" spans="1:11" x14ac:dyDescent="0.2">
      <c r="A120" t="s">
        <v>11</v>
      </c>
      <c r="B120" t="s">
        <v>134</v>
      </c>
      <c r="C120" t="s">
        <v>9</v>
      </c>
      <c r="D120" t="s">
        <v>40</v>
      </c>
      <c r="E120">
        <v>472</v>
      </c>
      <c r="G120" s="6">
        <f t="shared" si="29"/>
        <v>4.9240527457853449E-3</v>
      </c>
    </row>
    <row r="121" spans="1:11" x14ac:dyDescent="0.2">
      <c r="A121" t="s">
        <v>11</v>
      </c>
      <c r="B121" t="s">
        <v>135</v>
      </c>
      <c r="C121" t="s">
        <v>10</v>
      </c>
      <c r="D121" t="s">
        <v>40</v>
      </c>
      <c r="E121">
        <v>0</v>
      </c>
      <c r="G121" s="6">
        <f t="shared" si="29"/>
        <v>0</v>
      </c>
      <c r="H121">
        <f t="shared" si="19"/>
        <v>1520</v>
      </c>
      <c r="I121" s="17">
        <v>1.585711901185111E-2</v>
      </c>
    </row>
    <row r="122" spans="1:11" x14ac:dyDescent="0.2">
      <c r="A122" s="2" t="s">
        <v>11</v>
      </c>
      <c r="B122" s="2" t="s">
        <v>132</v>
      </c>
      <c r="C122" s="2" t="s">
        <v>5</v>
      </c>
      <c r="D122" s="2" t="s">
        <v>41</v>
      </c>
      <c r="E122" s="2">
        <v>4705</v>
      </c>
      <c r="F122" s="2">
        <v>9504</v>
      </c>
      <c r="G122" s="6">
        <f>SUM(E122/$F$122)</f>
        <v>0.49505471380471383</v>
      </c>
      <c r="J122">
        <f t="shared" si="16"/>
        <v>4705</v>
      </c>
    </row>
    <row r="123" spans="1:11" x14ac:dyDescent="0.2">
      <c r="A123" t="s">
        <v>11</v>
      </c>
      <c r="B123" t="s">
        <v>133</v>
      </c>
      <c r="C123" t="s">
        <v>7</v>
      </c>
      <c r="D123" t="s">
        <v>41</v>
      </c>
      <c r="E123">
        <v>4663</v>
      </c>
      <c r="G123" s="6">
        <f t="shared" ref="G123:G126" si="30">SUM(E123/$F$122)</f>
        <v>0.4906355218855219</v>
      </c>
      <c r="K123">
        <f t="shared" si="18"/>
        <v>4663</v>
      </c>
    </row>
    <row r="124" spans="1:11" x14ac:dyDescent="0.2">
      <c r="A124" t="s">
        <v>11</v>
      </c>
      <c r="B124" t="s">
        <v>14</v>
      </c>
      <c r="C124" t="s">
        <v>8</v>
      </c>
      <c r="D124" t="s">
        <v>41</v>
      </c>
      <c r="E124">
        <v>94</v>
      </c>
      <c r="G124" s="6">
        <f t="shared" si="30"/>
        <v>9.8905723905723907E-3</v>
      </c>
    </row>
    <row r="125" spans="1:11" x14ac:dyDescent="0.2">
      <c r="A125" t="s">
        <v>11</v>
      </c>
      <c r="B125" t="s">
        <v>134</v>
      </c>
      <c r="C125" t="s">
        <v>9</v>
      </c>
      <c r="D125" t="s">
        <v>41</v>
      </c>
      <c r="E125">
        <v>39</v>
      </c>
      <c r="G125" s="6">
        <f t="shared" si="30"/>
        <v>4.1035353535353539E-3</v>
      </c>
    </row>
    <row r="126" spans="1:11" x14ac:dyDescent="0.2">
      <c r="A126" t="s">
        <v>11</v>
      </c>
      <c r="B126" t="s">
        <v>135</v>
      </c>
      <c r="C126" t="s">
        <v>10</v>
      </c>
      <c r="D126" t="s">
        <v>41</v>
      </c>
      <c r="E126">
        <v>3</v>
      </c>
      <c r="G126" s="6">
        <f t="shared" si="30"/>
        <v>3.1565656565656568E-4</v>
      </c>
      <c r="H126">
        <f t="shared" si="19"/>
        <v>136</v>
      </c>
      <c r="I126" s="17">
        <v>1.4309764309764311E-2</v>
      </c>
    </row>
    <row r="127" spans="1:11" x14ac:dyDescent="0.2">
      <c r="A127" t="s">
        <v>11</v>
      </c>
      <c r="B127" t="s">
        <v>132</v>
      </c>
      <c r="C127" t="s">
        <v>5</v>
      </c>
      <c r="D127" t="s">
        <v>42</v>
      </c>
      <c r="E127">
        <v>13229</v>
      </c>
      <c r="F127">
        <v>36668</v>
      </c>
      <c r="G127" s="6">
        <f>SUM(E127/$F$127)</f>
        <v>0.36077778989854914</v>
      </c>
      <c r="J127">
        <f t="shared" si="16"/>
        <v>13229</v>
      </c>
    </row>
    <row r="128" spans="1:11" x14ac:dyDescent="0.2">
      <c r="A128" s="1" t="s">
        <v>11</v>
      </c>
      <c r="B128" s="1" t="s">
        <v>133</v>
      </c>
      <c r="C128" s="1" t="s">
        <v>7</v>
      </c>
      <c r="D128" s="1" t="s">
        <v>42</v>
      </c>
      <c r="E128" s="1">
        <v>23147</v>
      </c>
      <c r="F128" s="1"/>
      <c r="G128" s="6">
        <f t="shared" ref="G128:G131" si="31">SUM(E128/$F$127)</f>
        <v>0.63125886331406134</v>
      </c>
      <c r="K128">
        <f t="shared" si="18"/>
        <v>23147</v>
      </c>
    </row>
    <row r="129" spans="1:11" x14ac:dyDescent="0.2">
      <c r="A129" t="s">
        <v>11</v>
      </c>
      <c r="B129" t="s">
        <v>14</v>
      </c>
      <c r="C129" t="s">
        <v>8</v>
      </c>
      <c r="D129" t="s">
        <v>42</v>
      </c>
      <c r="E129">
        <v>216</v>
      </c>
      <c r="G129" s="6">
        <f t="shared" si="31"/>
        <v>5.890694883822406E-3</v>
      </c>
    </row>
    <row r="130" spans="1:11" x14ac:dyDescent="0.2">
      <c r="A130" t="s">
        <v>11</v>
      </c>
      <c r="B130" t="s">
        <v>134</v>
      </c>
      <c r="C130" t="s">
        <v>9</v>
      </c>
      <c r="D130" t="s">
        <v>42</v>
      </c>
      <c r="E130">
        <v>75</v>
      </c>
      <c r="G130" s="6">
        <f t="shared" si="31"/>
        <v>2.0453801679938912E-3</v>
      </c>
    </row>
    <row r="131" spans="1:11" x14ac:dyDescent="0.2">
      <c r="A131" t="s">
        <v>11</v>
      </c>
      <c r="B131" t="s">
        <v>135</v>
      </c>
      <c r="C131" t="s">
        <v>10</v>
      </c>
      <c r="D131" t="s">
        <v>42</v>
      </c>
      <c r="E131">
        <v>1</v>
      </c>
      <c r="G131" s="6">
        <f t="shared" si="31"/>
        <v>2.7271735573251883E-5</v>
      </c>
      <c r="H131">
        <f t="shared" si="19"/>
        <v>292</v>
      </c>
      <c r="I131" s="17">
        <v>7.963346787389549E-3</v>
      </c>
    </row>
    <row r="132" spans="1:11" x14ac:dyDescent="0.2">
      <c r="A132" t="s">
        <v>11</v>
      </c>
      <c r="B132" t="s">
        <v>132</v>
      </c>
      <c r="C132" t="s">
        <v>5</v>
      </c>
      <c r="D132" t="s">
        <v>43</v>
      </c>
      <c r="E132">
        <v>2826</v>
      </c>
      <c r="F132">
        <v>7500</v>
      </c>
      <c r="G132" s="6">
        <f>SUM(E132/$F$132)</f>
        <v>0.37680000000000002</v>
      </c>
      <c r="J132">
        <f t="shared" ref="J132:J192" si="32">SUM(E132)</f>
        <v>2826</v>
      </c>
    </row>
    <row r="133" spans="1:11" x14ac:dyDescent="0.2">
      <c r="A133" s="1" t="s">
        <v>11</v>
      </c>
      <c r="B133" s="1" t="s">
        <v>133</v>
      </c>
      <c r="C133" s="1" t="s">
        <v>7</v>
      </c>
      <c r="D133" s="1" t="s">
        <v>43</v>
      </c>
      <c r="E133" s="1">
        <v>4593</v>
      </c>
      <c r="F133" s="1"/>
      <c r="G133" s="6">
        <f t="shared" ref="G133:G136" si="33">SUM(E133/$F$132)</f>
        <v>0.61240000000000006</v>
      </c>
      <c r="K133">
        <f t="shared" ref="K133:K193" si="34">SUM(E133)</f>
        <v>4593</v>
      </c>
    </row>
    <row r="134" spans="1:11" x14ac:dyDescent="0.2">
      <c r="A134" t="s">
        <v>11</v>
      </c>
      <c r="B134" t="s">
        <v>14</v>
      </c>
      <c r="C134" t="s">
        <v>8</v>
      </c>
      <c r="D134" t="s">
        <v>43</v>
      </c>
      <c r="E134">
        <v>53</v>
      </c>
      <c r="G134" s="6">
        <f t="shared" si="33"/>
        <v>7.0666666666666664E-3</v>
      </c>
    </row>
    <row r="135" spans="1:11" x14ac:dyDescent="0.2">
      <c r="A135" t="s">
        <v>11</v>
      </c>
      <c r="B135" t="s">
        <v>134</v>
      </c>
      <c r="C135" t="s">
        <v>9</v>
      </c>
      <c r="D135" t="s">
        <v>43</v>
      </c>
      <c r="E135">
        <v>28</v>
      </c>
      <c r="G135" s="6">
        <f t="shared" si="33"/>
        <v>3.7333333333333333E-3</v>
      </c>
    </row>
    <row r="136" spans="1:11" x14ac:dyDescent="0.2">
      <c r="A136" t="s">
        <v>11</v>
      </c>
      <c r="B136" t="s">
        <v>135</v>
      </c>
      <c r="C136" t="s">
        <v>10</v>
      </c>
      <c r="D136" t="s">
        <v>43</v>
      </c>
      <c r="E136">
        <v>0</v>
      </c>
      <c r="G136" s="6">
        <f t="shared" si="33"/>
        <v>0</v>
      </c>
      <c r="H136">
        <f t="shared" ref="H136:H196" si="35">SUM(E134:E136)</f>
        <v>81</v>
      </c>
      <c r="I136" s="17">
        <v>1.0800000000000001E-2</v>
      </c>
    </row>
    <row r="137" spans="1:11" x14ac:dyDescent="0.2">
      <c r="A137" t="s">
        <v>11</v>
      </c>
      <c r="B137" t="s">
        <v>132</v>
      </c>
      <c r="C137" t="s">
        <v>5</v>
      </c>
      <c r="D137" t="s">
        <v>44</v>
      </c>
      <c r="E137">
        <v>3845</v>
      </c>
      <c r="F137">
        <v>9397</v>
      </c>
      <c r="G137" s="6">
        <f>SUM(E137/$F$137)</f>
        <v>0.40917314036394592</v>
      </c>
      <c r="J137">
        <f t="shared" si="32"/>
        <v>3845</v>
      </c>
    </row>
    <row r="138" spans="1:11" x14ac:dyDescent="0.2">
      <c r="A138" s="1" t="s">
        <v>11</v>
      </c>
      <c r="B138" s="1" t="s">
        <v>133</v>
      </c>
      <c r="C138" s="1" t="s">
        <v>7</v>
      </c>
      <c r="D138" s="1" t="s">
        <v>44</v>
      </c>
      <c r="E138" s="1">
        <v>5422</v>
      </c>
      <c r="F138" s="1"/>
      <c r="G138" s="6">
        <f t="shared" ref="G138:G141" si="36">SUM(E138/$F$137)</f>
        <v>0.57699265723103121</v>
      </c>
      <c r="K138">
        <f t="shared" si="34"/>
        <v>5422</v>
      </c>
    </row>
    <row r="139" spans="1:11" x14ac:dyDescent="0.2">
      <c r="A139" t="s">
        <v>11</v>
      </c>
      <c r="B139" t="s">
        <v>14</v>
      </c>
      <c r="C139" t="s">
        <v>8</v>
      </c>
      <c r="D139" t="s">
        <v>44</v>
      </c>
      <c r="E139">
        <v>78</v>
      </c>
      <c r="G139" s="6">
        <f t="shared" si="36"/>
        <v>8.3005214430137281E-3</v>
      </c>
    </row>
    <row r="140" spans="1:11" x14ac:dyDescent="0.2">
      <c r="A140" t="s">
        <v>11</v>
      </c>
      <c r="B140" t="s">
        <v>134</v>
      </c>
      <c r="C140" t="s">
        <v>9</v>
      </c>
      <c r="D140" t="s">
        <v>44</v>
      </c>
      <c r="E140">
        <v>52</v>
      </c>
      <c r="G140" s="6">
        <f t="shared" si="36"/>
        <v>5.533680962009152E-3</v>
      </c>
    </row>
    <row r="141" spans="1:11" x14ac:dyDescent="0.2">
      <c r="A141" t="s">
        <v>11</v>
      </c>
      <c r="B141" t="s">
        <v>135</v>
      </c>
      <c r="C141" t="s">
        <v>10</v>
      </c>
      <c r="D141" t="s">
        <v>44</v>
      </c>
      <c r="E141">
        <v>0</v>
      </c>
      <c r="G141" s="6">
        <f t="shared" si="36"/>
        <v>0</v>
      </c>
      <c r="H141">
        <f t="shared" si="35"/>
        <v>130</v>
      </c>
      <c r="I141" s="17">
        <v>1.383420240502288E-2</v>
      </c>
    </row>
    <row r="142" spans="1:11" x14ac:dyDescent="0.2">
      <c r="A142" t="s">
        <v>11</v>
      </c>
      <c r="B142" t="s">
        <v>132</v>
      </c>
      <c r="C142" t="s">
        <v>5</v>
      </c>
      <c r="D142" t="s">
        <v>45</v>
      </c>
      <c r="E142">
        <v>1102</v>
      </c>
      <c r="F142">
        <v>4079</v>
      </c>
      <c r="G142" s="6">
        <f>SUM(E142/$F$142)</f>
        <v>0.27016425594508459</v>
      </c>
      <c r="J142">
        <f t="shared" si="32"/>
        <v>1102</v>
      </c>
    </row>
    <row r="143" spans="1:11" x14ac:dyDescent="0.2">
      <c r="A143" s="1" t="s">
        <v>11</v>
      </c>
      <c r="B143" s="1" t="s">
        <v>133</v>
      </c>
      <c r="C143" s="1" t="s">
        <v>7</v>
      </c>
      <c r="D143" s="1" t="s">
        <v>45</v>
      </c>
      <c r="E143" s="1">
        <v>2938</v>
      </c>
      <c r="F143" s="1"/>
      <c r="G143" s="6">
        <f t="shared" ref="G143:G146" si="37">SUM(E143/$F$142)</f>
        <v>0.72027457710223097</v>
      </c>
      <c r="K143">
        <f t="shared" si="34"/>
        <v>2938</v>
      </c>
    </row>
    <row r="144" spans="1:11" x14ac:dyDescent="0.2">
      <c r="A144" t="s">
        <v>11</v>
      </c>
      <c r="B144" t="s">
        <v>14</v>
      </c>
      <c r="C144" t="s">
        <v>8</v>
      </c>
      <c r="D144" t="s">
        <v>45</v>
      </c>
      <c r="E144">
        <v>20</v>
      </c>
      <c r="G144" s="6">
        <f t="shared" si="37"/>
        <v>4.9031625398381958E-3</v>
      </c>
    </row>
    <row r="145" spans="1:11" x14ac:dyDescent="0.2">
      <c r="A145" t="s">
        <v>11</v>
      </c>
      <c r="B145" t="s">
        <v>134</v>
      </c>
      <c r="C145" t="s">
        <v>9</v>
      </c>
      <c r="D145" t="s">
        <v>45</v>
      </c>
      <c r="E145">
        <v>19</v>
      </c>
      <c r="G145" s="6">
        <f t="shared" si="37"/>
        <v>4.6580044128462861E-3</v>
      </c>
    </row>
    <row r="146" spans="1:11" x14ac:dyDescent="0.2">
      <c r="A146" t="s">
        <v>11</v>
      </c>
      <c r="B146" t="s">
        <v>135</v>
      </c>
      <c r="C146" t="s">
        <v>10</v>
      </c>
      <c r="D146" t="s">
        <v>45</v>
      </c>
      <c r="E146">
        <v>0</v>
      </c>
      <c r="G146" s="6">
        <f t="shared" si="37"/>
        <v>0</v>
      </c>
      <c r="H146">
        <f t="shared" si="35"/>
        <v>39</v>
      </c>
      <c r="I146" s="17">
        <v>9.5611669526844811E-3</v>
      </c>
    </row>
    <row r="147" spans="1:11" x14ac:dyDescent="0.2">
      <c r="A147" t="s">
        <v>11</v>
      </c>
      <c r="B147" t="s">
        <v>132</v>
      </c>
      <c r="C147" t="s">
        <v>5</v>
      </c>
      <c r="D147" t="s">
        <v>46</v>
      </c>
      <c r="E147">
        <v>2421</v>
      </c>
      <c r="F147">
        <v>7242</v>
      </c>
      <c r="G147" s="6">
        <f>SUM(E147/$F$147)</f>
        <v>0.33429991714995855</v>
      </c>
      <c r="J147">
        <f t="shared" si="32"/>
        <v>2421</v>
      </c>
    </row>
    <row r="148" spans="1:11" x14ac:dyDescent="0.2">
      <c r="A148" s="1" t="s">
        <v>11</v>
      </c>
      <c r="B148" s="1" t="s">
        <v>133</v>
      </c>
      <c r="C148" s="1" t="s">
        <v>7</v>
      </c>
      <c r="D148" s="1" t="s">
        <v>46</v>
      </c>
      <c r="E148" s="1">
        <v>4708</v>
      </c>
      <c r="F148" s="1"/>
      <c r="G148" s="6">
        <f t="shared" ref="G148:G151" si="38">SUM(E148/$F$147)</f>
        <v>0.65009665838166253</v>
      </c>
      <c r="K148">
        <f t="shared" si="34"/>
        <v>4708</v>
      </c>
    </row>
    <row r="149" spans="1:11" x14ac:dyDescent="0.2">
      <c r="A149" t="s">
        <v>11</v>
      </c>
      <c r="B149" t="s">
        <v>14</v>
      </c>
      <c r="C149" t="s">
        <v>8</v>
      </c>
      <c r="D149" t="s">
        <v>46</v>
      </c>
      <c r="E149">
        <v>86</v>
      </c>
      <c r="G149" s="6">
        <f t="shared" si="38"/>
        <v>1.1875172604252969E-2</v>
      </c>
    </row>
    <row r="150" spans="1:11" x14ac:dyDescent="0.2">
      <c r="A150" t="s">
        <v>11</v>
      </c>
      <c r="B150" t="s">
        <v>134</v>
      </c>
      <c r="C150" t="s">
        <v>9</v>
      </c>
      <c r="D150" t="s">
        <v>46</v>
      </c>
      <c r="E150">
        <v>27</v>
      </c>
      <c r="G150" s="6">
        <f t="shared" si="38"/>
        <v>3.728251864125932E-3</v>
      </c>
    </row>
    <row r="151" spans="1:11" x14ac:dyDescent="0.2">
      <c r="A151" t="s">
        <v>11</v>
      </c>
      <c r="B151" t="s">
        <v>135</v>
      </c>
      <c r="C151" t="s">
        <v>10</v>
      </c>
      <c r="D151" t="s">
        <v>46</v>
      </c>
      <c r="E151">
        <v>0</v>
      </c>
      <c r="G151" s="6">
        <f t="shared" si="38"/>
        <v>0</v>
      </c>
      <c r="H151">
        <f t="shared" si="35"/>
        <v>113</v>
      </c>
      <c r="I151" s="17">
        <v>1.5603424468378901E-2</v>
      </c>
    </row>
    <row r="152" spans="1:11" x14ac:dyDescent="0.2">
      <c r="A152" t="s">
        <v>11</v>
      </c>
      <c r="B152" t="s">
        <v>132</v>
      </c>
      <c r="C152" t="s">
        <v>5</v>
      </c>
      <c r="D152" t="s">
        <v>47</v>
      </c>
      <c r="E152">
        <v>1618</v>
      </c>
      <c r="F152">
        <v>3766</v>
      </c>
      <c r="G152" s="6">
        <f>SUM(E152/$F$152)</f>
        <v>0.42963356346255976</v>
      </c>
      <c r="J152">
        <f t="shared" si="32"/>
        <v>1618</v>
      </c>
    </row>
    <row r="153" spans="1:11" x14ac:dyDescent="0.2">
      <c r="A153" s="1" t="s">
        <v>11</v>
      </c>
      <c r="B153" s="1" t="s">
        <v>133</v>
      </c>
      <c r="C153" s="1" t="s">
        <v>7</v>
      </c>
      <c r="D153" s="1" t="s">
        <v>47</v>
      </c>
      <c r="E153" s="1">
        <v>2091</v>
      </c>
      <c r="F153" s="1"/>
      <c r="G153" s="6">
        <f t="shared" ref="G153:G156" si="39">SUM(E153/$F$152)</f>
        <v>0.55523101433882105</v>
      </c>
      <c r="K153">
        <f t="shared" si="34"/>
        <v>2091</v>
      </c>
    </row>
    <row r="154" spans="1:11" x14ac:dyDescent="0.2">
      <c r="A154" t="s">
        <v>11</v>
      </c>
      <c r="B154" t="s">
        <v>14</v>
      </c>
      <c r="C154" t="s">
        <v>8</v>
      </c>
      <c r="D154" t="s">
        <v>47</v>
      </c>
      <c r="E154">
        <v>31</v>
      </c>
      <c r="G154" s="6">
        <f t="shared" si="39"/>
        <v>8.2315454062665966E-3</v>
      </c>
    </row>
    <row r="155" spans="1:11" x14ac:dyDescent="0.2">
      <c r="A155" t="s">
        <v>11</v>
      </c>
      <c r="B155" t="s">
        <v>134</v>
      </c>
      <c r="C155" t="s">
        <v>9</v>
      </c>
      <c r="D155" t="s">
        <v>47</v>
      </c>
      <c r="E155">
        <v>26</v>
      </c>
      <c r="G155" s="6">
        <f t="shared" si="39"/>
        <v>6.9038767923526286E-3</v>
      </c>
    </row>
    <row r="156" spans="1:11" x14ac:dyDescent="0.2">
      <c r="A156" t="s">
        <v>11</v>
      </c>
      <c r="B156" t="s">
        <v>135</v>
      </c>
      <c r="C156" t="s">
        <v>10</v>
      </c>
      <c r="D156" t="s">
        <v>47</v>
      </c>
      <c r="E156">
        <v>0</v>
      </c>
      <c r="G156" s="6">
        <f t="shared" si="39"/>
        <v>0</v>
      </c>
      <c r="H156">
        <f t="shared" si="35"/>
        <v>57</v>
      </c>
      <c r="I156" s="17">
        <v>1.5135422198619224E-2</v>
      </c>
    </row>
    <row r="157" spans="1:11" x14ac:dyDescent="0.2">
      <c r="A157" t="s">
        <v>11</v>
      </c>
      <c r="B157" t="s">
        <v>132</v>
      </c>
      <c r="C157" t="s">
        <v>5</v>
      </c>
      <c r="D157" t="s">
        <v>48</v>
      </c>
      <c r="E157">
        <v>1890</v>
      </c>
      <c r="F157">
        <v>4678</v>
      </c>
      <c r="G157" s="6">
        <f>SUM(E157/$F$157)</f>
        <v>0.40401881145788798</v>
      </c>
      <c r="J157">
        <f t="shared" si="32"/>
        <v>1890</v>
      </c>
    </row>
    <row r="158" spans="1:11" x14ac:dyDescent="0.2">
      <c r="A158" s="1" t="s">
        <v>11</v>
      </c>
      <c r="B158" s="1" t="s">
        <v>133</v>
      </c>
      <c r="C158" s="1" t="s">
        <v>7</v>
      </c>
      <c r="D158" s="1" t="s">
        <v>48</v>
      </c>
      <c r="E158" s="1">
        <v>2710</v>
      </c>
      <c r="F158" s="1"/>
      <c r="G158" s="6">
        <f t="shared" ref="G158:G161" si="40">SUM(E158/$F$157)</f>
        <v>0.57930739632321504</v>
      </c>
      <c r="K158">
        <f t="shared" si="34"/>
        <v>2710</v>
      </c>
    </row>
    <row r="159" spans="1:11" x14ac:dyDescent="0.2">
      <c r="A159" t="s">
        <v>11</v>
      </c>
      <c r="B159" t="s">
        <v>14</v>
      </c>
      <c r="C159" t="s">
        <v>8</v>
      </c>
      <c r="D159" t="s">
        <v>48</v>
      </c>
      <c r="E159">
        <v>52</v>
      </c>
      <c r="G159" s="6">
        <f t="shared" si="40"/>
        <v>1.1115861479264643E-2</v>
      </c>
    </row>
    <row r="160" spans="1:11" x14ac:dyDescent="0.2">
      <c r="A160" t="s">
        <v>11</v>
      </c>
      <c r="B160" t="s">
        <v>134</v>
      </c>
      <c r="C160" t="s">
        <v>9</v>
      </c>
      <c r="D160" t="s">
        <v>48</v>
      </c>
      <c r="E160">
        <v>26</v>
      </c>
      <c r="G160" s="6">
        <f t="shared" si="40"/>
        <v>5.5579307396323215E-3</v>
      </c>
    </row>
    <row r="161" spans="1:11" x14ac:dyDescent="0.2">
      <c r="A161" t="s">
        <v>11</v>
      </c>
      <c r="B161" t="s">
        <v>135</v>
      </c>
      <c r="C161" t="s">
        <v>10</v>
      </c>
      <c r="D161" t="s">
        <v>48</v>
      </c>
      <c r="E161">
        <v>0</v>
      </c>
      <c r="G161" s="6">
        <f t="shared" si="40"/>
        <v>0</v>
      </c>
      <c r="H161">
        <f t="shared" si="35"/>
        <v>78</v>
      </c>
      <c r="I161" s="17">
        <v>1.6673792218896963E-2</v>
      </c>
    </row>
    <row r="162" spans="1:11" x14ac:dyDescent="0.2">
      <c r="A162" t="s">
        <v>11</v>
      </c>
      <c r="B162" t="s">
        <v>132</v>
      </c>
      <c r="C162" t="s">
        <v>5</v>
      </c>
      <c r="D162" t="s">
        <v>49</v>
      </c>
      <c r="E162">
        <v>2092</v>
      </c>
      <c r="F162">
        <v>6324</v>
      </c>
      <c r="G162" s="6">
        <f>SUM(E162/$F$162)</f>
        <v>0.33080328905755851</v>
      </c>
      <c r="J162">
        <f t="shared" si="32"/>
        <v>2092</v>
      </c>
    </row>
    <row r="163" spans="1:11" x14ac:dyDescent="0.2">
      <c r="A163" s="1" t="s">
        <v>11</v>
      </c>
      <c r="B163" s="1" t="s">
        <v>133</v>
      </c>
      <c r="C163" s="1" t="s">
        <v>7</v>
      </c>
      <c r="D163" s="1" t="s">
        <v>49</v>
      </c>
      <c r="E163" s="1">
        <v>4122</v>
      </c>
      <c r="F163" s="1"/>
      <c r="G163" s="6">
        <f t="shared" ref="G163:G166" si="41">SUM(E163/$F$162)</f>
        <v>0.65180265654648961</v>
      </c>
      <c r="K163">
        <f t="shared" si="34"/>
        <v>4122</v>
      </c>
    </row>
    <row r="164" spans="1:11" x14ac:dyDescent="0.2">
      <c r="A164" t="s">
        <v>11</v>
      </c>
      <c r="B164" t="s">
        <v>14</v>
      </c>
      <c r="C164" t="s">
        <v>8</v>
      </c>
      <c r="D164" t="s">
        <v>49</v>
      </c>
      <c r="E164">
        <v>64</v>
      </c>
      <c r="G164" s="6">
        <f t="shared" si="41"/>
        <v>1.0120177103099304E-2</v>
      </c>
    </row>
    <row r="165" spans="1:11" x14ac:dyDescent="0.2">
      <c r="A165" t="s">
        <v>11</v>
      </c>
      <c r="B165" t="s">
        <v>134</v>
      </c>
      <c r="C165" t="s">
        <v>9</v>
      </c>
      <c r="D165" t="s">
        <v>49</v>
      </c>
      <c r="E165">
        <v>46</v>
      </c>
      <c r="G165" s="6">
        <f t="shared" si="41"/>
        <v>7.2738772928526247E-3</v>
      </c>
    </row>
    <row r="166" spans="1:11" x14ac:dyDescent="0.2">
      <c r="A166" t="s">
        <v>11</v>
      </c>
      <c r="B166" t="s">
        <v>135</v>
      </c>
      <c r="C166" t="s">
        <v>10</v>
      </c>
      <c r="D166" t="s">
        <v>49</v>
      </c>
      <c r="E166">
        <v>0</v>
      </c>
      <c r="G166" s="6">
        <f t="shared" si="41"/>
        <v>0</v>
      </c>
      <c r="H166">
        <f t="shared" si="35"/>
        <v>110</v>
      </c>
      <c r="I166" s="17">
        <v>1.739405439595193E-2</v>
      </c>
    </row>
    <row r="167" spans="1:11" x14ac:dyDescent="0.2">
      <c r="A167" t="s">
        <v>11</v>
      </c>
      <c r="B167" t="s">
        <v>132</v>
      </c>
      <c r="C167" t="s">
        <v>5</v>
      </c>
      <c r="D167" t="s">
        <v>50</v>
      </c>
      <c r="E167">
        <v>1788</v>
      </c>
      <c r="F167">
        <v>6296</v>
      </c>
      <c r="G167" s="6">
        <f>SUM(E167/$F$167)</f>
        <v>0.28398983481575601</v>
      </c>
      <c r="J167">
        <f t="shared" si="32"/>
        <v>1788</v>
      </c>
    </row>
    <row r="168" spans="1:11" x14ac:dyDescent="0.2">
      <c r="A168" s="1" t="s">
        <v>11</v>
      </c>
      <c r="B168" s="1" t="s">
        <v>133</v>
      </c>
      <c r="C168" s="1" t="s">
        <v>7</v>
      </c>
      <c r="D168" s="1" t="s">
        <v>50</v>
      </c>
      <c r="E168" s="1">
        <v>4412</v>
      </c>
      <c r="F168" s="1"/>
      <c r="G168" s="6">
        <f t="shared" ref="G168:G171" si="42">SUM(E168/$F$167)</f>
        <v>0.70076238881829733</v>
      </c>
      <c r="K168">
        <f t="shared" si="34"/>
        <v>4412</v>
      </c>
    </row>
    <row r="169" spans="1:11" x14ac:dyDescent="0.2">
      <c r="A169" t="s">
        <v>11</v>
      </c>
      <c r="B169" t="s">
        <v>14</v>
      </c>
      <c r="C169" t="s">
        <v>8</v>
      </c>
      <c r="D169" t="s">
        <v>50</v>
      </c>
      <c r="E169">
        <v>53</v>
      </c>
      <c r="G169" s="6">
        <f t="shared" si="42"/>
        <v>8.4180432020330362E-3</v>
      </c>
    </row>
    <row r="170" spans="1:11" x14ac:dyDescent="0.2">
      <c r="A170" t="s">
        <v>11</v>
      </c>
      <c r="B170" t="s">
        <v>134</v>
      </c>
      <c r="C170" t="s">
        <v>9</v>
      </c>
      <c r="D170" t="s">
        <v>50</v>
      </c>
      <c r="E170">
        <v>42</v>
      </c>
      <c r="G170" s="6">
        <f t="shared" si="42"/>
        <v>6.6709021601016518E-3</v>
      </c>
    </row>
    <row r="171" spans="1:11" x14ac:dyDescent="0.2">
      <c r="A171" t="s">
        <v>11</v>
      </c>
      <c r="B171" t="s">
        <v>135</v>
      </c>
      <c r="C171" t="s">
        <v>10</v>
      </c>
      <c r="D171" t="s">
        <v>50</v>
      </c>
      <c r="E171">
        <v>1</v>
      </c>
      <c r="G171" s="6">
        <f t="shared" si="42"/>
        <v>1.588310038119441E-4</v>
      </c>
      <c r="H171">
        <f t="shared" si="35"/>
        <v>96</v>
      </c>
      <c r="I171" s="17">
        <v>1.5247776365946633E-2</v>
      </c>
    </row>
    <row r="172" spans="1:11" x14ac:dyDescent="0.2">
      <c r="A172" t="s">
        <v>11</v>
      </c>
      <c r="B172" t="s">
        <v>132</v>
      </c>
      <c r="C172" t="s">
        <v>5</v>
      </c>
      <c r="D172" t="s">
        <v>51</v>
      </c>
      <c r="E172">
        <v>5302</v>
      </c>
      <c r="F172">
        <v>11465</v>
      </c>
      <c r="G172" s="6">
        <f>SUM(E172/$F$172)</f>
        <v>0.46245093763628436</v>
      </c>
      <c r="J172">
        <f t="shared" si="32"/>
        <v>5302</v>
      </c>
    </row>
    <row r="173" spans="1:11" x14ac:dyDescent="0.2">
      <c r="A173" s="1" t="s">
        <v>11</v>
      </c>
      <c r="B173" s="1" t="s">
        <v>133</v>
      </c>
      <c r="C173" s="1" t="s">
        <v>7</v>
      </c>
      <c r="D173" s="1" t="s">
        <v>51</v>
      </c>
      <c r="E173" s="1">
        <v>6015</v>
      </c>
      <c r="F173" s="1"/>
      <c r="G173" s="6">
        <f t="shared" ref="G173:G176" si="43">SUM(E173/$F$172)</f>
        <v>0.52464020933275191</v>
      </c>
      <c r="K173">
        <f t="shared" si="34"/>
        <v>6015</v>
      </c>
    </row>
    <row r="174" spans="1:11" x14ac:dyDescent="0.2">
      <c r="A174" t="s">
        <v>11</v>
      </c>
      <c r="B174" t="s">
        <v>14</v>
      </c>
      <c r="C174" t="s">
        <v>8</v>
      </c>
      <c r="D174" t="s">
        <v>51</v>
      </c>
      <c r="E174">
        <v>97</v>
      </c>
      <c r="G174" s="6">
        <f t="shared" si="43"/>
        <v>8.4605320540776276E-3</v>
      </c>
    </row>
    <row r="175" spans="1:11" x14ac:dyDescent="0.2">
      <c r="A175" t="s">
        <v>11</v>
      </c>
      <c r="B175" t="s">
        <v>134</v>
      </c>
      <c r="C175" t="s">
        <v>9</v>
      </c>
      <c r="D175" t="s">
        <v>51</v>
      </c>
      <c r="E175">
        <v>47</v>
      </c>
      <c r="G175" s="6">
        <f t="shared" si="43"/>
        <v>4.0994330571303972E-3</v>
      </c>
    </row>
    <row r="176" spans="1:11" x14ac:dyDescent="0.2">
      <c r="A176" t="s">
        <v>11</v>
      </c>
      <c r="B176" t="s">
        <v>135</v>
      </c>
      <c r="C176" t="s">
        <v>10</v>
      </c>
      <c r="D176" t="s">
        <v>51</v>
      </c>
      <c r="E176">
        <v>4</v>
      </c>
      <c r="G176" s="6">
        <f t="shared" si="43"/>
        <v>3.4888791975577847E-4</v>
      </c>
      <c r="H176">
        <f t="shared" si="35"/>
        <v>148</v>
      </c>
      <c r="I176" s="17">
        <v>1.2908853030963802E-2</v>
      </c>
    </row>
    <row r="177" spans="1:11" x14ac:dyDescent="0.2">
      <c r="A177" t="s">
        <v>11</v>
      </c>
      <c r="B177" t="s">
        <v>132</v>
      </c>
      <c r="C177" t="s">
        <v>5</v>
      </c>
      <c r="D177" t="s">
        <v>52</v>
      </c>
      <c r="E177">
        <v>19195</v>
      </c>
      <c r="F177">
        <v>45369</v>
      </c>
      <c r="G177" s="6">
        <f>SUM(E177/$F$177)</f>
        <v>0.423086248319337</v>
      </c>
      <c r="J177">
        <f t="shared" si="32"/>
        <v>19195</v>
      </c>
    </row>
    <row r="178" spans="1:11" x14ac:dyDescent="0.2">
      <c r="A178" s="1" t="s">
        <v>11</v>
      </c>
      <c r="B178" s="1" t="s">
        <v>133</v>
      </c>
      <c r="C178" s="1" t="s">
        <v>7</v>
      </c>
      <c r="D178" s="1" t="s">
        <v>52</v>
      </c>
      <c r="E178" s="1">
        <v>25557</v>
      </c>
      <c r="F178" s="1"/>
      <c r="G178" s="6">
        <f t="shared" ref="G178:G181" si="44">SUM(E178/$F$177)</f>
        <v>0.56331415724393308</v>
      </c>
      <c r="K178">
        <f t="shared" si="34"/>
        <v>25557</v>
      </c>
    </row>
    <row r="179" spans="1:11" x14ac:dyDescent="0.2">
      <c r="A179" t="s">
        <v>11</v>
      </c>
      <c r="B179" t="s">
        <v>14</v>
      </c>
      <c r="C179" t="s">
        <v>8</v>
      </c>
      <c r="D179" t="s">
        <v>52</v>
      </c>
      <c r="E179">
        <v>376</v>
      </c>
      <c r="G179" s="6">
        <f t="shared" si="44"/>
        <v>8.2875972580396303E-3</v>
      </c>
    </row>
    <row r="180" spans="1:11" x14ac:dyDescent="0.2">
      <c r="A180" t="s">
        <v>11</v>
      </c>
      <c r="B180" t="s">
        <v>134</v>
      </c>
      <c r="C180" t="s">
        <v>9</v>
      </c>
      <c r="D180" t="s">
        <v>52</v>
      </c>
      <c r="E180">
        <v>240</v>
      </c>
      <c r="G180" s="6">
        <f t="shared" si="44"/>
        <v>5.2899556966210411E-3</v>
      </c>
    </row>
    <row r="181" spans="1:11" x14ac:dyDescent="0.2">
      <c r="A181" t="s">
        <v>11</v>
      </c>
      <c r="B181" t="s">
        <v>135</v>
      </c>
      <c r="C181" t="s">
        <v>10</v>
      </c>
      <c r="D181" t="s">
        <v>52</v>
      </c>
      <c r="E181">
        <v>1</v>
      </c>
      <c r="G181" s="6">
        <f t="shared" si="44"/>
        <v>2.2041482069254335E-5</v>
      </c>
      <c r="H181">
        <f t="shared" si="35"/>
        <v>617</v>
      </c>
      <c r="I181" s="17">
        <v>1.3599594436729926E-2</v>
      </c>
    </row>
    <row r="182" spans="1:11" x14ac:dyDescent="0.2">
      <c r="A182" t="s">
        <v>11</v>
      </c>
      <c r="B182" t="s">
        <v>132</v>
      </c>
      <c r="C182" t="s">
        <v>5</v>
      </c>
      <c r="D182" t="s">
        <v>53</v>
      </c>
      <c r="E182">
        <v>2412</v>
      </c>
      <c r="F182">
        <v>7185</v>
      </c>
      <c r="G182" s="6">
        <f>SUM(E182/$F$182)</f>
        <v>0.33569937369519831</v>
      </c>
      <c r="J182">
        <f t="shared" si="32"/>
        <v>2412</v>
      </c>
    </row>
    <row r="183" spans="1:11" x14ac:dyDescent="0.2">
      <c r="A183" s="1" t="s">
        <v>11</v>
      </c>
      <c r="B183" s="1" t="s">
        <v>133</v>
      </c>
      <c r="C183" s="1" t="s">
        <v>7</v>
      </c>
      <c r="D183" s="1" t="s">
        <v>53</v>
      </c>
      <c r="E183" s="1">
        <v>4696</v>
      </c>
      <c r="F183" s="1"/>
      <c r="G183" s="6">
        <f t="shared" ref="G183:G186" si="45">SUM(E183/$F$182)</f>
        <v>0.65358385525400142</v>
      </c>
      <c r="K183">
        <f t="shared" si="34"/>
        <v>4696</v>
      </c>
    </row>
    <row r="184" spans="1:11" x14ac:dyDescent="0.2">
      <c r="A184" t="s">
        <v>11</v>
      </c>
      <c r="B184" t="s">
        <v>14</v>
      </c>
      <c r="C184" t="s">
        <v>8</v>
      </c>
      <c r="D184" t="s">
        <v>53</v>
      </c>
      <c r="E184">
        <v>48</v>
      </c>
      <c r="G184" s="6">
        <f t="shared" si="45"/>
        <v>6.6805845511482258E-3</v>
      </c>
    </row>
    <row r="185" spans="1:11" x14ac:dyDescent="0.2">
      <c r="A185" t="s">
        <v>11</v>
      </c>
      <c r="B185" t="s">
        <v>134</v>
      </c>
      <c r="C185" t="s">
        <v>9</v>
      </c>
      <c r="D185" t="s">
        <v>53</v>
      </c>
      <c r="E185">
        <v>29</v>
      </c>
      <c r="G185" s="6">
        <f t="shared" si="45"/>
        <v>4.036186499652053E-3</v>
      </c>
    </row>
    <row r="186" spans="1:11" x14ac:dyDescent="0.2">
      <c r="A186" t="s">
        <v>11</v>
      </c>
      <c r="B186" t="s">
        <v>135</v>
      </c>
      <c r="C186" t="s">
        <v>10</v>
      </c>
      <c r="D186" t="s">
        <v>53</v>
      </c>
      <c r="E186">
        <v>0</v>
      </c>
      <c r="G186" s="6">
        <f t="shared" si="45"/>
        <v>0</v>
      </c>
      <c r="H186">
        <f t="shared" si="35"/>
        <v>77</v>
      </c>
      <c r="I186" s="17">
        <v>1.0716771050800279E-2</v>
      </c>
    </row>
    <row r="187" spans="1:11" x14ac:dyDescent="0.2">
      <c r="A187" t="s">
        <v>11</v>
      </c>
      <c r="B187" t="s">
        <v>132</v>
      </c>
      <c r="C187" t="s">
        <v>5</v>
      </c>
      <c r="D187" t="s">
        <v>54</v>
      </c>
      <c r="E187">
        <v>1354</v>
      </c>
      <c r="F187">
        <v>3300</v>
      </c>
      <c r="G187" s="6">
        <f>SUM(E187/$F$187)</f>
        <v>0.41030303030303028</v>
      </c>
      <c r="J187">
        <f t="shared" si="32"/>
        <v>1354</v>
      </c>
    </row>
    <row r="188" spans="1:11" x14ac:dyDescent="0.2">
      <c r="A188" s="1" t="s">
        <v>11</v>
      </c>
      <c r="B188" s="1" t="s">
        <v>133</v>
      </c>
      <c r="C188" s="1" t="s">
        <v>7</v>
      </c>
      <c r="D188" s="1" t="s">
        <v>54</v>
      </c>
      <c r="E188" s="1">
        <v>1901</v>
      </c>
      <c r="F188" s="1"/>
      <c r="G188" s="6">
        <f t="shared" ref="G188:G191" si="46">SUM(E188/$F$187)</f>
        <v>0.57606060606060605</v>
      </c>
      <c r="K188">
        <f t="shared" si="34"/>
        <v>1901</v>
      </c>
    </row>
    <row r="189" spans="1:11" x14ac:dyDescent="0.2">
      <c r="A189" t="s">
        <v>11</v>
      </c>
      <c r="B189" t="s">
        <v>14</v>
      </c>
      <c r="C189" t="s">
        <v>8</v>
      </c>
      <c r="D189" t="s">
        <v>54</v>
      </c>
      <c r="E189">
        <v>29</v>
      </c>
      <c r="G189" s="6">
        <f t="shared" si="46"/>
        <v>8.7878787878787872E-3</v>
      </c>
    </row>
    <row r="190" spans="1:11" x14ac:dyDescent="0.2">
      <c r="A190" t="s">
        <v>11</v>
      </c>
      <c r="B190" t="s">
        <v>134</v>
      </c>
      <c r="C190" t="s">
        <v>9</v>
      </c>
      <c r="D190" t="s">
        <v>54</v>
      </c>
      <c r="E190">
        <v>16</v>
      </c>
      <c r="G190" s="6">
        <f t="shared" si="46"/>
        <v>4.8484848484848485E-3</v>
      </c>
    </row>
    <row r="191" spans="1:11" x14ac:dyDescent="0.2">
      <c r="A191" t="s">
        <v>11</v>
      </c>
      <c r="B191" t="s">
        <v>135</v>
      </c>
      <c r="C191" t="s">
        <v>10</v>
      </c>
      <c r="D191" t="s">
        <v>54</v>
      </c>
      <c r="E191">
        <v>0</v>
      </c>
      <c r="G191" s="6">
        <f t="shared" si="46"/>
        <v>0</v>
      </c>
      <c r="H191">
        <f t="shared" si="35"/>
        <v>45</v>
      </c>
      <c r="I191" s="17">
        <v>1.3636363636363636E-2</v>
      </c>
    </row>
    <row r="192" spans="1:11" x14ac:dyDescent="0.2">
      <c r="A192" t="s">
        <v>11</v>
      </c>
      <c r="B192" t="s">
        <v>132</v>
      </c>
      <c r="C192" t="s">
        <v>5</v>
      </c>
      <c r="D192" t="s">
        <v>55</v>
      </c>
      <c r="E192">
        <v>46470</v>
      </c>
      <c r="F192">
        <v>124736</v>
      </c>
      <c r="G192" s="6">
        <f>SUM(E192/$F$192)</f>
        <v>0.37254681888147767</v>
      </c>
      <c r="J192">
        <f t="shared" si="32"/>
        <v>46470</v>
      </c>
    </row>
    <row r="193" spans="1:11" x14ac:dyDescent="0.2">
      <c r="A193" s="1" t="s">
        <v>11</v>
      </c>
      <c r="B193" s="1" t="s">
        <v>133</v>
      </c>
      <c r="C193" s="1" t="s">
        <v>7</v>
      </c>
      <c r="D193" s="1" t="s">
        <v>55</v>
      </c>
      <c r="E193" s="1">
        <v>76645</v>
      </c>
      <c r="F193" s="1"/>
      <c r="G193" s="6">
        <f t="shared" ref="G193:G196" si="47">SUM(E193/$F$192)</f>
        <v>0.61445773473576193</v>
      </c>
      <c r="K193">
        <f t="shared" si="34"/>
        <v>76645</v>
      </c>
    </row>
    <row r="194" spans="1:11" x14ac:dyDescent="0.2">
      <c r="A194" t="s">
        <v>11</v>
      </c>
      <c r="B194" t="s">
        <v>14</v>
      </c>
      <c r="C194" t="s">
        <v>8</v>
      </c>
      <c r="D194" t="s">
        <v>55</v>
      </c>
      <c r="E194">
        <v>1236</v>
      </c>
      <c r="G194" s="6">
        <f t="shared" si="47"/>
        <v>9.9089276552077991E-3</v>
      </c>
    </row>
    <row r="195" spans="1:11" x14ac:dyDescent="0.2">
      <c r="A195" t="s">
        <v>11</v>
      </c>
      <c r="B195" t="s">
        <v>134</v>
      </c>
      <c r="C195" t="s">
        <v>9</v>
      </c>
      <c r="D195" t="s">
        <v>55</v>
      </c>
      <c r="E195">
        <v>384</v>
      </c>
      <c r="G195" s="6">
        <f t="shared" si="47"/>
        <v>3.0785017957927143E-3</v>
      </c>
    </row>
    <row r="196" spans="1:11" x14ac:dyDescent="0.2">
      <c r="A196" t="s">
        <v>11</v>
      </c>
      <c r="B196" t="s">
        <v>135</v>
      </c>
      <c r="C196" t="s">
        <v>10</v>
      </c>
      <c r="D196" t="s">
        <v>55</v>
      </c>
      <c r="E196">
        <v>1</v>
      </c>
      <c r="G196" s="6">
        <f t="shared" si="47"/>
        <v>8.0169317598768595E-6</v>
      </c>
      <c r="H196">
        <f t="shared" si="35"/>
        <v>1621</v>
      </c>
      <c r="I196" s="17">
        <v>1.299544638276039E-2</v>
      </c>
    </row>
    <row r="197" spans="1:11" x14ac:dyDescent="0.2">
      <c r="A197" t="s">
        <v>11</v>
      </c>
      <c r="B197" t="s">
        <v>132</v>
      </c>
      <c r="C197" t="s">
        <v>5</v>
      </c>
      <c r="D197" t="s">
        <v>56</v>
      </c>
      <c r="E197">
        <v>1890</v>
      </c>
      <c r="F197">
        <v>4817</v>
      </c>
      <c r="G197" s="6">
        <f>SUM(E197/$F$197)</f>
        <v>0.39236039028440939</v>
      </c>
      <c r="J197">
        <f t="shared" ref="J197:J257" si="48">SUM(E197)</f>
        <v>1890</v>
      </c>
    </row>
    <row r="198" spans="1:11" x14ac:dyDescent="0.2">
      <c r="A198" s="1" t="s">
        <v>11</v>
      </c>
      <c r="B198" s="1" t="s">
        <v>133</v>
      </c>
      <c r="C198" s="1" t="s">
        <v>7</v>
      </c>
      <c r="D198" s="1" t="s">
        <v>56</v>
      </c>
      <c r="E198" s="1">
        <v>2836</v>
      </c>
      <c r="F198" s="1"/>
      <c r="G198" s="6">
        <f t="shared" ref="G198:G201" si="49">SUM(E198/$F$197)</f>
        <v>0.58874818351671165</v>
      </c>
      <c r="K198">
        <f t="shared" ref="K198:K258" si="50">SUM(E198)</f>
        <v>2836</v>
      </c>
    </row>
    <row r="199" spans="1:11" x14ac:dyDescent="0.2">
      <c r="A199" t="s">
        <v>11</v>
      </c>
      <c r="B199" t="s">
        <v>14</v>
      </c>
      <c r="C199" t="s">
        <v>8</v>
      </c>
      <c r="D199" t="s">
        <v>56</v>
      </c>
      <c r="E199">
        <v>42</v>
      </c>
      <c r="G199" s="6">
        <f t="shared" si="49"/>
        <v>8.7191197840979871E-3</v>
      </c>
    </row>
    <row r="200" spans="1:11" x14ac:dyDescent="0.2">
      <c r="A200" t="s">
        <v>11</v>
      </c>
      <c r="B200" t="s">
        <v>134</v>
      </c>
      <c r="C200" t="s">
        <v>9</v>
      </c>
      <c r="D200" t="s">
        <v>56</v>
      </c>
      <c r="E200">
        <v>49</v>
      </c>
      <c r="G200" s="6">
        <f t="shared" si="49"/>
        <v>1.0172306414780985E-2</v>
      </c>
    </row>
    <row r="201" spans="1:11" x14ac:dyDescent="0.2">
      <c r="A201" t="s">
        <v>11</v>
      </c>
      <c r="B201" t="s">
        <v>135</v>
      </c>
      <c r="C201" t="s">
        <v>10</v>
      </c>
      <c r="D201" t="s">
        <v>56</v>
      </c>
      <c r="E201">
        <v>0</v>
      </c>
      <c r="G201" s="6">
        <f t="shared" si="49"/>
        <v>0</v>
      </c>
      <c r="H201">
        <f t="shared" ref="H201:H261" si="51">SUM(E199:E201)</f>
        <v>91</v>
      </c>
      <c r="I201" s="17">
        <v>1.8891426198878972E-2</v>
      </c>
    </row>
    <row r="202" spans="1:11" x14ac:dyDescent="0.2">
      <c r="A202" t="s">
        <v>11</v>
      </c>
      <c r="B202" t="s">
        <v>132</v>
      </c>
      <c r="C202" t="s">
        <v>5</v>
      </c>
      <c r="D202" t="s">
        <v>57</v>
      </c>
      <c r="E202">
        <v>1417</v>
      </c>
      <c r="F202">
        <v>4023</v>
      </c>
      <c r="G202" s="6">
        <f>SUM(E202/$F$202)</f>
        <v>0.35222470792940591</v>
      </c>
      <c r="J202">
        <f t="shared" si="48"/>
        <v>1417</v>
      </c>
    </row>
    <row r="203" spans="1:11" x14ac:dyDescent="0.2">
      <c r="A203" s="1" t="s">
        <v>11</v>
      </c>
      <c r="B203" s="1" t="s">
        <v>133</v>
      </c>
      <c r="C203" s="1" t="s">
        <v>7</v>
      </c>
      <c r="D203" s="1" t="s">
        <v>57</v>
      </c>
      <c r="E203" s="1">
        <v>2556</v>
      </c>
      <c r="F203" s="1"/>
      <c r="G203" s="6">
        <f t="shared" ref="G203:G206" si="52">SUM(E203/$F$202)</f>
        <v>0.63534675615212532</v>
      </c>
      <c r="K203">
        <f t="shared" si="50"/>
        <v>2556</v>
      </c>
    </row>
    <row r="204" spans="1:11" x14ac:dyDescent="0.2">
      <c r="A204" t="s">
        <v>11</v>
      </c>
      <c r="B204" t="s">
        <v>14</v>
      </c>
      <c r="C204" t="s">
        <v>8</v>
      </c>
      <c r="D204" t="s">
        <v>57</v>
      </c>
      <c r="E204">
        <v>26</v>
      </c>
      <c r="G204" s="6">
        <f t="shared" si="52"/>
        <v>6.462838677603778E-3</v>
      </c>
    </row>
    <row r="205" spans="1:11" x14ac:dyDescent="0.2">
      <c r="A205" t="s">
        <v>11</v>
      </c>
      <c r="B205" t="s">
        <v>134</v>
      </c>
      <c r="C205" t="s">
        <v>9</v>
      </c>
      <c r="D205" t="s">
        <v>57</v>
      </c>
      <c r="E205">
        <v>24</v>
      </c>
      <c r="G205" s="6">
        <f t="shared" si="52"/>
        <v>5.9656972408650257E-3</v>
      </c>
    </row>
    <row r="206" spans="1:11" x14ac:dyDescent="0.2">
      <c r="A206" t="s">
        <v>11</v>
      </c>
      <c r="B206" t="s">
        <v>135</v>
      </c>
      <c r="C206" t="s">
        <v>10</v>
      </c>
      <c r="D206" t="s">
        <v>57</v>
      </c>
      <c r="E206">
        <v>0</v>
      </c>
      <c r="G206" s="6">
        <f t="shared" si="52"/>
        <v>0</v>
      </c>
      <c r="H206">
        <f t="shared" si="51"/>
        <v>50</v>
      </c>
      <c r="I206" s="17">
        <v>1.2428535918468804E-2</v>
      </c>
    </row>
    <row r="207" spans="1:11" x14ac:dyDescent="0.2">
      <c r="A207" t="s">
        <v>11</v>
      </c>
      <c r="B207" t="s">
        <v>132</v>
      </c>
      <c r="C207" t="s">
        <v>5</v>
      </c>
      <c r="D207" t="s">
        <v>58</v>
      </c>
      <c r="E207">
        <v>5235</v>
      </c>
      <c r="F207">
        <v>10840</v>
      </c>
      <c r="G207" s="6">
        <f>SUM(E207/$F$207)</f>
        <v>0.48293357933579334</v>
      </c>
      <c r="J207">
        <f t="shared" si="48"/>
        <v>5235</v>
      </c>
    </row>
    <row r="208" spans="1:11" x14ac:dyDescent="0.2">
      <c r="A208" s="1" t="s">
        <v>11</v>
      </c>
      <c r="B208" s="1" t="s">
        <v>133</v>
      </c>
      <c r="C208" s="1" t="s">
        <v>7</v>
      </c>
      <c r="D208" s="1" t="s">
        <v>58</v>
      </c>
      <c r="E208" s="1">
        <v>5471</v>
      </c>
      <c r="F208" s="1"/>
      <c r="G208" s="6">
        <f t="shared" ref="G208:G211" si="53">SUM(E208/$F$207)</f>
        <v>0.50470479704797044</v>
      </c>
      <c r="K208">
        <f t="shared" si="50"/>
        <v>5471</v>
      </c>
    </row>
    <row r="209" spans="1:11" x14ac:dyDescent="0.2">
      <c r="A209" t="s">
        <v>11</v>
      </c>
      <c r="B209" t="s">
        <v>14</v>
      </c>
      <c r="C209" t="s">
        <v>8</v>
      </c>
      <c r="D209" t="s">
        <v>58</v>
      </c>
      <c r="E209">
        <v>74</v>
      </c>
      <c r="G209" s="6">
        <f t="shared" si="53"/>
        <v>6.8265682656826572E-3</v>
      </c>
    </row>
    <row r="210" spans="1:11" x14ac:dyDescent="0.2">
      <c r="A210" t="s">
        <v>11</v>
      </c>
      <c r="B210" t="s">
        <v>134</v>
      </c>
      <c r="C210" t="s">
        <v>9</v>
      </c>
      <c r="D210" t="s">
        <v>58</v>
      </c>
      <c r="E210">
        <v>60</v>
      </c>
      <c r="G210" s="6">
        <f t="shared" si="53"/>
        <v>5.5350553505535052E-3</v>
      </c>
    </row>
    <row r="211" spans="1:11" x14ac:dyDescent="0.2">
      <c r="A211" t="s">
        <v>11</v>
      </c>
      <c r="B211" t="s">
        <v>135</v>
      </c>
      <c r="C211" t="s">
        <v>10</v>
      </c>
      <c r="D211" t="s">
        <v>58</v>
      </c>
      <c r="E211">
        <v>0</v>
      </c>
      <c r="G211" s="6">
        <f t="shared" si="53"/>
        <v>0</v>
      </c>
      <c r="H211">
        <f t="shared" si="51"/>
        <v>134</v>
      </c>
      <c r="I211" s="17">
        <v>1.2361623616236163E-2</v>
      </c>
    </row>
    <row r="212" spans="1:11" x14ac:dyDescent="0.2">
      <c r="A212" t="s">
        <v>11</v>
      </c>
      <c r="B212" t="s">
        <v>132</v>
      </c>
      <c r="C212" t="s">
        <v>5</v>
      </c>
      <c r="D212" t="s">
        <v>59</v>
      </c>
      <c r="E212">
        <v>2051</v>
      </c>
      <c r="F212">
        <v>4864</v>
      </c>
      <c r="G212" s="6">
        <f>SUM(E212/$F$212)</f>
        <v>0.42166940789473684</v>
      </c>
      <c r="J212">
        <f t="shared" si="48"/>
        <v>2051</v>
      </c>
    </row>
    <row r="213" spans="1:11" x14ac:dyDescent="0.2">
      <c r="A213" s="1" t="s">
        <v>11</v>
      </c>
      <c r="B213" s="1" t="s">
        <v>133</v>
      </c>
      <c r="C213" s="1" t="s">
        <v>7</v>
      </c>
      <c r="D213" s="1" t="s">
        <v>59</v>
      </c>
      <c r="E213" s="1">
        <v>2750</v>
      </c>
      <c r="F213" s="1"/>
      <c r="G213" s="6">
        <f t="shared" ref="G213:G216" si="54">SUM(E213/$F$212)</f>
        <v>0.56537828947368418</v>
      </c>
      <c r="K213">
        <f t="shared" si="50"/>
        <v>2750</v>
      </c>
    </row>
    <row r="214" spans="1:11" x14ac:dyDescent="0.2">
      <c r="A214" t="s">
        <v>11</v>
      </c>
      <c r="B214" t="s">
        <v>14</v>
      </c>
      <c r="C214" t="s">
        <v>8</v>
      </c>
      <c r="D214" t="s">
        <v>59</v>
      </c>
      <c r="E214">
        <v>45</v>
      </c>
      <c r="G214" s="6">
        <f t="shared" si="54"/>
        <v>9.2516447368421045E-3</v>
      </c>
    </row>
    <row r="215" spans="1:11" x14ac:dyDescent="0.2">
      <c r="A215" t="s">
        <v>11</v>
      </c>
      <c r="B215" t="s">
        <v>134</v>
      </c>
      <c r="C215" t="s">
        <v>9</v>
      </c>
      <c r="D215" t="s">
        <v>59</v>
      </c>
      <c r="E215">
        <v>18</v>
      </c>
      <c r="G215" s="6">
        <f t="shared" si="54"/>
        <v>3.7006578947368419E-3</v>
      </c>
    </row>
    <row r="216" spans="1:11" x14ac:dyDescent="0.2">
      <c r="A216" t="s">
        <v>11</v>
      </c>
      <c r="B216" t="s">
        <v>135</v>
      </c>
      <c r="C216" t="s">
        <v>10</v>
      </c>
      <c r="D216" t="s">
        <v>59</v>
      </c>
      <c r="E216">
        <v>0</v>
      </c>
      <c r="G216" s="6">
        <f t="shared" si="54"/>
        <v>0</v>
      </c>
      <c r="H216">
        <f t="shared" si="51"/>
        <v>63</v>
      </c>
      <c r="I216" s="17">
        <v>1.2952302631578948E-2</v>
      </c>
    </row>
    <row r="217" spans="1:11" x14ac:dyDescent="0.2">
      <c r="A217" t="s">
        <v>11</v>
      </c>
      <c r="B217" t="s">
        <v>132</v>
      </c>
      <c r="C217" t="s">
        <v>5</v>
      </c>
      <c r="D217" t="s">
        <v>60</v>
      </c>
      <c r="E217">
        <v>873</v>
      </c>
      <c r="F217">
        <v>2677</v>
      </c>
      <c r="G217" s="6">
        <f>SUM(E217/$F$217)</f>
        <v>0.32611131864026893</v>
      </c>
      <c r="J217">
        <f t="shared" si="48"/>
        <v>873</v>
      </c>
    </row>
    <row r="218" spans="1:11" x14ac:dyDescent="0.2">
      <c r="A218" s="1" t="s">
        <v>11</v>
      </c>
      <c r="B218" s="1" t="s">
        <v>133</v>
      </c>
      <c r="C218" s="1" t="s">
        <v>7</v>
      </c>
      <c r="D218" s="1" t="s">
        <v>60</v>
      </c>
      <c r="E218" s="1">
        <v>1776</v>
      </c>
      <c r="F218" s="1"/>
      <c r="G218" s="6">
        <f t="shared" ref="G218:G221" si="55">SUM(E218/$F$217)</f>
        <v>0.66342921180425851</v>
      </c>
      <c r="K218">
        <f t="shared" si="50"/>
        <v>1776</v>
      </c>
    </row>
    <row r="219" spans="1:11" x14ac:dyDescent="0.2">
      <c r="A219" t="s">
        <v>11</v>
      </c>
      <c r="B219" t="s">
        <v>14</v>
      </c>
      <c r="C219" t="s">
        <v>8</v>
      </c>
      <c r="D219" t="s">
        <v>60</v>
      </c>
      <c r="E219">
        <v>20</v>
      </c>
      <c r="G219" s="6">
        <f t="shared" si="55"/>
        <v>7.4710496824803886E-3</v>
      </c>
    </row>
    <row r="220" spans="1:11" x14ac:dyDescent="0.2">
      <c r="A220" t="s">
        <v>11</v>
      </c>
      <c r="B220" t="s">
        <v>134</v>
      </c>
      <c r="C220" t="s">
        <v>9</v>
      </c>
      <c r="D220" t="s">
        <v>60</v>
      </c>
      <c r="E220">
        <v>8</v>
      </c>
      <c r="G220" s="6">
        <f t="shared" si="55"/>
        <v>2.9884198729921555E-3</v>
      </c>
    </row>
    <row r="221" spans="1:11" x14ac:dyDescent="0.2">
      <c r="A221" t="s">
        <v>11</v>
      </c>
      <c r="B221" t="s">
        <v>135</v>
      </c>
      <c r="C221" t="s">
        <v>10</v>
      </c>
      <c r="D221" t="s">
        <v>60</v>
      </c>
      <c r="E221">
        <v>0</v>
      </c>
      <c r="G221" s="6">
        <f t="shared" si="55"/>
        <v>0</v>
      </c>
      <c r="H221">
        <f t="shared" si="51"/>
        <v>28</v>
      </c>
      <c r="I221" s="17">
        <v>1.0459469555472544E-2</v>
      </c>
    </row>
    <row r="222" spans="1:11" x14ac:dyDescent="0.2">
      <c r="A222" t="s">
        <v>11</v>
      </c>
      <c r="B222" t="s">
        <v>132</v>
      </c>
      <c r="C222" t="s">
        <v>5</v>
      </c>
      <c r="D222" t="s">
        <v>61</v>
      </c>
      <c r="E222">
        <v>2277</v>
      </c>
      <c r="F222">
        <v>4914</v>
      </c>
      <c r="G222" s="6">
        <f>SUM(E222/$F$222)</f>
        <v>0.46336996336996339</v>
      </c>
      <c r="J222">
        <f t="shared" si="48"/>
        <v>2277</v>
      </c>
    </row>
    <row r="223" spans="1:11" x14ac:dyDescent="0.2">
      <c r="A223" s="1" t="s">
        <v>11</v>
      </c>
      <c r="B223" s="1" t="s">
        <v>133</v>
      </c>
      <c r="C223" s="1" t="s">
        <v>7</v>
      </c>
      <c r="D223" s="1" t="s">
        <v>61</v>
      </c>
      <c r="E223" s="1">
        <v>2578</v>
      </c>
      <c r="F223" s="1"/>
      <c r="G223" s="6">
        <f t="shared" ref="G223:G226" si="56">SUM(E223/$F$222)</f>
        <v>0.52462352462352457</v>
      </c>
      <c r="K223">
        <f t="shared" si="50"/>
        <v>2578</v>
      </c>
    </row>
    <row r="224" spans="1:11" x14ac:dyDescent="0.2">
      <c r="A224" t="s">
        <v>11</v>
      </c>
      <c r="B224" t="s">
        <v>14</v>
      </c>
      <c r="C224" t="s">
        <v>8</v>
      </c>
      <c r="D224" t="s">
        <v>61</v>
      </c>
      <c r="E224">
        <v>40</v>
      </c>
      <c r="G224" s="6">
        <f t="shared" si="56"/>
        <v>8.1400081400081394E-3</v>
      </c>
    </row>
    <row r="225" spans="1:11" x14ac:dyDescent="0.2">
      <c r="A225" t="s">
        <v>11</v>
      </c>
      <c r="B225" t="s">
        <v>134</v>
      </c>
      <c r="C225" t="s">
        <v>9</v>
      </c>
      <c r="D225" t="s">
        <v>61</v>
      </c>
      <c r="E225">
        <v>19</v>
      </c>
      <c r="G225" s="6">
        <f t="shared" si="56"/>
        <v>3.8665038665038664E-3</v>
      </c>
    </row>
    <row r="226" spans="1:11" x14ac:dyDescent="0.2">
      <c r="A226" t="s">
        <v>11</v>
      </c>
      <c r="B226" t="s">
        <v>135</v>
      </c>
      <c r="C226" t="s">
        <v>10</v>
      </c>
      <c r="D226" t="s">
        <v>61</v>
      </c>
      <c r="E226">
        <v>0</v>
      </c>
      <c r="G226" s="6">
        <f t="shared" si="56"/>
        <v>0</v>
      </c>
      <c r="H226">
        <f t="shared" si="51"/>
        <v>59</v>
      </c>
      <c r="I226" s="17">
        <v>1.2006512006512007E-2</v>
      </c>
    </row>
    <row r="227" spans="1:11" x14ac:dyDescent="0.2">
      <c r="A227" t="s">
        <v>11</v>
      </c>
      <c r="B227" t="s">
        <v>132</v>
      </c>
      <c r="C227" t="s">
        <v>5</v>
      </c>
      <c r="D227" t="s">
        <v>63</v>
      </c>
      <c r="E227">
        <v>2215</v>
      </c>
      <c r="F227">
        <v>4660</v>
      </c>
      <c r="G227" s="6">
        <f>SUM(E227/$F$227)</f>
        <v>0.47532188841201717</v>
      </c>
      <c r="J227">
        <f t="shared" si="48"/>
        <v>2215</v>
      </c>
    </row>
    <row r="228" spans="1:11" x14ac:dyDescent="0.2">
      <c r="A228" s="1" t="s">
        <v>11</v>
      </c>
      <c r="B228" s="1" t="s">
        <v>133</v>
      </c>
      <c r="C228" s="1" t="s">
        <v>7</v>
      </c>
      <c r="D228" s="1" t="s">
        <v>63</v>
      </c>
      <c r="E228" s="1">
        <v>2359</v>
      </c>
      <c r="F228" s="1"/>
      <c r="G228" s="6">
        <f t="shared" ref="G228:G230" si="57">SUM(E228/$F$227)</f>
        <v>0.50622317596566524</v>
      </c>
      <c r="K228">
        <f t="shared" si="50"/>
        <v>2359</v>
      </c>
    </row>
    <row r="229" spans="1:11" x14ac:dyDescent="0.2">
      <c r="A229" t="s">
        <v>11</v>
      </c>
      <c r="B229" t="s">
        <v>14</v>
      </c>
      <c r="C229" t="s">
        <v>8</v>
      </c>
      <c r="D229" t="s">
        <v>63</v>
      </c>
      <c r="E229">
        <v>52</v>
      </c>
      <c r="G229" s="6">
        <f t="shared" si="57"/>
        <v>1.1158798283261802E-2</v>
      </c>
    </row>
    <row r="230" spans="1:11" x14ac:dyDescent="0.2">
      <c r="A230" t="s">
        <v>11</v>
      </c>
      <c r="B230" t="s">
        <v>134</v>
      </c>
      <c r="C230" t="s">
        <v>9</v>
      </c>
      <c r="D230" t="s">
        <v>63</v>
      </c>
      <c r="E230">
        <v>34</v>
      </c>
      <c r="G230" s="6">
        <f t="shared" si="57"/>
        <v>7.2961373390557941E-3</v>
      </c>
    </row>
    <row r="231" spans="1:11" x14ac:dyDescent="0.2">
      <c r="A231" t="s">
        <v>11</v>
      </c>
      <c r="B231" t="s">
        <v>135</v>
      </c>
      <c r="C231" t="s">
        <v>10</v>
      </c>
      <c r="D231" t="s">
        <v>63</v>
      </c>
      <c r="E231">
        <v>0</v>
      </c>
      <c r="G231" s="6">
        <f>SUM(E231/$F$227)</f>
        <v>0</v>
      </c>
      <c r="H231">
        <f t="shared" si="51"/>
        <v>86</v>
      </c>
      <c r="I231" s="17">
        <v>1.8454935622317595E-2</v>
      </c>
    </row>
    <row r="232" spans="1:11" x14ac:dyDescent="0.2">
      <c r="A232" s="2" t="s">
        <v>11</v>
      </c>
      <c r="B232" s="2" t="s">
        <v>132</v>
      </c>
      <c r="C232" s="2" t="s">
        <v>5</v>
      </c>
      <c r="D232" s="2" t="s">
        <v>64</v>
      </c>
      <c r="E232" s="2">
        <v>88570</v>
      </c>
      <c r="F232" s="2">
        <v>173788</v>
      </c>
      <c r="G232" s="6">
        <f>SUM(E232/$F$232)</f>
        <v>0.5096439339885378</v>
      </c>
      <c r="J232">
        <f t="shared" si="48"/>
        <v>88570</v>
      </c>
    </row>
    <row r="233" spans="1:11" x14ac:dyDescent="0.2">
      <c r="A233" t="s">
        <v>11</v>
      </c>
      <c r="B233" t="s">
        <v>133</v>
      </c>
      <c r="C233" t="s">
        <v>7</v>
      </c>
      <c r="D233" t="s">
        <v>64</v>
      </c>
      <c r="E233">
        <v>82771</v>
      </c>
      <c r="G233" s="6">
        <f t="shared" ref="G233:G236" si="58">SUM(E233/$F$232)</f>
        <v>0.4762756922227081</v>
      </c>
      <c r="K233">
        <f t="shared" si="50"/>
        <v>82771</v>
      </c>
    </row>
    <row r="234" spans="1:11" x14ac:dyDescent="0.2">
      <c r="A234" t="s">
        <v>11</v>
      </c>
      <c r="B234" t="s">
        <v>14</v>
      </c>
      <c r="C234" t="s">
        <v>8</v>
      </c>
      <c r="D234" t="s">
        <v>64</v>
      </c>
      <c r="E234">
        <v>1645</v>
      </c>
      <c r="G234" s="6">
        <f t="shared" si="58"/>
        <v>9.465555734573158E-3</v>
      </c>
    </row>
    <row r="235" spans="1:11" x14ac:dyDescent="0.2">
      <c r="A235" t="s">
        <v>11</v>
      </c>
      <c r="B235" t="s">
        <v>134</v>
      </c>
      <c r="C235" t="s">
        <v>9</v>
      </c>
      <c r="D235" t="s">
        <v>64</v>
      </c>
      <c r="E235">
        <v>802</v>
      </c>
      <c r="G235" s="6">
        <f t="shared" si="58"/>
        <v>4.6148180541809563E-3</v>
      </c>
    </row>
    <row r="236" spans="1:11" x14ac:dyDescent="0.2">
      <c r="A236" t="s">
        <v>11</v>
      </c>
      <c r="B236" t="s">
        <v>135</v>
      </c>
      <c r="C236" t="s">
        <v>10</v>
      </c>
      <c r="D236" t="s">
        <v>64</v>
      </c>
      <c r="E236">
        <v>0</v>
      </c>
      <c r="G236" s="6">
        <f t="shared" si="58"/>
        <v>0</v>
      </c>
      <c r="H236">
        <f t="shared" si="51"/>
        <v>2447</v>
      </c>
      <c r="I236" s="17">
        <v>1.4080373788754114E-2</v>
      </c>
    </row>
    <row r="237" spans="1:11" x14ac:dyDescent="0.2">
      <c r="A237" t="s">
        <v>11</v>
      </c>
      <c r="B237" t="s">
        <v>132</v>
      </c>
      <c r="C237" t="s">
        <v>5</v>
      </c>
      <c r="D237" t="s">
        <v>65</v>
      </c>
      <c r="E237">
        <v>10853</v>
      </c>
      <c r="F237">
        <v>44665</v>
      </c>
      <c r="G237" s="6">
        <f>SUM(E237/$F$237)</f>
        <v>0.24298667860741072</v>
      </c>
      <c r="J237">
        <f t="shared" si="48"/>
        <v>10853</v>
      </c>
    </row>
    <row r="238" spans="1:11" x14ac:dyDescent="0.2">
      <c r="A238" s="1" t="s">
        <v>11</v>
      </c>
      <c r="B238" s="1" t="s">
        <v>133</v>
      </c>
      <c r="C238" s="1" t="s">
        <v>7</v>
      </c>
      <c r="D238" s="1" t="s">
        <v>65</v>
      </c>
      <c r="E238" s="1">
        <v>33293</v>
      </c>
      <c r="F238" s="1"/>
      <c r="G238" s="6">
        <f t="shared" ref="G238:G241" si="59">SUM(E238/$F$237)</f>
        <v>0.74539348483152357</v>
      </c>
      <c r="K238">
        <f t="shared" si="50"/>
        <v>33293</v>
      </c>
    </row>
    <row r="239" spans="1:11" x14ac:dyDescent="0.2">
      <c r="A239" t="s">
        <v>11</v>
      </c>
      <c r="B239" t="s">
        <v>14</v>
      </c>
      <c r="C239" t="s">
        <v>8</v>
      </c>
      <c r="D239" t="s">
        <v>65</v>
      </c>
      <c r="E239">
        <v>334</v>
      </c>
      <c r="G239" s="6">
        <f t="shared" si="59"/>
        <v>7.4778909660808239E-3</v>
      </c>
    </row>
    <row r="240" spans="1:11" x14ac:dyDescent="0.2">
      <c r="A240" t="s">
        <v>11</v>
      </c>
      <c r="B240" t="s">
        <v>134</v>
      </c>
      <c r="C240" t="s">
        <v>9</v>
      </c>
      <c r="D240" t="s">
        <v>65</v>
      </c>
      <c r="E240">
        <v>185</v>
      </c>
      <c r="G240" s="6">
        <f t="shared" si="59"/>
        <v>4.1419455949848879E-3</v>
      </c>
    </row>
    <row r="241" spans="1:11" x14ac:dyDescent="0.2">
      <c r="A241" t="s">
        <v>11</v>
      </c>
      <c r="B241" t="s">
        <v>135</v>
      </c>
      <c r="C241" t="s">
        <v>10</v>
      </c>
      <c r="D241" t="s">
        <v>65</v>
      </c>
      <c r="E241">
        <v>0</v>
      </c>
      <c r="G241" s="6">
        <f t="shared" si="59"/>
        <v>0</v>
      </c>
      <c r="H241">
        <f t="shared" si="51"/>
        <v>519</v>
      </c>
      <c r="I241" s="17">
        <v>1.1619836561065711E-2</v>
      </c>
    </row>
    <row r="242" spans="1:11" x14ac:dyDescent="0.2">
      <c r="A242" s="2" t="s">
        <v>11</v>
      </c>
      <c r="B242" s="2" t="s">
        <v>132</v>
      </c>
      <c r="C242" s="2" t="s">
        <v>5</v>
      </c>
      <c r="D242" s="2" t="s">
        <v>66</v>
      </c>
      <c r="E242" s="2">
        <v>45909</v>
      </c>
      <c r="F242" s="2">
        <v>93224</v>
      </c>
      <c r="G242" s="6">
        <f>SUM(E242/$F$242)</f>
        <v>0.49245902342744358</v>
      </c>
      <c r="J242">
        <f t="shared" si="48"/>
        <v>45909</v>
      </c>
    </row>
    <row r="243" spans="1:11" x14ac:dyDescent="0.2">
      <c r="A243" t="s">
        <v>11</v>
      </c>
      <c r="B243" t="s">
        <v>133</v>
      </c>
      <c r="C243" t="s">
        <v>7</v>
      </c>
      <c r="D243" t="s">
        <v>66</v>
      </c>
      <c r="E243">
        <v>45891</v>
      </c>
      <c r="G243" s="6">
        <f t="shared" ref="G243:G246" si="60">SUM(E243/$F$242)</f>
        <v>0.49226594010126146</v>
      </c>
      <c r="K243">
        <f t="shared" si="50"/>
        <v>45891</v>
      </c>
    </row>
    <row r="244" spans="1:11" x14ac:dyDescent="0.2">
      <c r="A244" t="s">
        <v>11</v>
      </c>
      <c r="B244" t="s">
        <v>14</v>
      </c>
      <c r="C244" t="s">
        <v>8</v>
      </c>
      <c r="D244" t="s">
        <v>66</v>
      </c>
      <c r="E244">
        <v>933</v>
      </c>
      <c r="G244" s="6">
        <f t="shared" si="60"/>
        <v>1.0008152407105467E-2</v>
      </c>
    </row>
    <row r="245" spans="1:11" x14ac:dyDescent="0.2">
      <c r="A245" t="s">
        <v>11</v>
      </c>
      <c r="B245" t="s">
        <v>134</v>
      </c>
      <c r="C245" t="s">
        <v>9</v>
      </c>
      <c r="D245" t="s">
        <v>66</v>
      </c>
      <c r="E245">
        <v>491</v>
      </c>
      <c r="G245" s="6">
        <f t="shared" si="60"/>
        <v>5.2668840641894787E-3</v>
      </c>
    </row>
    <row r="246" spans="1:11" x14ac:dyDescent="0.2">
      <c r="A246" t="s">
        <v>11</v>
      </c>
      <c r="B246" t="s">
        <v>135</v>
      </c>
      <c r="C246" t="s">
        <v>10</v>
      </c>
      <c r="D246" t="s">
        <v>66</v>
      </c>
      <c r="E246">
        <v>0</v>
      </c>
      <c r="G246" s="6">
        <f t="shared" si="60"/>
        <v>0</v>
      </c>
      <c r="H246">
        <f t="shared" si="51"/>
        <v>1424</v>
      </c>
      <c r="I246" s="17">
        <v>1.5275036471294946E-2</v>
      </c>
    </row>
    <row r="247" spans="1:11" x14ac:dyDescent="0.2">
      <c r="A247" t="s">
        <v>11</v>
      </c>
      <c r="B247" t="s">
        <v>132</v>
      </c>
      <c r="C247" t="s">
        <v>5</v>
      </c>
      <c r="D247" t="s">
        <v>67</v>
      </c>
      <c r="E247">
        <v>8958</v>
      </c>
      <c r="F247">
        <v>20109</v>
      </c>
      <c r="G247" s="6">
        <f>SUM(E247/$F$247)</f>
        <v>0.44547217663732658</v>
      </c>
      <c r="J247">
        <f t="shared" si="48"/>
        <v>8958</v>
      </c>
    </row>
    <row r="248" spans="1:11" x14ac:dyDescent="0.2">
      <c r="A248" s="1" t="s">
        <v>11</v>
      </c>
      <c r="B248" s="1" t="s">
        <v>133</v>
      </c>
      <c r="C248" s="1" t="s">
        <v>7</v>
      </c>
      <c r="D248" s="1" t="s">
        <v>67</v>
      </c>
      <c r="E248" s="1">
        <v>10767</v>
      </c>
      <c r="F248" s="1"/>
      <c r="G248" s="6">
        <f t="shared" ref="G248:G251" si="61">SUM(E248/$F$247)</f>
        <v>0.53543189616589582</v>
      </c>
      <c r="K248">
        <f t="shared" si="50"/>
        <v>10767</v>
      </c>
    </row>
    <row r="249" spans="1:11" x14ac:dyDescent="0.2">
      <c r="A249" t="s">
        <v>11</v>
      </c>
      <c r="B249" t="s">
        <v>14</v>
      </c>
      <c r="C249" t="s">
        <v>8</v>
      </c>
      <c r="D249" t="s">
        <v>67</v>
      </c>
      <c r="E249">
        <v>254</v>
      </c>
      <c r="G249" s="6">
        <f t="shared" si="61"/>
        <v>1.2631160177035158E-2</v>
      </c>
    </row>
    <row r="250" spans="1:11" x14ac:dyDescent="0.2">
      <c r="A250" t="s">
        <v>11</v>
      </c>
      <c r="B250" t="s">
        <v>134</v>
      </c>
      <c r="C250" t="s">
        <v>9</v>
      </c>
      <c r="D250" t="s">
        <v>67</v>
      </c>
      <c r="E250">
        <v>130</v>
      </c>
      <c r="G250" s="6">
        <f t="shared" si="61"/>
        <v>6.4647670197424036E-3</v>
      </c>
    </row>
    <row r="251" spans="1:11" x14ac:dyDescent="0.2">
      <c r="A251" t="s">
        <v>11</v>
      </c>
      <c r="B251" t="s">
        <v>135</v>
      </c>
      <c r="C251" t="s">
        <v>10</v>
      </c>
      <c r="D251" t="s">
        <v>67</v>
      </c>
      <c r="E251">
        <v>0</v>
      </c>
      <c r="G251" s="6">
        <f t="shared" si="61"/>
        <v>0</v>
      </c>
      <c r="H251">
        <f t="shared" si="51"/>
        <v>384</v>
      </c>
      <c r="I251" s="17">
        <v>1.9095927196777562E-2</v>
      </c>
    </row>
    <row r="252" spans="1:11" x14ac:dyDescent="0.2">
      <c r="A252" s="2" t="s">
        <v>11</v>
      </c>
      <c r="B252" s="2" t="s">
        <v>132</v>
      </c>
      <c r="C252" s="2" t="s">
        <v>5</v>
      </c>
      <c r="D252" s="2" t="s">
        <v>67</v>
      </c>
      <c r="E252" s="2">
        <v>106234</v>
      </c>
      <c r="F252" s="2">
        <v>140548</v>
      </c>
      <c r="G252" s="6">
        <f>SUM(E252/$F$252)</f>
        <v>0.75585565073853778</v>
      </c>
      <c r="J252">
        <f t="shared" si="48"/>
        <v>106234</v>
      </c>
    </row>
    <row r="253" spans="1:11" x14ac:dyDescent="0.2">
      <c r="A253" t="s">
        <v>11</v>
      </c>
      <c r="B253" t="s">
        <v>133</v>
      </c>
      <c r="C253" t="s">
        <v>7</v>
      </c>
      <c r="D253" t="s">
        <v>67</v>
      </c>
      <c r="E253">
        <v>32285</v>
      </c>
      <c r="G253" s="6">
        <f t="shared" ref="G253:G256" si="62">SUM(E253/$F$252)</f>
        <v>0.2297080001138401</v>
      </c>
      <c r="K253">
        <f t="shared" si="50"/>
        <v>32285</v>
      </c>
    </row>
    <row r="254" spans="1:11" x14ac:dyDescent="0.2">
      <c r="A254" t="s">
        <v>11</v>
      </c>
      <c r="B254" t="s">
        <v>14</v>
      </c>
      <c r="C254" t="s">
        <v>8</v>
      </c>
      <c r="D254" t="s">
        <v>67</v>
      </c>
      <c r="E254">
        <v>1416</v>
      </c>
      <c r="G254" s="6">
        <f t="shared" si="62"/>
        <v>1.0074849873352876E-2</v>
      </c>
    </row>
    <row r="255" spans="1:11" x14ac:dyDescent="0.2">
      <c r="A255" t="s">
        <v>11</v>
      </c>
      <c r="B255" t="s">
        <v>134</v>
      </c>
      <c r="C255" t="s">
        <v>9</v>
      </c>
      <c r="D255" t="s">
        <v>67</v>
      </c>
      <c r="E255">
        <v>613</v>
      </c>
      <c r="G255" s="6">
        <f t="shared" si="62"/>
        <v>4.3614992742692892E-3</v>
      </c>
    </row>
    <row r="256" spans="1:11" x14ac:dyDescent="0.2">
      <c r="A256" t="s">
        <v>11</v>
      </c>
      <c r="B256" t="s">
        <v>135</v>
      </c>
      <c r="C256" t="s">
        <v>10</v>
      </c>
      <c r="D256" t="s">
        <v>67</v>
      </c>
      <c r="E256">
        <v>0</v>
      </c>
      <c r="G256" s="6">
        <f t="shared" si="62"/>
        <v>0</v>
      </c>
      <c r="H256">
        <f t="shared" si="51"/>
        <v>2029</v>
      </c>
      <c r="I256" s="17">
        <v>1.4436349147622164E-2</v>
      </c>
    </row>
    <row r="257" spans="1:11" x14ac:dyDescent="0.2">
      <c r="A257" t="s">
        <v>11</v>
      </c>
      <c r="B257" t="s">
        <v>132</v>
      </c>
      <c r="C257" t="s">
        <v>5</v>
      </c>
      <c r="D257" t="s">
        <v>68</v>
      </c>
      <c r="E257">
        <v>623</v>
      </c>
      <c r="F257">
        <v>1970</v>
      </c>
      <c r="G257" s="6">
        <f>SUM(E257/$F$257)</f>
        <v>0.31624365482233502</v>
      </c>
      <c r="J257">
        <f t="shared" si="48"/>
        <v>623</v>
      </c>
    </row>
    <row r="258" spans="1:11" x14ac:dyDescent="0.2">
      <c r="A258" s="1" t="s">
        <v>11</v>
      </c>
      <c r="B258" s="1" t="s">
        <v>133</v>
      </c>
      <c r="C258" s="1" t="s">
        <v>7</v>
      </c>
      <c r="D258" s="1" t="s">
        <v>68</v>
      </c>
      <c r="E258" s="1">
        <v>1328</v>
      </c>
      <c r="F258" s="1"/>
      <c r="G258" s="6">
        <f t="shared" ref="G258:G261" si="63">SUM(E258/$F$257)</f>
        <v>0.67411167512690351</v>
      </c>
      <c r="K258">
        <f t="shared" si="50"/>
        <v>1328</v>
      </c>
    </row>
    <row r="259" spans="1:11" x14ac:dyDescent="0.2">
      <c r="A259" t="s">
        <v>11</v>
      </c>
      <c r="B259" t="s">
        <v>14</v>
      </c>
      <c r="C259" t="s">
        <v>8</v>
      </c>
      <c r="D259" t="s">
        <v>68</v>
      </c>
      <c r="E259">
        <v>14</v>
      </c>
      <c r="G259" s="6">
        <f t="shared" si="63"/>
        <v>7.1065989847715737E-3</v>
      </c>
    </row>
    <row r="260" spans="1:11" x14ac:dyDescent="0.2">
      <c r="A260" t="s">
        <v>11</v>
      </c>
      <c r="B260" t="s">
        <v>134</v>
      </c>
      <c r="C260" t="s">
        <v>9</v>
      </c>
      <c r="D260" t="s">
        <v>68</v>
      </c>
      <c r="E260">
        <v>5</v>
      </c>
      <c r="G260" s="6">
        <f t="shared" si="63"/>
        <v>2.5380710659898475E-3</v>
      </c>
    </row>
    <row r="261" spans="1:11" x14ac:dyDescent="0.2">
      <c r="A261" t="s">
        <v>11</v>
      </c>
      <c r="B261" t="s">
        <v>135</v>
      </c>
      <c r="C261" t="s">
        <v>10</v>
      </c>
      <c r="D261" t="s">
        <v>68</v>
      </c>
      <c r="E261">
        <v>0</v>
      </c>
      <c r="G261" s="6">
        <f t="shared" si="63"/>
        <v>0</v>
      </c>
      <c r="H261">
        <f t="shared" si="51"/>
        <v>19</v>
      </c>
      <c r="I261" s="17">
        <v>9.6446700507614221E-3</v>
      </c>
    </row>
    <row r="262" spans="1:11" x14ac:dyDescent="0.2">
      <c r="A262" t="s">
        <v>11</v>
      </c>
      <c r="B262" t="s">
        <v>132</v>
      </c>
      <c r="C262" t="s">
        <v>5</v>
      </c>
      <c r="D262" t="s">
        <v>69</v>
      </c>
      <c r="E262">
        <v>4724</v>
      </c>
      <c r="F262">
        <v>14865</v>
      </c>
      <c r="G262" s="6">
        <f>SUM(E262/$F$262)</f>
        <v>0.3177934746047763</v>
      </c>
      <c r="J262">
        <f t="shared" ref="J262:J322" si="64">SUM(E262)</f>
        <v>4724</v>
      </c>
    </row>
    <row r="263" spans="1:11" x14ac:dyDescent="0.2">
      <c r="A263" s="1" t="s">
        <v>11</v>
      </c>
      <c r="B263" s="1" t="s">
        <v>133</v>
      </c>
      <c r="C263" s="1" t="s">
        <v>7</v>
      </c>
      <c r="D263" s="1" t="s">
        <v>69</v>
      </c>
      <c r="E263" s="1">
        <v>9993</v>
      </c>
      <c r="F263" s="1"/>
      <c r="G263" s="6">
        <f t="shared" ref="G263:G266" si="65">SUM(E263/$F$262)</f>
        <v>0.67225025227043389</v>
      </c>
      <c r="K263">
        <f t="shared" ref="K263:K323" si="66">SUM(E263)</f>
        <v>9993</v>
      </c>
    </row>
    <row r="264" spans="1:11" x14ac:dyDescent="0.2">
      <c r="A264" t="s">
        <v>11</v>
      </c>
      <c r="B264" t="s">
        <v>14</v>
      </c>
      <c r="C264" t="s">
        <v>8</v>
      </c>
      <c r="D264" t="s">
        <v>69</v>
      </c>
      <c r="E264">
        <v>106</v>
      </c>
      <c r="G264" s="6">
        <f t="shared" si="65"/>
        <v>7.1308442650521355E-3</v>
      </c>
    </row>
    <row r="265" spans="1:11" x14ac:dyDescent="0.2">
      <c r="A265" t="s">
        <v>11</v>
      </c>
      <c r="B265" t="s">
        <v>134</v>
      </c>
      <c r="C265" t="s">
        <v>9</v>
      </c>
      <c r="D265" t="s">
        <v>69</v>
      </c>
      <c r="E265">
        <v>41</v>
      </c>
      <c r="G265" s="6">
        <f t="shared" si="65"/>
        <v>2.7581567440295995E-3</v>
      </c>
    </row>
    <row r="266" spans="1:11" x14ac:dyDescent="0.2">
      <c r="A266" t="s">
        <v>11</v>
      </c>
      <c r="B266" t="s">
        <v>135</v>
      </c>
      <c r="C266" t="s">
        <v>10</v>
      </c>
      <c r="D266" t="s">
        <v>69</v>
      </c>
      <c r="E266">
        <v>1</v>
      </c>
      <c r="G266" s="6">
        <f t="shared" si="65"/>
        <v>6.7272115708039018E-5</v>
      </c>
      <c r="H266">
        <f t="shared" ref="H266:H326" si="67">SUM(E264:E266)</f>
        <v>148</v>
      </c>
      <c r="I266" s="17">
        <v>9.9562731247897739E-3</v>
      </c>
    </row>
    <row r="267" spans="1:11" x14ac:dyDescent="0.2">
      <c r="A267" t="s">
        <v>11</v>
      </c>
      <c r="B267" t="s">
        <v>132</v>
      </c>
      <c r="C267" t="s">
        <v>5</v>
      </c>
      <c r="D267" t="s">
        <v>70</v>
      </c>
      <c r="E267">
        <v>7351</v>
      </c>
      <c r="F267">
        <v>16123</v>
      </c>
      <c r="G267" s="6">
        <f>SUM(E267/$F$267)</f>
        <v>0.45593251876201701</v>
      </c>
      <c r="J267">
        <f t="shared" si="64"/>
        <v>7351</v>
      </c>
    </row>
    <row r="268" spans="1:11" x14ac:dyDescent="0.2">
      <c r="A268" s="1" t="s">
        <v>11</v>
      </c>
      <c r="B268" s="1" t="s">
        <v>133</v>
      </c>
      <c r="C268" s="1" t="s">
        <v>7</v>
      </c>
      <c r="D268" s="1" t="s">
        <v>70</v>
      </c>
      <c r="E268" s="1">
        <v>8541</v>
      </c>
      <c r="F268" s="1"/>
      <c r="G268" s="6">
        <f t="shared" ref="G268:G271" si="68">SUM(E268/$F$267)</f>
        <v>0.52974012280592941</v>
      </c>
      <c r="K268">
        <f t="shared" si="66"/>
        <v>8541</v>
      </c>
    </row>
    <row r="269" spans="1:11" x14ac:dyDescent="0.2">
      <c r="A269" t="s">
        <v>11</v>
      </c>
      <c r="B269" t="s">
        <v>14</v>
      </c>
      <c r="C269" t="s">
        <v>8</v>
      </c>
      <c r="D269" t="s">
        <v>70</v>
      </c>
      <c r="E269">
        <v>152</v>
      </c>
      <c r="G269" s="6">
        <f t="shared" si="68"/>
        <v>9.427525894684612E-3</v>
      </c>
    </row>
    <row r="270" spans="1:11" x14ac:dyDescent="0.2">
      <c r="A270" t="s">
        <v>11</v>
      </c>
      <c r="B270" t="s">
        <v>134</v>
      </c>
      <c r="C270" t="s">
        <v>9</v>
      </c>
      <c r="D270" t="s">
        <v>70</v>
      </c>
      <c r="E270">
        <v>79</v>
      </c>
      <c r="G270" s="6">
        <f t="shared" si="68"/>
        <v>4.8998325373689764E-3</v>
      </c>
    </row>
    <row r="271" spans="1:11" x14ac:dyDescent="0.2">
      <c r="A271" t="s">
        <v>11</v>
      </c>
      <c r="B271" t="s">
        <v>135</v>
      </c>
      <c r="C271" t="s">
        <v>10</v>
      </c>
      <c r="D271" t="s">
        <v>70</v>
      </c>
      <c r="E271">
        <v>0</v>
      </c>
      <c r="G271" s="6">
        <f t="shared" si="68"/>
        <v>0</v>
      </c>
      <c r="H271">
        <f t="shared" si="67"/>
        <v>231</v>
      </c>
      <c r="I271" s="17">
        <v>1.4327358432053587E-2</v>
      </c>
    </row>
    <row r="272" spans="1:11" x14ac:dyDescent="0.2">
      <c r="A272" t="s">
        <v>11</v>
      </c>
      <c r="B272" t="s">
        <v>132</v>
      </c>
      <c r="C272" t="s">
        <v>5</v>
      </c>
      <c r="D272" t="s">
        <v>71</v>
      </c>
      <c r="E272">
        <v>4500</v>
      </c>
      <c r="F272">
        <v>15763</v>
      </c>
      <c r="G272" s="6">
        <f>SUM(E272/$F$272)</f>
        <v>0.28547865254075999</v>
      </c>
      <c r="J272">
        <f t="shared" si="64"/>
        <v>4500</v>
      </c>
    </row>
    <row r="273" spans="1:11" x14ac:dyDescent="0.2">
      <c r="A273" s="1" t="s">
        <v>11</v>
      </c>
      <c r="B273" s="1" t="s">
        <v>133</v>
      </c>
      <c r="C273" s="1" t="s">
        <v>7</v>
      </c>
      <c r="D273" s="1" t="s">
        <v>71</v>
      </c>
      <c r="E273" s="1">
        <v>11069</v>
      </c>
      <c r="F273" s="1"/>
      <c r="G273" s="6">
        <f t="shared" ref="G273:G276" si="69">SUM(E273/$F$272)</f>
        <v>0.70221404554970501</v>
      </c>
      <c r="K273">
        <f t="shared" si="66"/>
        <v>11069</v>
      </c>
    </row>
    <row r="274" spans="1:11" x14ac:dyDescent="0.2">
      <c r="A274" t="s">
        <v>11</v>
      </c>
      <c r="B274" t="s">
        <v>14</v>
      </c>
      <c r="C274" t="s">
        <v>8</v>
      </c>
      <c r="D274" t="s">
        <v>71</v>
      </c>
      <c r="E274">
        <v>129</v>
      </c>
      <c r="G274" s="6">
        <f t="shared" si="69"/>
        <v>8.1837213728351201E-3</v>
      </c>
    </row>
    <row r="275" spans="1:11" x14ac:dyDescent="0.2">
      <c r="A275" t="s">
        <v>11</v>
      </c>
      <c r="B275" t="s">
        <v>134</v>
      </c>
      <c r="C275" t="s">
        <v>9</v>
      </c>
      <c r="D275" t="s">
        <v>71</v>
      </c>
      <c r="E275">
        <v>65</v>
      </c>
      <c r="G275" s="6">
        <f t="shared" si="69"/>
        <v>4.1235805366998668E-3</v>
      </c>
    </row>
    <row r="276" spans="1:11" x14ac:dyDescent="0.2">
      <c r="A276" t="s">
        <v>11</v>
      </c>
      <c r="B276" t="s">
        <v>135</v>
      </c>
      <c r="C276" t="s">
        <v>10</v>
      </c>
      <c r="D276" t="s">
        <v>71</v>
      </c>
      <c r="E276">
        <v>0</v>
      </c>
      <c r="G276" s="6">
        <f t="shared" si="69"/>
        <v>0</v>
      </c>
      <c r="H276">
        <f t="shared" si="67"/>
        <v>194</v>
      </c>
      <c r="I276" s="17">
        <v>1.2307301909534987E-2</v>
      </c>
    </row>
    <row r="277" spans="1:11" x14ac:dyDescent="0.2">
      <c r="A277" t="s">
        <v>11</v>
      </c>
      <c r="B277" t="s">
        <v>132</v>
      </c>
      <c r="C277" t="s">
        <v>5</v>
      </c>
      <c r="D277" t="s">
        <v>72</v>
      </c>
      <c r="E277">
        <v>1441</v>
      </c>
      <c r="F277">
        <v>4601</v>
      </c>
      <c r="G277" s="6">
        <f>SUM(E277/$F$277)</f>
        <v>0.31319278417735275</v>
      </c>
      <c r="J277">
        <f t="shared" si="64"/>
        <v>1441</v>
      </c>
    </row>
    <row r="278" spans="1:11" x14ac:dyDescent="0.2">
      <c r="A278" s="1" t="s">
        <v>11</v>
      </c>
      <c r="B278" s="1" t="s">
        <v>133</v>
      </c>
      <c r="C278" s="1" t="s">
        <v>7</v>
      </c>
      <c r="D278" s="1" t="s">
        <v>72</v>
      </c>
      <c r="E278" s="1">
        <v>3084</v>
      </c>
      <c r="F278" s="1"/>
      <c r="G278" s="6">
        <f t="shared" ref="G278:G281" si="70">SUM(E278/$F$277)</f>
        <v>0.67028906759400131</v>
      </c>
      <c r="K278">
        <f t="shared" si="66"/>
        <v>3084</v>
      </c>
    </row>
    <row r="279" spans="1:11" x14ac:dyDescent="0.2">
      <c r="A279" t="s">
        <v>11</v>
      </c>
      <c r="B279" t="s">
        <v>14</v>
      </c>
      <c r="C279" t="s">
        <v>8</v>
      </c>
      <c r="D279" t="s">
        <v>72</v>
      </c>
      <c r="E279">
        <v>47</v>
      </c>
      <c r="G279" s="6">
        <f t="shared" si="70"/>
        <v>1.0215170615083678E-2</v>
      </c>
    </row>
    <row r="280" spans="1:11" x14ac:dyDescent="0.2">
      <c r="A280" t="s">
        <v>11</v>
      </c>
      <c r="B280" t="s">
        <v>134</v>
      </c>
      <c r="C280" t="s">
        <v>9</v>
      </c>
      <c r="D280" t="s">
        <v>72</v>
      </c>
      <c r="E280">
        <v>29</v>
      </c>
      <c r="G280" s="6">
        <f t="shared" si="70"/>
        <v>6.3029776135622691E-3</v>
      </c>
    </row>
    <row r="281" spans="1:11" x14ac:dyDescent="0.2">
      <c r="A281" t="s">
        <v>11</v>
      </c>
      <c r="B281" t="s">
        <v>135</v>
      </c>
      <c r="C281" t="s">
        <v>10</v>
      </c>
      <c r="D281" t="s">
        <v>72</v>
      </c>
      <c r="E281">
        <v>0</v>
      </c>
      <c r="G281" s="6">
        <f t="shared" si="70"/>
        <v>0</v>
      </c>
      <c r="H281">
        <f t="shared" si="67"/>
        <v>76</v>
      </c>
      <c r="I281" s="17">
        <v>1.6518148228645946E-2</v>
      </c>
    </row>
    <row r="282" spans="1:11" x14ac:dyDescent="0.2">
      <c r="A282" t="s">
        <v>11</v>
      </c>
      <c r="B282" t="s">
        <v>132</v>
      </c>
      <c r="C282" t="s">
        <v>5</v>
      </c>
      <c r="D282" t="s">
        <v>73</v>
      </c>
      <c r="E282">
        <v>8824</v>
      </c>
      <c r="F282">
        <v>19768</v>
      </c>
      <c r="G282" s="6">
        <f>SUM(E282/$F$282)</f>
        <v>0.44637798462161066</v>
      </c>
      <c r="J282">
        <f t="shared" si="64"/>
        <v>8824</v>
      </c>
    </row>
    <row r="283" spans="1:11" x14ac:dyDescent="0.2">
      <c r="A283" s="1" t="s">
        <v>11</v>
      </c>
      <c r="B283" s="1" t="s">
        <v>133</v>
      </c>
      <c r="C283" s="1" t="s">
        <v>7</v>
      </c>
      <c r="D283" s="1" t="s">
        <v>73</v>
      </c>
      <c r="E283" s="1">
        <v>10626</v>
      </c>
      <c r="F283" s="1"/>
      <c r="G283" s="6">
        <f t="shared" ref="G283:G286" si="71">SUM(E283/$F$282)</f>
        <v>0.53753541076487255</v>
      </c>
      <c r="K283">
        <f t="shared" si="66"/>
        <v>10626</v>
      </c>
    </row>
    <row r="284" spans="1:11" x14ac:dyDescent="0.2">
      <c r="A284" t="s">
        <v>11</v>
      </c>
      <c r="B284" t="s">
        <v>14</v>
      </c>
      <c r="C284" t="s">
        <v>8</v>
      </c>
      <c r="D284" t="s">
        <v>73</v>
      </c>
      <c r="E284">
        <v>193</v>
      </c>
      <c r="G284" s="6">
        <f t="shared" si="71"/>
        <v>9.7632537434237145E-3</v>
      </c>
    </row>
    <row r="285" spans="1:11" x14ac:dyDescent="0.2">
      <c r="A285" t="s">
        <v>11</v>
      </c>
      <c r="B285" t="s">
        <v>134</v>
      </c>
      <c r="C285" t="s">
        <v>9</v>
      </c>
      <c r="D285" t="s">
        <v>73</v>
      </c>
      <c r="E285">
        <v>125</v>
      </c>
      <c r="G285" s="6">
        <f t="shared" si="71"/>
        <v>6.3233508700930793E-3</v>
      </c>
    </row>
    <row r="286" spans="1:11" x14ac:dyDescent="0.2">
      <c r="A286" t="s">
        <v>11</v>
      </c>
      <c r="B286" t="s">
        <v>135</v>
      </c>
      <c r="C286" t="s">
        <v>10</v>
      </c>
      <c r="D286" t="s">
        <v>73</v>
      </c>
      <c r="E286">
        <v>0</v>
      </c>
      <c r="G286" s="6">
        <f t="shared" si="71"/>
        <v>0</v>
      </c>
      <c r="H286">
        <f t="shared" si="67"/>
        <v>318</v>
      </c>
      <c r="I286" s="17">
        <v>1.6086604613516794E-2</v>
      </c>
    </row>
    <row r="287" spans="1:11" x14ac:dyDescent="0.2">
      <c r="A287" t="s">
        <v>11</v>
      </c>
      <c r="B287" t="s">
        <v>132</v>
      </c>
      <c r="C287" t="s">
        <v>5</v>
      </c>
      <c r="D287" t="s">
        <v>74</v>
      </c>
      <c r="E287">
        <v>2588</v>
      </c>
      <c r="F287">
        <v>5901</v>
      </c>
      <c r="G287" s="6">
        <f>SUM(E287/$F$287)</f>
        <v>0.43856973394339943</v>
      </c>
      <c r="J287">
        <f t="shared" si="64"/>
        <v>2588</v>
      </c>
    </row>
    <row r="288" spans="1:11" x14ac:dyDescent="0.2">
      <c r="A288" s="1" t="s">
        <v>11</v>
      </c>
      <c r="B288" s="1" t="s">
        <v>133</v>
      </c>
      <c r="C288" s="1" t="s">
        <v>7</v>
      </c>
      <c r="D288" s="1" t="s">
        <v>74</v>
      </c>
      <c r="E288" s="1">
        <v>3252</v>
      </c>
      <c r="F288" s="1"/>
      <c r="G288" s="6">
        <f t="shared" ref="G288:G291" si="72">SUM(E288/$F$287)</f>
        <v>0.55109303507880025</v>
      </c>
      <c r="K288">
        <f t="shared" si="66"/>
        <v>3252</v>
      </c>
    </row>
    <row r="289" spans="1:11" x14ac:dyDescent="0.2">
      <c r="A289" t="s">
        <v>11</v>
      </c>
      <c r="B289" t="s">
        <v>14</v>
      </c>
      <c r="C289" t="s">
        <v>8</v>
      </c>
      <c r="D289" t="s">
        <v>74</v>
      </c>
      <c r="E289">
        <v>44</v>
      </c>
      <c r="G289" s="6">
        <f t="shared" si="72"/>
        <v>7.456363328249449E-3</v>
      </c>
    </row>
    <row r="290" spans="1:11" x14ac:dyDescent="0.2">
      <c r="A290" t="s">
        <v>11</v>
      </c>
      <c r="B290" t="s">
        <v>134</v>
      </c>
      <c r="C290" t="s">
        <v>9</v>
      </c>
      <c r="D290" t="s">
        <v>74</v>
      </c>
      <c r="E290">
        <v>17</v>
      </c>
      <c r="G290" s="6">
        <f t="shared" si="72"/>
        <v>2.8808676495509235E-3</v>
      </c>
    </row>
    <row r="291" spans="1:11" x14ac:dyDescent="0.2">
      <c r="A291" t="s">
        <v>11</v>
      </c>
      <c r="B291" t="s">
        <v>135</v>
      </c>
      <c r="C291" t="s">
        <v>10</v>
      </c>
      <c r="D291" t="s">
        <v>74</v>
      </c>
      <c r="E291">
        <v>0</v>
      </c>
      <c r="G291" s="6">
        <f t="shared" si="72"/>
        <v>0</v>
      </c>
      <c r="H291">
        <f t="shared" si="67"/>
        <v>61</v>
      </c>
      <c r="I291" s="17">
        <v>1.0337230977800373E-2</v>
      </c>
    </row>
    <row r="292" spans="1:11" x14ac:dyDescent="0.2">
      <c r="A292" t="s">
        <v>11</v>
      </c>
      <c r="B292" t="s">
        <v>132</v>
      </c>
      <c r="C292" t="s">
        <v>5</v>
      </c>
      <c r="D292" t="s">
        <v>75</v>
      </c>
      <c r="E292">
        <v>2580</v>
      </c>
      <c r="F292">
        <v>6318</v>
      </c>
      <c r="G292" s="6">
        <f>SUM(E292/$F$292)</f>
        <v>0.40835707502374169</v>
      </c>
      <c r="J292">
        <f t="shared" si="64"/>
        <v>2580</v>
      </c>
    </row>
    <row r="293" spans="1:11" x14ac:dyDescent="0.2">
      <c r="A293" s="1" t="s">
        <v>11</v>
      </c>
      <c r="B293" s="1" t="s">
        <v>133</v>
      </c>
      <c r="C293" s="1" t="s">
        <v>7</v>
      </c>
      <c r="D293" s="1" t="s">
        <v>75</v>
      </c>
      <c r="E293" s="1">
        <v>3680</v>
      </c>
      <c r="F293" s="1"/>
      <c r="G293" s="6">
        <f t="shared" ref="G293:G296" si="73">SUM(E293/$F$292)</f>
        <v>0.58246280468502687</v>
      </c>
      <c r="K293">
        <f t="shared" si="66"/>
        <v>3680</v>
      </c>
    </row>
    <row r="294" spans="1:11" x14ac:dyDescent="0.2">
      <c r="A294" t="s">
        <v>11</v>
      </c>
      <c r="B294" t="s">
        <v>14</v>
      </c>
      <c r="C294" t="s">
        <v>8</v>
      </c>
      <c r="D294" t="s">
        <v>75</v>
      </c>
      <c r="E294">
        <v>39</v>
      </c>
      <c r="G294" s="6">
        <f t="shared" si="73"/>
        <v>6.1728395061728392E-3</v>
      </c>
    </row>
    <row r="295" spans="1:11" x14ac:dyDescent="0.2">
      <c r="A295" t="s">
        <v>11</v>
      </c>
      <c r="B295" t="s">
        <v>134</v>
      </c>
      <c r="C295" t="s">
        <v>9</v>
      </c>
      <c r="D295" t="s">
        <v>75</v>
      </c>
      <c r="E295">
        <v>19</v>
      </c>
      <c r="G295" s="6">
        <f t="shared" si="73"/>
        <v>3.0072807850585626E-3</v>
      </c>
    </row>
    <row r="296" spans="1:11" x14ac:dyDescent="0.2">
      <c r="A296" t="s">
        <v>11</v>
      </c>
      <c r="B296" t="s">
        <v>135</v>
      </c>
      <c r="C296" t="s">
        <v>10</v>
      </c>
      <c r="D296" t="s">
        <v>75</v>
      </c>
      <c r="E296">
        <v>0</v>
      </c>
      <c r="G296" s="6">
        <f t="shared" si="73"/>
        <v>0</v>
      </c>
      <c r="H296">
        <f t="shared" si="67"/>
        <v>58</v>
      </c>
      <c r="I296" s="17">
        <v>9.1801202912314018E-3</v>
      </c>
    </row>
    <row r="297" spans="1:11" x14ac:dyDescent="0.2">
      <c r="A297" t="s">
        <v>11</v>
      </c>
      <c r="B297" t="s">
        <v>132</v>
      </c>
      <c r="C297" t="s">
        <v>5</v>
      </c>
      <c r="D297" t="s">
        <v>76</v>
      </c>
      <c r="E297">
        <v>2781</v>
      </c>
      <c r="F297">
        <v>7479</v>
      </c>
      <c r="G297" s="6">
        <f>SUM(E297/$F$297)</f>
        <v>0.37184115523465705</v>
      </c>
      <c r="J297">
        <f t="shared" si="64"/>
        <v>2781</v>
      </c>
    </row>
    <row r="298" spans="1:11" x14ac:dyDescent="0.2">
      <c r="A298" s="1" t="s">
        <v>11</v>
      </c>
      <c r="B298" s="1" t="s">
        <v>133</v>
      </c>
      <c r="C298" s="1" t="s">
        <v>7</v>
      </c>
      <c r="D298" s="1" t="s">
        <v>76</v>
      </c>
      <c r="E298" s="1">
        <v>4598</v>
      </c>
      <c r="F298" s="1"/>
      <c r="G298" s="6">
        <f t="shared" ref="G298:G301" si="74">SUM(E298/$F$297)</f>
        <v>0.61478807327182783</v>
      </c>
      <c r="K298">
        <f t="shared" si="66"/>
        <v>4598</v>
      </c>
    </row>
    <row r="299" spans="1:11" x14ac:dyDescent="0.2">
      <c r="A299" t="s">
        <v>11</v>
      </c>
      <c r="B299" t="s">
        <v>14</v>
      </c>
      <c r="C299" t="s">
        <v>8</v>
      </c>
      <c r="D299" t="s">
        <v>76</v>
      </c>
      <c r="E299">
        <v>63</v>
      </c>
      <c r="G299" s="6">
        <f t="shared" si="74"/>
        <v>8.4235860409145602E-3</v>
      </c>
    </row>
    <row r="300" spans="1:11" x14ac:dyDescent="0.2">
      <c r="A300" t="s">
        <v>11</v>
      </c>
      <c r="B300" t="s">
        <v>134</v>
      </c>
      <c r="C300" t="s">
        <v>9</v>
      </c>
      <c r="D300" t="s">
        <v>76</v>
      </c>
      <c r="E300">
        <v>36</v>
      </c>
      <c r="G300" s="6">
        <f t="shared" si="74"/>
        <v>4.8134777376654635E-3</v>
      </c>
    </row>
    <row r="301" spans="1:11" x14ac:dyDescent="0.2">
      <c r="A301" t="s">
        <v>11</v>
      </c>
      <c r="B301" t="s">
        <v>135</v>
      </c>
      <c r="C301" t="s">
        <v>10</v>
      </c>
      <c r="D301" t="s">
        <v>76</v>
      </c>
      <c r="E301">
        <v>1</v>
      </c>
      <c r="G301" s="6">
        <f t="shared" si="74"/>
        <v>1.3370771493515177E-4</v>
      </c>
      <c r="H301">
        <f t="shared" si="67"/>
        <v>100</v>
      </c>
      <c r="I301" s="17">
        <v>1.3370771493515177E-2</v>
      </c>
    </row>
    <row r="302" spans="1:11" x14ac:dyDescent="0.2">
      <c r="A302" t="s">
        <v>11</v>
      </c>
      <c r="B302" t="s">
        <v>132</v>
      </c>
      <c r="C302" t="s">
        <v>5</v>
      </c>
      <c r="D302" t="s">
        <v>77</v>
      </c>
      <c r="E302">
        <v>1972</v>
      </c>
      <c r="F302">
        <v>4872</v>
      </c>
      <c r="G302" s="6">
        <f>SUM(E302/$F$302)</f>
        <v>0.40476190476190477</v>
      </c>
      <c r="J302">
        <f t="shared" si="64"/>
        <v>1972</v>
      </c>
    </row>
    <row r="303" spans="1:11" x14ac:dyDescent="0.2">
      <c r="A303" s="1" t="s">
        <v>11</v>
      </c>
      <c r="B303" s="1" t="s">
        <v>133</v>
      </c>
      <c r="C303" s="1" t="s">
        <v>7</v>
      </c>
      <c r="D303" s="1" t="s">
        <v>77</v>
      </c>
      <c r="E303" s="1">
        <v>2819</v>
      </c>
      <c r="F303" s="1"/>
      <c r="G303" s="6">
        <f t="shared" ref="G303:G306" si="75">SUM(E303/$F$302)</f>
        <v>0.57861247947454841</v>
      </c>
      <c r="K303">
        <f t="shared" si="66"/>
        <v>2819</v>
      </c>
    </row>
    <row r="304" spans="1:11" x14ac:dyDescent="0.2">
      <c r="A304" t="s">
        <v>11</v>
      </c>
      <c r="B304" t="s">
        <v>14</v>
      </c>
      <c r="C304" t="s">
        <v>8</v>
      </c>
      <c r="D304" t="s">
        <v>77</v>
      </c>
      <c r="E304">
        <v>44</v>
      </c>
      <c r="G304" s="6">
        <f t="shared" si="75"/>
        <v>9.0311986863710995E-3</v>
      </c>
    </row>
    <row r="305" spans="1:11" x14ac:dyDescent="0.2">
      <c r="A305" t="s">
        <v>11</v>
      </c>
      <c r="B305" t="s">
        <v>134</v>
      </c>
      <c r="C305" t="s">
        <v>9</v>
      </c>
      <c r="D305" t="s">
        <v>77</v>
      </c>
      <c r="E305">
        <v>37</v>
      </c>
      <c r="G305" s="6">
        <f t="shared" si="75"/>
        <v>7.5944170771756981E-3</v>
      </c>
    </row>
    <row r="306" spans="1:11" x14ac:dyDescent="0.2">
      <c r="A306" t="s">
        <v>11</v>
      </c>
      <c r="B306" t="s">
        <v>135</v>
      </c>
      <c r="C306" t="s">
        <v>10</v>
      </c>
      <c r="D306" t="s">
        <v>77</v>
      </c>
      <c r="E306">
        <v>0</v>
      </c>
      <c r="G306" s="6">
        <f t="shared" si="75"/>
        <v>0</v>
      </c>
      <c r="H306">
        <f t="shared" si="67"/>
        <v>81</v>
      </c>
      <c r="I306" s="17">
        <v>1.6625615763546799E-2</v>
      </c>
    </row>
    <row r="307" spans="1:11" x14ac:dyDescent="0.2">
      <c r="A307" t="s">
        <v>11</v>
      </c>
      <c r="B307" t="s">
        <v>132</v>
      </c>
      <c r="C307" t="s">
        <v>5</v>
      </c>
      <c r="D307" t="s">
        <v>78</v>
      </c>
      <c r="E307">
        <v>1665</v>
      </c>
      <c r="F307">
        <v>4407</v>
      </c>
      <c r="G307" s="6">
        <f>SUM(E307/$F$307)</f>
        <v>0.37780803267528928</v>
      </c>
      <c r="J307">
        <f t="shared" si="64"/>
        <v>1665</v>
      </c>
    </row>
    <row r="308" spans="1:11" x14ac:dyDescent="0.2">
      <c r="A308" s="1" t="s">
        <v>11</v>
      </c>
      <c r="B308" s="1" t="s">
        <v>133</v>
      </c>
      <c r="C308" s="1" t="s">
        <v>7</v>
      </c>
      <c r="D308" s="1" t="s">
        <v>78</v>
      </c>
      <c r="E308" s="1">
        <v>2688</v>
      </c>
      <c r="F308" s="1"/>
      <c r="G308" s="6">
        <f t="shared" ref="G308:G311" si="76">SUM(E308/$F$307)</f>
        <v>0.60993873383253916</v>
      </c>
      <c r="K308">
        <f t="shared" si="66"/>
        <v>2688</v>
      </c>
    </row>
    <row r="309" spans="1:11" x14ac:dyDescent="0.2">
      <c r="A309" t="s">
        <v>11</v>
      </c>
      <c r="B309" t="s">
        <v>14</v>
      </c>
      <c r="C309" t="s">
        <v>8</v>
      </c>
      <c r="D309" t="s">
        <v>78</v>
      </c>
      <c r="E309">
        <v>33</v>
      </c>
      <c r="G309" s="6">
        <f t="shared" si="76"/>
        <v>7.4880871341048332E-3</v>
      </c>
    </row>
    <row r="310" spans="1:11" x14ac:dyDescent="0.2">
      <c r="A310" t="s">
        <v>11</v>
      </c>
      <c r="B310" t="s">
        <v>134</v>
      </c>
      <c r="C310" t="s">
        <v>9</v>
      </c>
      <c r="D310" t="s">
        <v>78</v>
      </c>
      <c r="E310">
        <v>21</v>
      </c>
      <c r="G310" s="6">
        <f t="shared" si="76"/>
        <v>4.7651463580667122E-3</v>
      </c>
    </row>
    <row r="311" spans="1:11" x14ac:dyDescent="0.2">
      <c r="A311" t="s">
        <v>11</v>
      </c>
      <c r="B311" t="s">
        <v>135</v>
      </c>
      <c r="C311" t="s">
        <v>10</v>
      </c>
      <c r="D311" t="s">
        <v>78</v>
      </c>
      <c r="E311">
        <v>0</v>
      </c>
      <c r="G311" s="6">
        <f t="shared" si="76"/>
        <v>0</v>
      </c>
      <c r="H311">
        <f t="shared" si="67"/>
        <v>54</v>
      </c>
      <c r="I311" s="17">
        <v>1.2253233492171545E-2</v>
      </c>
    </row>
    <row r="312" spans="1:11" x14ac:dyDescent="0.2">
      <c r="A312" t="s">
        <v>11</v>
      </c>
      <c r="B312" t="s">
        <v>132</v>
      </c>
      <c r="C312" t="s">
        <v>5</v>
      </c>
      <c r="D312" t="s">
        <v>79</v>
      </c>
      <c r="E312">
        <v>3930</v>
      </c>
      <c r="F312">
        <v>12370</v>
      </c>
      <c r="G312" s="6">
        <f>SUM(E312/$F$312)</f>
        <v>0.31770412287793048</v>
      </c>
      <c r="J312">
        <f t="shared" si="64"/>
        <v>3930</v>
      </c>
    </row>
    <row r="313" spans="1:11" x14ac:dyDescent="0.2">
      <c r="A313" s="1" t="s">
        <v>11</v>
      </c>
      <c r="B313" s="1" t="s">
        <v>133</v>
      </c>
      <c r="C313" s="1" t="s">
        <v>7</v>
      </c>
      <c r="D313" s="1" t="s">
        <v>79</v>
      </c>
      <c r="E313" s="1">
        <v>8292</v>
      </c>
      <c r="F313" s="1"/>
      <c r="G313" s="6">
        <f t="shared" ref="G313:G316" si="77">SUM(E313/$F$312)</f>
        <v>0.6703314470493128</v>
      </c>
      <c r="K313">
        <f t="shared" si="66"/>
        <v>8292</v>
      </c>
    </row>
    <row r="314" spans="1:11" x14ac:dyDescent="0.2">
      <c r="A314" t="s">
        <v>11</v>
      </c>
      <c r="B314" t="s">
        <v>14</v>
      </c>
      <c r="C314" t="s">
        <v>8</v>
      </c>
      <c r="D314" t="s">
        <v>79</v>
      </c>
      <c r="E314">
        <v>92</v>
      </c>
      <c r="G314" s="6">
        <f t="shared" si="77"/>
        <v>7.4373484236054969E-3</v>
      </c>
    </row>
    <row r="315" spans="1:11" x14ac:dyDescent="0.2">
      <c r="A315" t="s">
        <v>11</v>
      </c>
      <c r="B315" t="s">
        <v>134</v>
      </c>
      <c r="C315" t="s">
        <v>9</v>
      </c>
      <c r="D315" t="s">
        <v>79</v>
      </c>
      <c r="E315">
        <v>55</v>
      </c>
      <c r="G315" s="6">
        <f t="shared" si="77"/>
        <v>4.4462409054163302E-3</v>
      </c>
    </row>
    <row r="316" spans="1:11" x14ac:dyDescent="0.2">
      <c r="A316" t="s">
        <v>11</v>
      </c>
      <c r="B316" t="s">
        <v>135</v>
      </c>
      <c r="C316" t="s">
        <v>10</v>
      </c>
      <c r="D316" t="s">
        <v>79</v>
      </c>
      <c r="E316">
        <v>1</v>
      </c>
      <c r="G316" s="6">
        <f t="shared" si="77"/>
        <v>8.0840743734842367E-5</v>
      </c>
      <c r="H316">
        <f t="shared" si="67"/>
        <v>148</v>
      </c>
      <c r="I316" s="17">
        <v>1.1964430072756669E-2</v>
      </c>
    </row>
    <row r="317" spans="1:11" x14ac:dyDescent="0.2">
      <c r="A317" t="s">
        <v>11</v>
      </c>
      <c r="B317" t="s">
        <v>132</v>
      </c>
      <c r="C317" t="s">
        <v>5</v>
      </c>
      <c r="D317" t="s">
        <v>80</v>
      </c>
      <c r="E317">
        <v>1894</v>
      </c>
      <c r="F317">
        <v>7664</v>
      </c>
      <c r="G317" s="6">
        <f>SUM(E317/$F$317)</f>
        <v>0.24712943632567849</v>
      </c>
      <c r="J317">
        <f t="shared" si="64"/>
        <v>1894</v>
      </c>
    </row>
    <row r="318" spans="1:11" x14ac:dyDescent="0.2">
      <c r="A318" s="1" t="s">
        <v>11</v>
      </c>
      <c r="B318" s="1" t="s">
        <v>133</v>
      </c>
      <c r="C318" s="1" t="s">
        <v>7</v>
      </c>
      <c r="D318" s="1" t="s">
        <v>80</v>
      </c>
      <c r="E318" s="1">
        <v>5622</v>
      </c>
      <c r="F318" s="1"/>
      <c r="G318" s="6">
        <f t="shared" ref="G318:G321" si="78">SUM(E318/$F$317)</f>
        <v>0.73355949895615868</v>
      </c>
      <c r="K318">
        <f t="shared" si="66"/>
        <v>5622</v>
      </c>
    </row>
    <row r="319" spans="1:11" x14ac:dyDescent="0.2">
      <c r="A319" t="s">
        <v>11</v>
      </c>
      <c r="B319" t="s">
        <v>14</v>
      </c>
      <c r="C319" t="s">
        <v>8</v>
      </c>
      <c r="D319" t="s">
        <v>80</v>
      </c>
      <c r="E319">
        <v>84</v>
      </c>
      <c r="G319" s="6">
        <f t="shared" si="78"/>
        <v>1.0960334029227558E-2</v>
      </c>
    </row>
    <row r="320" spans="1:11" x14ac:dyDescent="0.2">
      <c r="A320" t="s">
        <v>11</v>
      </c>
      <c r="B320" t="s">
        <v>134</v>
      </c>
      <c r="C320" t="s">
        <v>9</v>
      </c>
      <c r="D320" t="s">
        <v>80</v>
      </c>
      <c r="E320">
        <v>64</v>
      </c>
      <c r="G320" s="6">
        <f t="shared" si="78"/>
        <v>8.350730688935281E-3</v>
      </c>
    </row>
    <row r="321" spans="1:11" x14ac:dyDescent="0.2">
      <c r="A321" t="s">
        <v>11</v>
      </c>
      <c r="B321" t="s">
        <v>135</v>
      </c>
      <c r="C321" t="s">
        <v>10</v>
      </c>
      <c r="D321" t="s">
        <v>80</v>
      </c>
      <c r="E321">
        <v>0</v>
      </c>
      <c r="G321" s="6">
        <f t="shared" si="78"/>
        <v>0</v>
      </c>
      <c r="H321">
        <f t="shared" si="67"/>
        <v>148</v>
      </c>
      <c r="I321" s="17">
        <v>1.9311064718162838E-2</v>
      </c>
    </row>
    <row r="322" spans="1:11" x14ac:dyDescent="0.2">
      <c r="A322" t="s">
        <v>11</v>
      </c>
      <c r="B322" t="s">
        <v>132</v>
      </c>
      <c r="C322" t="s">
        <v>5</v>
      </c>
      <c r="D322" t="s">
        <v>81</v>
      </c>
      <c r="E322">
        <v>519</v>
      </c>
      <c r="F322">
        <v>1775</v>
      </c>
      <c r="G322" s="6">
        <f>SUM(E322/$F$322)</f>
        <v>0.29239436619718312</v>
      </c>
      <c r="J322">
        <f t="shared" si="64"/>
        <v>519</v>
      </c>
    </row>
    <row r="323" spans="1:11" x14ac:dyDescent="0.2">
      <c r="A323" s="1" t="s">
        <v>11</v>
      </c>
      <c r="B323" s="1" t="s">
        <v>133</v>
      </c>
      <c r="C323" s="1" t="s">
        <v>7</v>
      </c>
      <c r="D323" s="1" t="s">
        <v>81</v>
      </c>
      <c r="E323" s="1">
        <v>1237</v>
      </c>
      <c r="F323" s="1"/>
      <c r="G323" s="6">
        <f t="shared" ref="G323:G326" si="79">SUM(E323/$F$322)</f>
        <v>0.69690140845070425</v>
      </c>
      <c r="K323">
        <f t="shared" si="66"/>
        <v>1237</v>
      </c>
    </row>
    <row r="324" spans="1:11" x14ac:dyDescent="0.2">
      <c r="A324" t="s">
        <v>11</v>
      </c>
      <c r="B324" t="s">
        <v>14</v>
      </c>
      <c r="C324" t="s">
        <v>8</v>
      </c>
      <c r="D324" t="s">
        <v>81</v>
      </c>
      <c r="E324">
        <v>7</v>
      </c>
      <c r="G324" s="6">
        <f t="shared" si="79"/>
        <v>3.9436619718309857E-3</v>
      </c>
    </row>
    <row r="325" spans="1:11" x14ac:dyDescent="0.2">
      <c r="A325" t="s">
        <v>11</v>
      </c>
      <c r="B325" t="s">
        <v>134</v>
      </c>
      <c r="C325" t="s">
        <v>9</v>
      </c>
      <c r="D325" t="s">
        <v>81</v>
      </c>
      <c r="E325">
        <v>12</v>
      </c>
      <c r="G325" s="6">
        <f t="shared" si="79"/>
        <v>6.7605633802816905E-3</v>
      </c>
    </row>
    <row r="326" spans="1:11" x14ac:dyDescent="0.2">
      <c r="A326" t="s">
        <v>11</v>
      </c>
      <c r="B326" t="s">
        <v>135</v>
      </c>
      <c r="C326" t="s">
        <v>10</v>
      </c>
      <c r="D326" t="s">
        <v>81</v>
      </c>
      <c r="E326">
        <v>0</v>
      </c>
      <c r="G326" s="6">
        <f t="shared" si="79"/>
        <v>0</v>
      </c>
      <c r="H326">
        <f t="shared" si="67"/>
        <v>19</v>
      </c>
      <c r="I326" s="17">
        <v>1.0704225352112675E-2</v>
      </c>
    </row>
    <row r="327" spans="1:11" x14ac:dyDescent="0.2">
      <c r="A327" t="s">
        <v>11</v>
      </c>
      <c r="B327" t="s">
        <v>132</v>
      </c>
      <c r="C327" t="s">
        <v>5</v>
      </c>
      <c r="D327" t="s">
        <v>82</v>
      </c>
      <c r="E327">
        <v>3370</v>
      </c>
      <c r="F327">
        <v>10819</v>
      </c>
      <c r="G327" s="6">
        <f>SUM(E327/$F$327)</f>
        <v>0.31148904704686198</v>
      </c>
      <c r="J327">
        <f t="shared" ref="J327:J382" si="80">SUM(E327)</f>
        <v>3370</v>
      </c>
    </row>
    <row r="328" spans="1:11" x14ac:dyDescent="0.2">
      <c r="A328" s="1" t="s">
        <v>11</v>
      </c>
      <c r="B328" s="1" t="s">
        <v>133</v>
      </c>
      <c r="C328" s="1" t="s">
        <v>7</v>
      </c>
      <c r="D328" s="1" t="s">
        <v>82</v>
      </c>
      <c r="E328" s="1">
        <v>7331</v>
      </c>
      <c r="F328" s="1"/>
      <c r="G328" s="6">
        <f t="shared" ref="G328:G331" si="81">SUM(E328/$F$327)</f>
        <v>0.6776042148072835</v>
      </c>
      <c r="K328">
        <f t="shared" ref="K328:K383" si="82">SUM(E328)</f>
        <v>7331</v>
      </c>
    </row>
    <row r="329" spans="1:11" x14ac:dyDescent="0.2">
      <c r="A329" t="s">
        <v>11</v>
      </c>
      <c r="B329" t="s">
        <v>14</v>
      </c>
      <c r="C329" t="s">
        <v>8</v>
      </c>
      <c r="D329" t="s">
        <v>82</v>
      </c>
      <c r="E329">
        <v>65</v>
      </c>
      <c r="G329" s="6">
        <f t="shared" si="81"/>
        <v>6.0079489786486733E-3</v>
      </c>
    </row>
    <row r="330" spans="1:11" x14ac:dyDescent="0.2">
      <c r="A330" t="s">
        <v>11</v>
      </c>
      <c r="B330" t="s">
        <v>134</v>
      </c>
      <c r="C330" t="s">
        <v>9</v>
      </c>
      <c r="D330" t="s">
        <v>82</v>
      </c>
      <c r="E330">
        <v>53</v>
      </c>
      <c r="G330" s="6">
        <f t="shared" si="81"/>
        <v>4.8987891672058418E-3</v>
      </c>
    </row>
    <row r="331" spans="1:11" x14ac:dyDescent="0.2">
      <c r="A331" t="s">
        <v>11</v>
      </c>
      <c r="B331" t="s">
        <v>135</v>
      </c>
      <c r="C331" t="s">
        <v>10</v>
      </c>
      <c r="D331" t="s">
        <v>82</v>
      </c>
      <c r="E331">
        <v>0</v>
      </c>
      <c r="G331" s="6">
        <f t="shared" si="81"/>
        <v>0</v>
      </c>
      <c r="H331">
        <f t="shared" ref="H331:H386" si="83">SUM(E329:E331)</f>
        <v>118</v>
      </c>
      <c r="I331" s="17">
        <v>1.0906738145854515E-2</v>
      </c>
    </row>
    <row r="332" spans="1:11" x14ac:dyDescent="0.2">
      <c r="A332" s="1" t="s">
        <v>11</v>
      </c>
      <c r="B332" s="1" t="s">
        <v>132</v>
      </c>
      <c r="C332" s="1" t="s">
        <v>5</v>
      </c>
      <c r="D332" s="1" t="s">
        <v>83</v>
      </c>
      <c r="E332" s="1">
        <v>2645</v>
      </c>
      <c r="F332" s="1">
        <v>5258</v>
      </c>
      <c r="G332" s="6">
        <f>SUM(E332/$F$332)</f>
        <v>0.50304298212248</v>
      </c>
      <c r="J332">
        <f t="shared" si="80"/>
        <v>2645</v>
      </c>
    </row>
    <row r="333" spans="1:11" x14ac:dyDescent="0.2">
      <c r="A333" t="s">
        <v>11</v>
      </c>
      <c r="B333" t="s">
        <v>133</v>
      </c>
      <c r="C333" t="s">
        <v>7</v>
      </c>
      <c r="D333" t="s">
        <v>83</v>
      </c>
      <c r="E333">
        <v>2558</v>
      </c>
      <c r="G333" s="6">
        <f t="shared" ref="G333:G336" si="84">SUM(E333/$F$332)</f>
        <v>0.48649676683149484</v>
      </c>
      <c r="K333">
        <f t="shared" si="82"/>
        <v>2558</v>
      </c>
    </row>
    <row r="334" spans="1:11" x14ac:dyDescent="0.2">
      <c r="A334" t="s">
        <v>11</v>
      </c>
      <c r="B334" t="s">
        <v>14</v>
      </c>
      <c r="C334" t="s">
        <v>8</v>
      </c>
      <c r="D334" t="s">
        <v>83</v>
      </c>
      <c r="E334">
        <v>32</v>
      </c>
      <c r="G334" s="6">
        <f t="shared" si="84"/>
        <v>6.085964244960061E-3</v>
      </c>
    </row>
    <row r="335" spans="1:11" x14ac:dyDescent="0.2">
      <c r="A335" t="s">
        <v>11</v>
      </c>
      <c r="B335" t="s">
        <v>134</v>
      </c>
      <c r="C335" t="s">
        <v>9</v>
      </c>
      <c r="D335" t="s">
        <v>83</v>
      </c>
      <c r="E335">
        <v>23</v>
      </c>
      <c r="G335" s="6">
        <f t="shared" si="84"/>
        <v>4.374286801065044E-3</v>
      </c>
    </row>
    <row r="336" spans="1:11" x14ac:dyDescent="0.2">
      <c r="A336" t="s">
        <v>11</v>
      </c>
      <c r="B336" t="s">
        <v>135</v>
      </c>
      <c r="C336" t="s">
        <v>10</v>
      </c>
      <c r="D336" t="s">
        <v>83</v>
      </c>
      <c r="E336">
        <v>0</v>
      </c>
      <c r="G336" s="6">
        <f t="shared" si="84"/>
        <v>0</v>
      </c>
      <c r="H336">
        <f t="shared" si="83"/>
        <v>55</v>
      </c>
      <c r="I336" s="17">
        <v>1.0460251046025104E-2</v>
      </c>
    </row>
    <row r="337" spans="1:11" x14ac:dyDescent="0.2">
      <c r="A337" t="s">
        <v>11</v>
      </c>
      <c r="B337" t="s">
        <v>132</v>
      </c>
      <c r="C337" t="s">
        <v>5</v>
      </c>
      <c r="D337" t="s">
        <v>84</v>
      </c>
      <c r="E337">
        <v>2178</v>
      </c>
      <c r="F337">
        <v>6706</v>
      </c>
      <c r="G337" s="6">
        <f>SUM(E337/$F$337)</f>
        <v>0.32478377572323291</v>
      </c>
      <c r="J337">
        <f t="shared" si="80"/>
        <v>2178</v>
      </c>
    </row>
    <row r="338" spans="1:11" x14ac:dyDescent="0.2">
      <c r="A338" s="1" t="s">
        <v>11</v>
      </c>
      <c r="B338" s="1" t="s">
        <v>133</v>
      </c>
      <c r="C338" s="1" t="s">
        <v>7</v>
      </c>
      <c r="D338" s="1" t="s">
        <v>84</v>
      </c>
      <c r="E338" s="1">
        <v>4480</v>
      </c>
      <c r="F338" s="1"/>
      <c r="G338" s="6">
        <f t="shared" ref="G338:G341" si="85">SUM(E338/$F$337)</f>
        <v>0.66805845511482254</v>
      </c>
      <c r="K338">
        <f t="shared" si="82"/>
        <v>4480</v>
      </c>
    </row>
    <row r="339" spans="1:11" x14ac:dyDescent="0.2">
      <c r="A339" t="s">
        <v>11</v>
      </c>
      <c r="B339" t="s">
        <v>14</v>
      </c>
      <c r="C339" t="s">
        <v>8</v>
      </c>
      <c r="D339" t="s">
        <v>84</v>
      </c>
      <c r="E339">
        <v>33</v>
      </c>
      <c r="G339" s="6">
        <f t="shared" si="85"/>
        <v>4.9209662988368621E-3</v>
      </c>
    </row>
    <row r="340" spans="1:11" x14ac:dyDescent="0.2">
      <c r="A340" t="s">
        <v>11</v>
      </c>
      <c r="B340" t="s">
        <v>134</v>
      </c>
      <c r="C340" t="s">
        <v>9</v>
      </c>
      <c r="D340" t="s">
        <v>84</v>
      </c>
      <c r="E340">
        <v>15</v>
      </c>
      <c r="G340" s="6">
        <f t="shared" si="85"/>
        <v>2.2368028631076647E-3</v>
      </c>
    </row>
    <row r="341" spans="1:11" x14ac:dyDescent="0.2">
      <c r="A341" t="s">
        <v>11</v>
      </c>
      <c r="B341" t="s">
        <v>135</v>
      </c>
      <c r="C341" t="s">
        <v>10</v>
      </c>
      <c r="D341" t="s">
        <v>84</v>
      </c>
      <c r="E341">
        <v>0</v>
      </c>
      <c r="G341" s="6">
        <f t="shared" si="85"/>
        <v>0</v>
      </c>
      <c r="H341">
        <f t="shared" si="83"/>
        <v>48</v>
      </c>
      <c r="I341" s="17">
        <v>7.1577691619445277E-3</v>
      </c>
    </row>
    <row r="342" spans="1:11" x14ac:dyDescent="0.2">
      <c r="A342" t="s">
        <v>11</v>
      </c>
      <c r="B342" t="s">
        <v>132</v>
      </c>
      <c r="C342" t="s">
        <v>5</v>
      </c>
      <c r="D342" t="s">
        <v>85</v>
      </c>
      <c r="E342">
        <v>1670</v>
      </c>
      <c r="F342">
        <v>4293</v>
      </c>
      <c r="G342" s="6">
        <f>SUM(E342/$F$342)</f>
        <v>0.38900535755881666</v>
      </c>
      <c r="J342">
        <f t="shared" si="80"/>
        <v>1670</v>
      </c>
    </row>
    <row r="343" spans="1:11" x14ac:dyDescent="0.2">
      <c r="A343" s="1" t="s">
        <v>11</v>
      </c>
      <c r="B343" s="1" t="s">
        <v>133</v>
      </c>
      <c r="C343" s="1" t="s">
        <v>7</v>
      </c>
      <c r="D343" s="1" t="s">
        <v>85</v>
      </c>
      <c r="E343" s="1">
        <v>2576</v>
      </c>
      <c r="F343" s="1"/>
      <c r="G343" s="6">
        <f t="shared" ref="G343:G346" si="86">SUM(E343/$F$342)</f>
        <v>0.60004658746797113</v>
      </c>
      <c r="K343">
        <f t="shared" si="82"/>
        <v>2576</v>
      </c>
    </row>
    <row r="344" spans="1:11" x14ac:dyDescent="0.2">
      <c r="A344" t="s">
        <v>11</v>
      </c>
      <c r="B344" t="s">
        <v>14</v>
      </c>
      <c r="C344" t="s">
        <v>8</v>
      </c>
      <c r="D344" t="s">
        <v>85</v>
      </c>
      <c r="E344">
        <v>26</v>
      </c>
      <c r="G344" s="6">
        <f t="shared" si="86"/>
        <v>6.0563708362450499E-3</v>
      </c>
    </row>
    <row r="345" spans="1:11" x14ac:dyDescent="0.2">
      <c r="A345" t="s">
        <v>11</v>
      </c>
      <c r="B345" t="s">
        <v>134</v>
      </c>
      <c r="C345" t="s">
        <v>9</v>
      </c>
      <c r="D345" t="s">
        <v>85</v>
      </c>
      <c r="E345">
        <v>20</v>
      </c>
      <c r="G345" s="6">
        <f t="shared" si="86"/>
        <v>4.6587467971115773E-3</v>
      </c>
    </row>
    <row r="346" spans="1:11" x14ac:dyDescent="0.2">
      <c r="A346" t="s">
        <v>11</v>
      </c>
      <c r="B346" t="s">
        <v>135</v>
      </c>
      <c r="C346" t="s">
        <v>10</v>
      </c>
      <c r="D346" t="s">
        <v>85</v>
      </c>
      <c r="E346">
        <v>1</v>
      </c>
      <c r="G346" s="6">
        <f t="shared" si="86"/>
        <v>2.3293733985557886E-4</v>
      </c>
      <c r="H346">
        <f t="shared" si="83"/>
        <v>47</v>
      </c>
      <c r="I346" s="17">
        <v>1.0948054973212206E-2</v>
      </c>
    </row>
    <row r="347" spans="1:11" x14ac:dyDescent="0.2">
      <c r="A347" t="s">
        <v>11</v>
      </c>
      <c r="B347" t="s">
        <v>132</v>
      </c>
      <c r="C347" t="s">
        <v>5</v>
      </c>
      <c r="D347" t="s">
        <v>86</v>
      </c>
      <c r="E347">
        <v>2186</v>
      </c>
      <c r="F347">
        <v>5743</v>
      </c>
      <c r="G347" s="6">
        <f>SUM(E347/$F$347)</f>
        <v>0.38063729757966219</v>
      </c>
      <c r="J347">
        <f t="shared" si="80"/>
        <v>2186</v>
      </c>
    </row>
    <row r="348" spans="1:11" x14ac:dyDescent="0.2">
      <c r="A348" s="1" t="s">
        <v>11</v>
      </c>
      <c r="B348" s="1" t="s">
        <v>133</v>
      </c>
      <c r="C348" s="1" t="s">
        <v>7</v>
      </c>
      <c r="D348" s="1" t="s">
        <v>86</v>
      </c>
      <c r="E348" s="1">
        <v>3480</v>
      </c>
      <c r="F348" s="1"/>
      <c r="G348" s="6">
        <f t="shared" ref="G348:G351" si="87">SUM(E348/$F$347)</f>
        <v>0.60595507574438445</v>
      </c>
      <c r="K348">
        <f t="shared" si="82"/>
        <v>3480</v>
      </c>
    </row>
    <row r="349" spans="1:11" x14ac:dyDescent="0.2">
      <c r="A349" t="s">
        <v>11</v>
      </c>
      <c r="B349" t="s">
        <v>14</v>
      </c>
      <c r="C349" t="s">
        <v>8</v>
      </c>
      <c r="D349" t="s">
        <v>86</v>
      </c>
      <c r="E349">
        <v>45</v>
      </c>
      <c r="G349" s="6">
        <f t="shared" si="87"/>
        <v>7.8356259794532482E-3</v>
      </c>
    </row>
    <row r="350" spans="1:11" x14ac:dyDescent="0.2">
      <c r="A350" t="s">
        <v>11</v>
      </c>
      <c r="B350" t="s">
        <v>134</v>
      </c>
      <c r="C350" t="s">
        <v>9</v>
      </c>
      <c r="D350" t="s">
        <v>86</v>
      </c>
      <c r="E350">
        <v>31</v>
      </c>
      <c r="G350" s="6">
        <f t="shared" si="87"/>
        <v>5.3978756747344592E-3</v>
      </c>
    </row>
    <row r="351" spans="1:11" x14ac:dyDescent="0.2">
      <c r="A351" t="s">
        <v>11</v>
      </c>
      <c r="B351" t="s">
        <v>135</v>
      </c>
      <c r="C351" t="s">
        <v>10</v>
      </c>
      <c r="D351" t="s">
        <v>86</v>
      </c>
      <c r="E351">
        <v>1</v>
      </c>
      <c r="G351" s="6">
        <f t="shared" si="87"/>
        <v>1.7412502176562773E-4</v>
      </c>
      <c r="H351">
        <f t="shared" si="83"/>
        <v>77</v>
      </c>
      <c r="I351" s="17">
        <v>1.3407626675953334E-2</v>
      </c>
    </row>
    <row r="352" spans="1:11" x14ac:dyDescent="0.2">
      <c r="A352" t="s">
        <v>11</v>
      </c>
      <c r="B352" t="s">
        <v>132</v>
      </c>
      <c r="C352" t="s">
        <v>5</v>
      </c>
      <c r="D352" t="s">
        <v>87</v>
      </c>
      <c r="E352">
        <v>3377</v>
      </c>
      <c r="F352">
        <v>8762</v>
      </c>
      <c r="G352" s="6">
        <f>SUM(E352/$F$352)</f>
        <v>0.38541428897511981</v>
      </c>
      <c r="J352">
        <f t="shared" si="80"/>
        <v>3377</v>
      </c>
    </row>
    <row r="353" spans="1:11" x14ac:dyDescent="0.2">
      <c r="A353" s="1" t="s">
        <v>11</v>
      </c>
      <c r="B353" s="1" t="s">
        <v>133</v>
      </c>
      <c r="C353" s="1" t="s">
        <v>7</v>
      </c>
      <c r="D353" s="1" t="s">
        <v>87</v>
      </c>
      <c r="E353" s="1">
        <v>5273</v>
      </c>
      <c r="F353" s="1"/>
      <c r="G353" s="6">
        <f t="shared" ref="G353:G356" si="88">SUM(E353/$F$352)</f>
        <v>0.60180324126911666</v>
      </c>
      <c r="K353">
        <f t="shared" si="82"/>
        <v>5273</v>
      </c>
    </row>
    <row r="354" spans="1:11" x14ac:dyDescent="0.2">
      <c r="A354" t="s">
        <v>11</v>
      </c>
      <c r="B354" t="s">
        <v>14</v>
      </c>
      <c r="C354" t="s">
        <v>8</v>
      </c>
      <c r="D354" t="s">
        <v>87</v>
      </c>
      <c r="E354">
        <v>81</v>
      </c>
      <c r="G354" s="6">
        <f t="shared" si="88"/>
        <v>9.2444647340789773E-3</v>
      </c>
    </row>
    <row r="355" spans="1:11" x14ac:dyDescent="0.2">
      <c r="A355" t="s">
        <v>11</v>
      </c>
      <c r="B355" t="s">
        <v>134</v>
      </c>
      <c r="C355" t="s">
        <v>9</v>
      </c>
      <c r="D355" t="s">
        <v>87</v>
      </c>
      <c r="E355">
        <v>31</v>
      </c>
      <c r="G355" s="6">
        <f t="shared" si="88"/>
        <v>3.5380050216845468E-3</v>
      </c>
    </row>
    <row r="356" spans="1:11" x14ac:dyDescent="0.2">
      <c r="A356" t="s">
        <v>11</v>
      </c>
      <c r="B356" t="s">
        <v>135</v>
      </c>
      <c r="C356" t="s">
        <v>10</v>
      </c>
      <c r="D356" t="s">
        <v>87</v>
      </c>
      <c r="E356">
        <v>0</v>
      </c>
      <c r="G356" s="6">
        <f t="shared" si="88"/>
        <v>0</v>
      </c>
      <c r="H356">
        <f t="shared" si="83"/>
        <v>112</v>
      </c>
      <c r="I356" s="17">
        <v>1.2782469755763524E-2</v>
      </c>
    </row>
    <row r="357" spans="1:11" x14ac:dyDescent="0.2">
      <c r="A357" s="2" t="s">
        <v>11</v>
      </c>
      <c r="B357" s="2" t="s">
        <v>132</v>
      </c>
      <c r="C357" s="2" t="s">
        <v>5</v>
      </c>
      <c r="D357" s="2" t="s">
        <v>88</v>
      </c>
      <c r="E357" s="2">
        <v>4036</v>
      </c>
      <c r="F357" s="2">
        <v>7855</v>
      </c>
      <c r="G357" s="6">
        <f>SUM(E357/$F$357)</f>
        <v>0.51381285805219601</v>
      </c>
      <c r="J357">
        <f t="shared" si="80"/>
        <v>4036</v>
      </c>
    </row>
    <row r="358" spans="1:11" x14ac:dyDescent="0.2">
      <c r="A358" t="s">
        <v>11</v>
      </c>
      <c r="B358" t="s">
        <v>133</v>
      </c>
      <c r="C358" t="s">
        <v>7</v>
      </c>
      <c r="D358" t="s">
        <v>88</v>
      </c>
      <c r="E358">
        <v>3737</v>
      </c>
      <c r="G358" s="6">
        <f t="shared" ref="G358:G361" si="89">SUM(E358/$F$357)</f>
        <v>0.47574793125397835</v>
      </c>
      <c r="K358">
        <f t="shared" si="82"/>
        <v>3737</v>
      </c>
    </row>
    <row r="359" spans="1:11" x14ac:dyDescent="0.2">
      <c r="A359" t="s">
        <v>11</v>
      </c>
      <c r="B359" t="s">
        <v>14</v>
      </c>
      <c r="C359" t="s">
        <v>8</v>
      </c>
      <c r="D359" t="s">
        <v>88</v>
      </c>
      <c r="E359">
        <v>42</v>
      </c>
      <c r="G359" s="6">
        <f t="shared" si="89"/>
        <v>5.346912794398472E-3</v>
      </c>
    </row>
    <row r="360" spans="1:11" x14ac:dyDescent="0.2">
      <c r="A360" t="s">
        <v>11</v>
      </c>
      <c r="B360" t="s">
        <v>134</v>
      </c>
      <c r="C360" t="s">
        <v>9</v>
      </c>
      <c r="D360" t="s">
        <v>88</v>
      </c>
      <c r="E360">
        <v>40</v>
      </c>
      <c r="G360" s="6">
        <f t="shared" si="89"/>
        <v>5.0922978994271161E-3</v>
      </c>
    </row>
    <row r="361" spans="1:11" x14ac:dyDescent="0.2">
      <c r="A361" t="s">
        <v>11</v>
      </c>
      <c r="B361" t="s">
        <v>135</v>
      </c>
      <c r="C361" t="s">
        <v>10</v>
      </c>
      <c r="D361" t="s">
        <v>88</v>
      </c>
      <c r="E361">
        <v>0</v>
      </c>
      <c r="G361" s="6">
        <f t="shared" si="89"/>
        <v>0</v>
      </c>
      <c r="H361">
        <f t="shared" si="83"/>
        <v>82</v>
      </c>
      <c r="I361" s="17">
        <v>1.0439210693825588E-2</v>
      </c>
    </row>
    <row r="362" spans="1:11" x14ac:dyDescent="0.2">
      <c r="A362" t="s">
        <v>11</v>
      </c>
      <c r="B362" t="s">
        <v>132</v>
      </c>
      <c r="C362" t="s">
        <v>5</v>
      </c>
      <c r="D362" t="s">
        <v>89</v>
      </c>
      <c r="E362">
        <v>5662</v>
      </c>
      <c r="F362">
        <v>23839</v>
      </c>
      <c r="G362" s="6">
        <f>SUM(E362/$F$362)</f>
        <v>0.23750996266621921</v>
      </c>
      <c r="J362">
        <f t="shared" si="80"/>
        <v>5662</v>
      </c>
    </row>
    <row r="363" spans="1:11" x14ac:dyDescent="0.2">
      <c r="A363" s="1" t="s">
        <v>11</v>
      </c>
      <c r="B363" s="1" t="s">
        <v>133</v>
      </c>
      <c r="C363" s="1" t="s">
        <v>7</v>
      </c>
      <c r="D363" s="1" t="s">
        <v>89</v>
      </c>
      <c r="E363" s="1">
        <v>17935</v>
      </c>
      <c r="F363" s="1"/>
      <c r="G363" s="6">
        <f t="shared" ref="G363:G366" si="90">SUM(E363/$F$362)</f>
        <v>0.75233860480724868</v>
      </c>
      <c r="K363">
        <f t="shared" si="82"/>
        <v>17935</v>
      </c>
    </row>
    <row r="364" spans="1:11" x14ac:dyDescent="0.2">
      <c r="A364" t="s">
        <v>11</v>
      </c>
      <c r="B364" t="s">
        <v>14</v>
      </c>
      <c r="C364" t="s">
        <v>8</v>
      </c>
      <c r="D364" t="s">
        <v>89</v>
      </c>
      <c r="E364">
        <v>161</v>
      </c>
      <c r="G364" s="6">
        <f t="shared" si="90"/>
        <v>6.7536389949242838E-3</v>
      </c>
    </row>
    <row r="365" spans="1:11" x14ac:dyDescent="0.2">
      <c r="A365" t="s">
        <v>11</v>
      </c>
      <c r="B365" t="s">
        <v>134</v>
      </c>
      <c r="C365" t="s">
        <v>9</v>
      </c>
      <c r="D365" t="s">
        <v>89</v>
      </c>
      <c r="E365">
        <v>81</v>
      </c>
      <c r="G365" s="6">
        <f t="shared" si="90"/>
        <v>3.3977935316078694E-3</v>
      </c>
    </row>
    <row r="366" spans="1:11" x14ac:dyDescent="0.2">
      <c r="A366" t="s">
        <v>11</v>
      </c>
      <c r="B366" t="s">
        <v>135</v>
      </c>
      <c r="C366" t="s">
        <v>10</v>
      </c>
      <c r="D366" t="s">
        <v>89</v>
      </c>
      <c r="E366">
        <v>0</v>
      </c>
      <c r="G366" s="6">
        <f t="shared" si="90"/>
        <v>0</v>
      </c>
      <c r="H366">
        <f t="shared" si="83"/>
        <v>242</v>
      </c>
      <c r="I366" s="17">
        <v>1.0151432526532153E-2</v>
      </c>
    </row>
    <row r="367" spans="1:11" x14ac:dyDescent="0.2">
      <c r="A367" t="s">
        <v>11</v>
      </c>
      <c r="B367" t="s">
        <v>132</v>
      </c>
      <c r="C367" t="s">
        <v>5</v>
      </c>
      <c r="D367" t="s">
        <v>91</v>
      </c>
      <c r="E367">
        <v>1950</v>
      </c>
      <c r="F367">
        <v>4625</v>
      </c>
      <c r="G367" s="6">
        <f>SUM(E367/$F$367)</f>
        <v>0.42162162162162165</v>
      </c>
      <c r="J367">
        <f t="shared" si="80"/>
        <v>1950</v>
      </c>
    </row>
    <row r="368" spans="1:11" x14ac:dyDescent="0.2">
      <c r="A368" s="1" t="s">
        <v>11</v>
      </c>
      <c r="B368" s="1" t="s">
        <v>133</v>
      </c>
      <c r="C368" s="1" t="s">
        <v>7</v>
      </c>
      <c r="D368" s="1" t="s">
        <v>91</v>
      </c>
      <c r="E368" s="1">
        <v>2579</v>
      </c>
      <c r="F368" s="1"/>
      <c r="G368" s="6">
        <f t="shared" ref="G368:G371" si="91">SUM(E368/$F$367)</f>
        <v>0.55762162162162165</v>
      </c>
      <c r="K368">
        <f t="shared" si="82"/>
        <v>2579</v>
      </c>
    </row>
    <row r="369" spans="1:11" x14ac:dyDescent="0.2">
      <c r="A369" t="s">
        <v>11</v>
      </c>
      <c r="B369" t="s">
        <v>14</v>
      </c>
      <c r="C369" t="s">
        <v>8</v>
      </c>
      <c r="D369" t="s">
        <v>91</v>
      </c>
      <c r="E369">
        <v>42</v>
      </c>
      <c r="G369" s="6">
        <f t="shared" si="91"/>
        <v>9.0810810810810806E-3</v>
      </c>
    </row>
    <row r="370" spans="1:11" x14ac:dyDescent="0.2">
      <c r="A370" t="s">
        <v>11</v>
      </c>
      <c r="B370" t="s">
        <v>134</v>
      </c>
      <c r="C370" t="s">
        <v>9</v>
      </c>
      <c r="D370" t="s">
        <v>91</v>
      </c>
      <c r="E370">
        <v>54</v>
      </c>
      <c r="G370" s="6">
        <f t="shared" si="91"/>
        <v>1.1675675675675675E-2</v>
      </c>
    </row>
    <row r="371" spans="1:11" x14ac:dyDescent="0.2">
      <c r="A371" t="s">
        <v>11</v>
      </c>
      <c r="B371" t="s">
        <v>135</v>
      </c>
      <c r="C371" t="s">
        <v>10</v>
      </c>
      <c r="D371" t="s">
        <v>91</v>
      </c>
      <c r="E371">
        <v>0</v>
      </c>
      <c r="G371" s="6">
        <f t="shared" si="91"/>
        <v>0</v>
      </c>
      <c r="H371">
        <f t="shared" si="83"/>
        <v>96</v>
      </c>
      <c r="I371" s="17">
        <v>2.0756756756756756E-2</v>
      </c>
    </row>
    <row r="372" spans="1:11" x14ac:dyDescent="0.2">
      <c r="A372" t="s">
        <v>11</v>
      </c>
      <c r="B372" t="s">
        <v>132</v>
      </c>
      <c r="C372" t="s">
        <v>5</v>
      </c>
      <c r="D372" t="s">
        <v>92</v>
      </c>
      <c r="E372">
        <v>2044</v>
      </c>
      <c r="F372">
        <v>6678</v>
      </c>
      <c r="G372" s="6">
        <f>SUM(E372/$F$372)</f>
        <v>0.30607966457023061</v>
      </c>
      <c r="J372">
        <f t="shared" si="80"/>
        <v>2044</v>
      </c>
    </row>
    <row r="373" spans="1:11" x14ac:dyDescent="0.2">
      <c r="A373" s="1" t="s">
        <v>11</v>
      </c>
      <c r="B373" s="1" t="s">
        <v>133</v>
      </c>
      <c r="C373" s="1" t="s">
        <v>7</v>
      </c>
      <c r="D373" s="1" t="s">
        <v>92</v>
      </c>
      <c r="E373" s="1">
        <v>4586</v>
      </c>
      <c r="F373" s="1"/>
      <c r="G373" s="6">
        <f t="shared" ref="G373:G376" si="92">SUM(E373/$F$372)</f>
        <v>0.68673255465708294</v>
      </c>
      <c r="K373">
        <f t="shared" si="82"/>
        <v>4586</v>
      </c>
    </row>
    <row r="374" spans="1:11" x14ac:dyDescent="0.2">
      <c r="A374" t="s">
        <v>11</v>
      </c>
      <c r="B374" t="s">
        <v>14</v>
      </c>
      <c r="C374" t="s">
        <v>8</v>
      </c>
      <c r="D374" t="s">
        <v>92</v>
      </c>
      <c r="E374">
        <v>37</v>
      </c>
      <c r="G374" s="6">
        <f t="shared" si="92"/>
        <v>5.5405810122791258E-3</v>
      </c>
    </row>
    <row r="375" spans="1:11" x14ac:dyDescent="0.2">
      <c r="A375" t="s">
        <v>11</v>
      </c>
      <c r="B375" t="s">
        <v>134</v>
      </c>
      <c r="C375" t="s">
        <v>9</v>
      </c>
      <c r="D375" t="s">
        <v>92</v>
      </c>
      <c r="E375">
        <v>11</v>
      </c>
      <c r="G375" s="6">
        <f t="shared" si="92"/>
        <v>1.6471997604073077E-3</v>
      </c>
    </row>
    <row r="376" spans="1:11" x14ac:dyDescent="0.2">
      <c r="A376" t="s">
        <v>11</v>
      </c>
      <c r="B376" t="s">
        <v>135</v>
      </c>
      <c r="C376" t="s">
        <v>10</v>
      </c>
      <c r="D376" t="s">
        <v>92</v>
      </c>
      <c r="E376">
        <v>0</v>
      </c>
      <c r="G376" s="6">
        <f t="shared" si="92"/>
        <v>0</v>
      </c>
      <c r="H376">
        <f t="shared" si="83"/>
        <v>48</v>
      </c>
      <c r="I376" s="17">
        <v>7.1877807726864335E-3</v>
      </c>
    </row>
    <row r="377" spans="1:11" x14ac:dyDescent="0.2">
      <c r="A377" t="s">
        <v>11</v>
      </c>
      <c r="B377" t="s">
        <v>132</v>
      </c>
      <c r="C377" t="s">
        <v>5</v>
      </c>
      <c r="D377" t="s">
        <v>93</v>
      </c>
      <c r="E377">
        <v>1628</v>
      </c>
      <c r="F377">
        <v>4678</v>
      </c>
      <c r="G377" s="6">
        <f>SUM(E377/$F$377)</f>
        <v>0.34801197092774688</v>
      </c>
      <c r="J377">
        <f t="shared" si="80"/>
        <v>1628</v>
      </c>
    </row>
    <row r="378" spans="1:11" x14ac:dyDescent="0.2">
      <c r="A378" s="1" t="s">
        <v>11</v>
      </c>
      <c r="B378" s="1" t="s">
        <v>133</v>
      </c>
      <c r="C378" s="1" t="s">
        <v>7</v>
      </c>
      <c r="D378" s="1" t="s">
        <v>93</v>
      </c>
      <c r="E378" s="1">
        <v>2949</v>
      </c>
      <c r="F378" s="1"/>
      <c r="G378" s="6">
        <f t="shared" ref="G378:G381" si="93">SUM(E378/$F$377)</f>
        <v>0.63039760581445059</v>
      </c>
      <c r="K378">
        <f t="shared" si="82"/>
        <v>2949</v>
      </c>
    </row>
    <row r="379" spans="1:11" x14ac:dyDescent="0.2">
      <c r="A379" t="s">
        <v>11</v>
      </c>
      <c r="B379" t="s">
        <v>14</v>
      </c>
      <c r="C379" t="s">
        <v>8</v>
      </c>
      <c r="D379" t="s">
        <v>93</v>
      </c>
      <c r="E379">
        <v>51</v>
      </c>
      <c r="G379" s="6">
        <f t="shared" si="93"/>
        <v>1.0902094912355708E-2</v>
      </c>
    </row>
    <row r="380" spans="1:11" x14ac:dyDescent="0.2">
      <c r="A380" t="s">
        <v>11</v>
      </c>
      <c r="B380" t="s">
        <v>134</v>
      </c>
      <c r="C380" t="s">
        <v>9</v>
      </c>
      <c r="D380" t="s">
        <v>93</v>
      </c>
      <c r="E380">
        <v>50</v>
      </c>
      <c r="G380" s="6">
        <f t="shared" si="93"/>
        <v>1.0688328345446772E-2</v>
      </c>
    </row>
    <row r="381" spans="1:11" x14ac:dyDescent="0.2">
      <c r="A381" t="s">
        <v>11</v>
      </c>
      <c r="B381" t="s">
        <v>135</v>
      </c>
      <c r="C381" t="s">
        <v>10</v>
      </c>
      <c r="D381" t="s">
        <v>93</v>
      </c>
      <c r="E381">
        <v>0</v>
      </c>
      <c r="G381" s="6">
        <f t="shared" si="93"/>
        <v>0</v>
      </c>
      <c r="H381">
        <f t="shared" si="83"/>
        <v>101</v>
      </c>
      <c r="I381" s="17">
        <v>2.1590423257802478E-2</v>
      </c>
    </row>
    <row r="382" spans="1:11" x14ac:dyDescent="0.2">
      <c r="A382" s="2" t="s">
        <v>11</v>
      </c>
      <c r="B382" s="2" t="s">
        <v>132</v>
      </c>
      <c r="C382" s="2" t="s">
        <v>5</v>
      </c>
      <c r="D382" s="2" t="s">
        <v>94</v>
      </c>
      <c r="E382" s="2">
        <v>3528</v>
      </c>
      <c r="F382" s="2">
        <v>6599</v>
      </c>
      <c r="G382" s="6">
        <f>SUM(E382/$F$382)</f>
        <v>0.53462645855432644</v>
      </c>
      <c r="J382">
        <f t="shared" si="80"/>
        <v>3528</v>
      </c>
    </row>
    <row r="383" spans="1:11" x14ac:dyDescent="0.2">
      <c r="A383" t="s">
        <v>11</v>
      </c>
      <c r="B383" t="s">
        <v>133</v>
      </c>
      <c r="C383" t="s">
        <v>7</v>
      </c>
      <c r="D383" t="s">
        <v>94</v>
      </c>
      <c r="E383">
        <v>2965</v>
      </c>
      <c r="G383" s="6">
        <f t="shared" ref="G383:G386" si="94">SUM(E383/$F$382)</f>
        <v>0.44931050159115016</v>
      </c>
      <c r="K383">
        <f t="shared" si="82"/>
        <v>2965</v>
      </c>
    </row>
    <row r="384" spans="1:11" x14ac:dyDescent="0.2">
      <c r="A384" t="s">
        <v>11</v>
      </c>
      <c r="B384" t="s">
        <v>14</v>
      </c>
      <c r="C384" t="s">
        <v>8</v>
      </c>
      <c r="D384" t="s">
        <v>94</v>
      </c>
      <c r="E384">
        <v>67</v>
      </c>
      <c r="G384" s="6">
        <f t="shared" si="94"/>
        <v>1.0153053492953477E-2</v>
      </c>
    </row>
    <row r="385" spans="1:11" x14ac:dyDescent="0.2">
      <c r="A385" t="s">
        <v>11</v>
      </c>
      <c r="B385" t="s">
        <v>134</v>
      </c>
      <c r="C385" t="s">
        <v>9</v>
      </c>
      <c r="D385" t="s">
        <v>94</v>
      </c>
      <c r="E385">
        <v>39</v>
      </c>
      <c r="G385" s="6">
        <f t="shared" si="94"/>
        <v>5.9099863615699345E-3</v>
      </c>
    </row>
    <row r="386" spans="1:11" x14ac:dyDescent="0.2">
      <c r="A386" t="s">
        <v>11</v>
      </c>
      <c r="B386" t="s">
        <v>135</v>
      </c>
      <c r="C386" t="s">
        <v>10</v>
      </c>
      <c r="D386" t="s">
        <v>94</v>
      </c>
      <c r="E386">
        <v>0</v>
      </c>
      <c r="G386" s="6">
        <f t="shared" si="94"/>
        <v>0</v>
      </c>
      <c r="H386">
        <f t="shared" si="83"/>
        <v>106</v>
      </c>
      <c r="I386" s="17">
        <v>1.6063039854523412E-2</v>
      </c>
    </row>
    <row r="387" spans="1:11" x14ac:dyDescent="0.2">
      <c r="A387" t="s">
        <v>11</v>
      </c>
      <c r="B387" t="s">
        <v>132</v>
      </c>
      <c r="C387" t="s">
        <v>5</v>
      </c>
      <c r="D387" t="s">
        <v>95</v>
      </c>
      <c r="E387">
        <v>2822</v>
      </c>
      <c r="F387">
        <v>8197</v>
      </c>
      <c r="G387" s="6">
        <f>SUM(E387/$F$387)</f>
        <v>0.34427229474197879</v>
      </c>
      <c r="J387">
        <f t="shared" ref="J387:J447" si="95">SUM(E387)</f>
        <v>2822</v>
      </c>
    </row>
    <row r="388" spans="1:11" x14ac:dyDescent="0.2">
      <c r="A388" s="1" t="s">
        <v>11</v>
      </c>
      <c r="B388" s="1" t="s">
        <v>133</v>
      </c>
      <c r="C388" s="1" t="s">
        <v>7</v>
      </c>
      <c r="D388" s="1" t="s">
        <v>95</v>
      </c>
      <c r="E388" s="1">
        <v>5293</v>
      </c>
      <c r="F388" s="1"/>
      <c r="G388" s="6">
        <f t="shared" ref="G388:G391" si="96">SUM(E388/$F$387)</f>
        <v>0.64572404538245698</v>
      </c>
      <c r="K388">
        <f t="shared" ref="K388:K448" si="97">SUM(E388)</f>
        <v>5293</v>
      </c>
    </row>
    <row r="389" spans="1:11" x14ac:dyDescent="0.2">
      <c r="A389" t="s">
        <v>11</v>
      </c>
      <c r="B389" t="s">
        <v>14</v>
      </c>
      <c r="C389" t="s">
        <v>8</v>
      </c>
      <c r="D389" t="s">
        <v>95</v>
      </c>
      <c r="E389">
        <v>48</v>
      </c>
      <c r="G389" s="6">
        <f t="shared" si="96"/>
        <v>5.8558009027693059E-3</v>
      </c>
    </row>
    <row r="390" spans="1:11" x14ac:dyDescent="0.2">
      <c r="A390" t="s">
        <v>11</v>
      </c>
      <c r="B390" t="s">
        <v>134</v>
      </c>
      <c r="C390" t="s">
        <v>9</v>
      </c>
      <c r="D390" t="s">
        <v>95</v>
      </c>
      <c r="E390">
        <v>32</v>
      </c>
      <c r="G390" s="6">
        <f t="shared" si="96"/>
        <v>3.9038672685128705E-3</v>
      </c>
    </row>
    <row r="391" spans="1:11" x14ac:dyDescent="0.2">
      <c r="A391" t="s">
        <v>11</v>
      </c>
      <c r="B391" t="s">
        <v>135</v>
      </c>
      <c r="C391" t="s">
        <v>10</v>
      </c>
      <c r="D391" t="s">
        <v>95</v>
      </c>
      <c r="E391">
        <v>2</v>
      </c>
      <c r="G391" s="6">
        <f t="shared" si="96"/>
        <v>2.439917042820544E-4</v>
      </c>
      <c r="H391">
        <f t="shared" ref="H391:H451" si="98">SUM(E389:E391)</f>
        <v>82</v>
      </c>
      <c r="I391" s="17">
        <v>1.000365987556423E-2</v>
      </c>
    </row>
    <row r="392" spans="1:11" x14ac:dyDescent="0.2">
      <c r="A392" t="s">
        <v>11</v>
      </c>
      <c r="B392" t="s">
        <v>132</v>
      </c>
      <c r="C392" t="s">
        <v>5</v>
      </c>
      <c r="D392" t="s">
        <v>96</v>
      </c>
      <c r="E392">
        <v>7293</v>
      </c>
      <c r="F392">
        <v>17517</v>
      </c>
      <c r="G392" s="6">
        <f>SUM(E392/$F$392)</f>
        <v>0.41633841411200551</v>
      </c>
      <c r="J392">
        <f t="shared" si="95"/>
        <v>7293</v>
      </c>
    </row>
    <row r="393" spans="1:11" x14ac:dyDescent="0.2">
      <c r="A393" s="1" t="s">
        <v>11</v>
      </c>
      <c r="B393" s="1" t="s">
        <v>133</v>
      </c>
      <c r="C393" s="1" t="s">
        <v>7</v>
      </c>
      <c r="D393" s="1" t="s">
        <v>96</v>
      </c>
      <c r="E393" s="1">
        <v>10038</v>
      </c>
      <c r="F393" s="1"/>
      <c r="G393" s="6">
        <f t="shared" ref="G393:G396" si="99">SUM(E393/$F$392)</f>
        <v>0.57304332933721525</v>
      </c>
      <c r="K393">
        <f t="shared" si="97"/>
        <v>10038</v>
      </c>
    </row>
    <row r="394" spans="1:11" x14ac:dyDescent="0.2">
      <c r="A394" t="s">
        <v>11</v>
      </c>
      <c r="B394" t="s">
        <v>14</v>
      </c>
      <c r="C394" t="s">
        <v>8</v>
      </c>
      <c r="D394" t="s">
        <v>96</v>
      </c>
      <c r="E394">
        <v>133</v>
      </c>
      <c r="G394" s="6">
        <f t="shared" si="99"/>
        <v>7.5926243078152655E-3</v>
      </c>
    </row>
    <row r="395" spans="1:11" x14ac:dyDescent="0.2">
      <c r="A395" t="s">
        <v>11</v>
      </c>
      <c r="B395" t="s">
        <v>134</v>
      </c>
      <c r="C395" t="s">
        <v>9</v>
      </c>
      <c r="D395" t="s">
        <v>96</v>
      </c>
      <c r="E395">
        <v>53</v>
      </c>
      <c r="G395" s="6">
        <f t="shared" si="99"/>
        <v>3.0256322429639778E-3</v>
      </c>
    </row>
    <row r="396" spans="1:11" x14ac:dyDescent="0.2">
      <c r="A396" t="s">
        <v>11</v>
      </c>
      <c r="B396" t="s">
        <v>135</v>
      </c>
      <c r="C396" t="s">
        <v>10</v>
      </c>
      <c r="D396" t="s">
        <v>96</v>
      </c>
      <c r="E396">
        <v>0</v>
      </c>
      <c r="G396" s="6">
        <f t="shared" si="99"/>
        <v>0</v>
      </c>
      <c r="H396">
        <f t="shared" si="98"/>
        <v>186</v>
      </c>
      <c r="I396" s="17">
        <v>1.0618256550779243E-2</v>
      </c>
    </row>
    <row r="397" spans="1:11" x14ac:dyDescent="0.2">
      <c r="A397" t="s">
        <v>11</v>
      </c>
      <c r="B397" t="s">
        <v>132</v>
      </c>
      <c r="C397" t="s">
        <v>5</v>
      </c>
      <c r="D397" t="s">
        <v>97</v>
      </c>
      <c r="E397">
        <v>7341</v>
      </c>
      <c r="F397">
        <v>18565</v>
      </c>
      <c r="G397" s="6">
        <f>SUM(E397/$F$397)</f>
        <v>0.39542149205494209</v>
      </c>
      <c r="J397">
        <f t="shared" si="95"/>
        <v>7341</v>
      </c>
    </row>
    <row r="398" spans="1:11" x14ac:dyDescent="0.2">
      <c r="A398" s="1" t="s">
        <v>11</v>
      </c>
      <c r="B398" s="1" t="s">
        <v>133</v>
      </c>
      <c r="C398" s="1" t="s">
        <v>7</v>
      </c>
      <c r="D398" s="1" t="s">
        <v>97</v>
      </c>
      <c r="E398" s="1">
        <v>10970</v>
      </c>
      <c r="F398" s="1"/>
      <c r="G398" s="6">
        <f t="shared" ref="G398:G401" si="100">SUM(E398/$F$397)</f>
        <v>0.59089684890923777</v>
      </c>
      <c r="K398">
        <f t="shared" si="97"/>
        <v>10970</v>
      </c>
    </row>
    <row r="399" spans="1:11" x14ac:dyDescent="0.2">
      <c r="A399" t="s">
        <v>11</v>
      </c>
      <c r="B399" t="s">
        <v>14</v>
      </c>
      <c r="C399" t="s">
        <v>8</v>
      </c>
      <c r="D399" t="s">
        <v>97</v>
      </c>
      <c r="E399">
        <v>158</v>
      </c>
      <c r="G399" s="6">
        <f t="shared" si="100"/>
        <v>8.5106382978723406E-3</v>
      </c>
    </row>
    <row r="400" spans="1:11" x14ac:dyDescent="0.2">
      <c r="A400" t="s">
        <v>11</v>
      </c>
      <c r="B400" t="s">
        <v>134</v>
      </c>
      <c r="C400" t="s">
        <v>9</v>
      </c>
      <c r="D400" t="s">
        <v>97</v>
      </c>
      <c r="E400">
        <v>96</v>
      </c>
      <c r="G400" s="6">
        <f t="shared" si="100"/>
        <v>5.1710207379477508E-3</v>
      </c>
    </row>
    <row r="401" spans="1:11" x14ac:dyDescent="0.2">
      <c r="A401" t="s">
        <v>11</v>
      </c>
      <c r="B401" t="s">
        <v>135</v>
      </c>
      <c r="C401" t="s">
        <v>10</v>
      </c>
      <c r="D401" t="s">
        <v>97</v>
      </c>
      <c r="E401">
        <v>0</v>
      </c>
      <c r="G401" s="6">
        <f t="shared" si="100"/>
        <v>0</v>
      </c>
      <c r="H401">
        <f t="shared" si="98"/>
        <v>254</v>
      </c>
      <c r="I401" s="17">
        <v>1.3681659035820092E-2</v>
      </c>
    </row>
    <row r="402" spans="1:11" x14ac:dyDescent="0.2">
      <c r="A402" t="s">
        <v>11</v>
      </c>
      <c r="B402" t="s">
        <v>132</v>
      </c>
      <c r="C402" t="s">
        <v>5</v>
      </c>
      <c r="D402" t="s">
        <v>98</v>
      </c>
      <c r="E402">
        <v>3434</v>
      </c>
      <c r="F402">
        <v>7982</v>
      </c>
      <c r="G402" s="6">
        <f>SUM(E402/$F$402)</f>
        <v>0.43021799047857678</v>
      </c>
      <c r="J402">
        <f t="shared" si="95"/>
        <v>3434</v>
      </c>
    </row>
    <row r="403" spans="1:11" x14ac:dyDescent="0.2">
      <c r="A403" s="1" t="s">
        <v>11</v>
      </c>
      <c r="B403" s="1" t="s">
        <v>133</v>
      </c>
      <c r="C403" s="1" t="s">
        <v>7</v>
      </c>
      <c r="D403" s="1" t="s">
        <v>98</v>
      </c>
      <c r="E403" s="1">
        <v>4416</v>
      </c>
      <c r="F403" s="1"/>
      <c r="G403" s="6">
        <f t="shared" ref="G403:G406" si="101">SUM(E403/$F$402)</f>
        <v>0.55324480080180405</v>
      </c>
      <c r="K403">
        <f t="shared" si="97"/>
        <v>4416</v>
      </c>
    </row>
    <row r="404" spans="1:11" x14ac:dyDescent="0.2">
      <c r="A404" t="s">
        <v>11</v>
      </c>
      <c r="B404" t="s">
        <v>14</v>
      </c>
      <c r="C404" t="s">
        <v>8</v>
      </c>
      <c r="D404" t="s">
        <v>98</v>
      </c>
      <c r="E404">
        <v>56</v>
      </c>
      <c r="G404" s="6">
        <f t="shared" si="101"/>
        <v>7.0157855174141819E-3</v>
      </c>
    </row>
    <row r="405" spans="1:11" x14ac:dyDescent="0.2">
      <c r="A405" t="s">
        <v>11</v>
      </c>
      <c r="B405" t="s">
        <v>134</v>
      </c>
      <c r="C405" t="s">
        <v>9</v>
      </c>
      <c r="D405" t="s">
        <v>98</v>
      </c>
      <c r="E405">
        <v>76</v>
      </c>
      <c r="G405" s="6">
        <f t="shared" si="101"/>
        <v>9.5214232022049605E-3</v>
      </c>
    </row>
    <row r="406" spans="1:11" x14ac:dyDescent="0.2">
      <c r="A406" t="s">
        <v>11</v>
      </c>
      <c r="B406" t="s">
        <v>135</v>
      </c>
      <c r="C406" t="s">
        <v>10</v>
      </c>
      <c r="D406" t="s">
        <v>98</v>
      </c>
      <c r="E406">
        <v>0</v>
      </c>
      <c r="G406" s="6">
        <f t="shared" si="101"/>
        <v>0</v>
      </c>
      <c r="H406">
        <f t="shared" si="98"/>
        <v>132</v>
      </c>
      <c r="I406" s="17">
        <v>1.6537208719619143E-2</v>
      </c>
    </row>
    <row r="407" spans="1:11" x14ac:dyDescent="0.2">
      <c r="A407" s="2" t="s">
        <v>11</v>
      </c>
      <c r="B407" s="2" t="s">
        <v>132</v>
      </c>
      <c r="C407" s="2" t="s">
        <v>5</v>
      </c>
      <c r="D407" s="2" t="s">
        <v>99</v>
      </c>
      <c r="E407" s="2">
        <v>20970</v>
      </c>
      <c r="F407" s="2">
        <v>41684</v>
      </c>
      <c r="G407" s="6">
        <f>SUM(E407/$F$407)</f>
        <v>0.50307072257940699</v>
      </c>
      <c r="J407">
        <f t="shared" si="95"/>
        <v>20970</v>
      </c>
    </row>
    <row r="408" spans="1:11" x14ac:dyDescent="0.2">
      <c r="A408" t="s">
        <v>11</v>
      </c>
      <c r="B408" t="s">
        <v>133</v>
      </c>
      <c r="C408" t="s">
        <v>7</v>
      </c>
      <c r="D408" t="s">
        <v>99</v>
      </c>
      <c r="E408">
        <v>20137</v>
      </c>
      <c r="G408" s="6">
        <f t="shared" ref="G408:G411" si="102">SUM(E408/$F$407)</f>
        <v>0.48308703579311008</v>
      </c>
      <c r="K408">
        <f t="shared" si="97"/>
        <v>20137</v>
      </c>
    </row>
    <row r="409" spans="1:11" x14ac:dyDescent="0.2">
      <c r="A409" t="s">
        <v>11</v>
      </c>
      <c r="B409" t="s">
        <v>14</v>
      </c>
      <c r="C409" t="s">
        <v>8</v>
      </c>
      <c r="D409" t="s">
        <v>99</v>
      </c>
      <c r="E409">
        <v>424</v>
      </c>
      <c r="G409" s="6">
        <f t="shared" si="102"/>
        <v>1.0171768544285578E-2</v>
      </c>
    </row>
    <row r="410" spans="1:11" x14ac:dyDescent="0.2">
      <c r="A410" t="s">
        <v>11</v>
      </c>
      <c r="B410" t="s">
        <v>134</v>
      </c>
      <c r="C410" t="s">
        <v>9</v>
      </c>
      <c r="D410" t="s">
        <v>99</v>
      </c>
      <c r="E410">
        <v>153</v>
      </c>
      <c r="G410" s="6">
        <f t="shared" si="102"/>
        <v>3.67047308319739E-3</v>
      </c>
    </row>
    <row r="411" spans="1:11" x14ac:dyDescent="0.2">
      <c r="A411" t="s">
        <v>11</v>
      </c>
      <c r="B411" t="s">
        <v>135</v>
      </c>
      <c r="C411" t="s">
        <v>10</v>
      </c>
      <c r="D411" t="s">
        <v>99</v>
      </c>
      <c r="E411">
        <v>0</v>
      </c>
      <c r="G411" s="6">
        <f t="shared" si="102"/>
        <v>0</v>
      </c>
      <c r="H411">
        <f t="shared" si="98"/>
        <v>577</v>
      </c>
      <c r="I411" s="17">
        <v>1.3842241627482967E-2</v>
      </c>
    </row>
    <row r="412" spans="1:11" x14ac:dyDescent="0.2">
      <c r="A412" t="s">
        <v>11</v>
      </c>
      <c r="B412" t="s">
        <v>132</v>
      </c>
      <c r="C412" t="s">
        <v>5</v>
      </c>
      <c r="D412" t="s">
        <v>100</v>
      </c>
      <c r="E412">
        <v>3835</v>
      </c>
      <c r="F412">
        <v>12409</v>
      </c>
      <c r="G412" s="6">
        <f>SUM(E412/$F$412)</f>
        <v>0.30904988314932708</v>
      </c>
      <c r="J412">
        <f t="shared" si="95"/>
        <v>3835</v>
      </c>
    </row>
    <row r="413" spans="1:11" x14ac:dyDescent="0.2">
      <c r="A413" s="1" t="s">
        <v>11</v>
      </c>
      <c r="B413" s="1" t="s">
        <v>133</v>
      </c>
      <c r="C413" s="1" t="s">
        <v>7</v>
      </c>
      <c r="D413" s="1" t="s">
        <v>100</v>
      </c>
      <c r="E413" s="1">
        <v>8418</v>
      </c>
      <c r="F413" s="1"/>
      <c r="G413" s="6">
        <f t="shared" ref="G413:G415" si="103">SUM(E413/$F$412)</f>
        <v>0.67837859618019181</v>
      </c>
      <c r="K413">
        <f t="shared" si="97"/>
        <v>8418</v>
      </c>
    </row>
    <row r="414" spans="1:11" x14ac:dyDescent="0.2">
      <c r="A414" t="s">
        <v>11</v>
      </c>
      <c r="B414" t="s">
        <v>14</v>
      </c>
      <c r="C414" t="s">
        <v>8</v>
      </c>
      <c r="D414" t="s">
        <v>100</v>
      </c>
      <c r="E414">
        <v>114</v>
      </c>
      <c r="G414" s="6">
        <f t="shared" si="103"/>
        <v>9.1868804899669591E-3</v>
      </c>
    </row>
    <row r="415" spans="1:11" x14ac:dyDescent="0.2">
      <c r="A415" t="s">
        <v>11</v>
      </c>
      <c r="B415" t="s">
        <v>134</v>
      </c>
      <c r="C415" t="s">
        <v>9</v>
      </c>
      <c r="D415" t="s">
        <v>100</v>
      </c>
      <c r="E415">
        <v>42</v>
      </c>
      <c r="G415" s="6">
        <f t="shared" si="103"/>
        <v>3.3846401805141431E-3</v>
      </c>
    </row>
    <row r="416" spans="1:11" x14ac:dyDescent="0.2">
      <c r="A416" t="s">
        <v>11</v>
      </c>
      <c r="B416" t="s">
        <v>135</v>
      </c>
      <c r="C416" t="s">
        <v>10</v>
      </c>
      <c r="D416" t="s">
        <v>100</v>
      </c>
      <c r="E416">
        <v>0</v>
      </c>
      <c r="G416" s="6">
        <f>SUM(E416/$F$412)</f>
        <v>0</v>
      </c>
      <c r="H416">
        <f t="shared" si="98"/>
        <v>156</v>
      </c>
      <c r="I416" s="17">
        <v>1.2571520670481102E-2</v>
      </c>
    </row>
    <row r="417" spans="1:11" x14ac:dyDescent="0.2">
      <c r="A417" t="s">
        <v>11</v>
      </c>
      <c r="B417" t="s">
        <v>132</v>
      </c>
      <c r="C417" t="s">
        <v>5</v>
      </c>
      <c r="D417" t="s">
        <v>101</v>
      </c>
      <c r="E417">
        <v>3882</v>
      </c>
      <c r="F417">
        <v>11486</v>
      </c>
      <c r="G417" s="6">
        <f>SUM(E417/$F$417)</f>
        <v>0.33797666724708342</v>
      </c>
      <c r="J417">
        <f t="shared" si="95"/>
        <v>3882</v>
      </c>
    </row>
    <row r="418" spans="1:11" x14ac:dyDescent="0.2">
      <c r="A418" s="1" t="s">
        <v>11</v>
      </c>
      <c r="B418" s="1" t="s">
        <v>133</v>
      </c>
      <c r="C418" s="1" t="s">
        <v>7</v>
      </c>
      <c r="D418" s="1" t="s">
        <v>101</v>
      </c>
      <c r="E418" s="1">
        <v>7466</v>
      </c>
      <c r="F418" s="1"/>
      <c r="G418" s="6">
        <f t="shared" ref="G418:G421" si="104">SUM(E418/$F$417)</f>
        <v>0.65000870625108831</v>
      </c>
      <c r="K418">
        <f t="shared" si="97"/>
        <v>7466</v>
      </c>
    </row>
    <row r="419" spans="1:11" x14ac:dyDescent="0.2">
      <c r="A419" t="s">
        <v>11</v>
      </c>
      <c r="B419" t="s">
        <v>14</v>
      </c>
      <c r="C419" t="s">
        <v>8</v>
      </c>
      <c r="D419" t="s">
        <v>101</v>
      </c>
      <c r="E419">
        <v>92</v>
      </c>
      <c r="G419" s="6">
        <f t="shared" si="104"/>
        <v>8.0097510012188747E-3</v>
      </c>
    </row>
    <row r="420" spans="1:11" x14ac:dyDescent="0.2">
      <c r="A420" t="s">
        <v>11</v>
      </c>
      <c r="B420" t="s">
        <v>134</v>
      </c>
      <c r="C420" t="s">
        <v>9</v>
      </c>
      <c r="D420" t="s">
        <v>101</v>
      </c>
      <c r="E420">
        <v>45</v>
      </c>
      <c r="G420" s="6">
        <f t="shared" si="104"/>
        <v>3.9178129897266241E-3</v>
      </c>
    </row>
    <row r="421" spans="1:11" x14ac:dyDescent="0.2">
      <c r="A421" t="s">
        <v>11</v>
      </c>
      <c r="B421" t="s">
        <v>135</v>
      </c>
      <c r="C421" t="s">
        <v>10</v>
      </c>
      <c r="D421" t="s">
        <v>101</v>
      </c>
      <c r="E421">
        <v>1</v>
      </c>
      <c r="G421" s="6">
        <f t="shared" si="104"/>
        <v>8.7062510882813865E-5</v>
      </c>
      <c r="H421">
        <f t="shared" si="98"/>
        <v>138</v>
      </c>
      <c r="I421" s="17">
        <v>1.2014626501828312E-2</v>
      </c>
    </row>
    <row r="422" spans="1:11" x14ac:dyDescent="0.2">
      <c r="A422" t="s">
        <v>11</v>
      </c>
      <c r="B422" t="s">
        <v>132</v>
      </c>
      <c r="C422" t="s">
        <v>5</v>
      </c>
      <c r="D422" t="s">
        <v>102</v>
      </c>
      <c r="E422">
        <v>624</v>
      </c>
      <c r="F422">
        <v>2415</v>
      </c>
      <c r="G422" s="6">
        <f>SUM(E422/$F$422)</f>
        <v>0.25838509316770186</v>
      </c>
      <c r="J422">
        <f t="shared" si="95"/>
        <v>624</v>
      </c>
    </row>
    <row r="423" spans="1:11" x14ac:dyDescent="0.2">
      <c r="A423" s="1" t="s">
        <v>11</v>
      </c>
      <c r="B423" s="1" t="s">
        <v>133</v>
      </c>
      <c r="C423" s="1" t="s">
        <v>7</v>
      </c>
      <c r="D423" s="1" t="s">
        <v>102</v>
      </c>
      <c r="E423" s="1">
        <v>1757</v>
      </c>
      <c r="F423" s="1"/>
      <c r="G423" s="6">
        <f t="shared" ref="G423:G426" si="105">SUM(E423/$F$422)</f>
        <v>0.72753623188405792</v>
      </c>
      <c r="K423">
        <f t="shared" si="97"/>
        <v>1757</v>
      </c>
    </row>
    <row r="424" spans="1:11" x14ac:dyDescent="0.2">
      <c r="A424" t="s">
        <v>11</v>
      </c>
      <c r="B424" t="s">
        <v>14</v>
      </c>
      <c r="C424" t="s">
        <v>8</v>
      </c>
      <c r="D424" t="s">
        <v>102</v>
      </c>
      <c r="E424">
        <v>21</v>
      </c>
      <c r="G424" s="6">
        <f t="shared" si="105"/>
        <v>8.6956521739130436E-3</v>
      </c>
    </row>
    <row r="425" spans="1:11" x14ac:dyDescent="0.2">
      <c r="A425" t="s">
        <v>11</v>
      </c>
      <c r="B425" t="s">
        <v>134</v>
      </c>
      <c r="C425" t="s">
        <v>9</v>
      </c>
      <c r="D425" t="s">
        <v>102</v>
      </c>
      <c r="E425">
        <v>13</v>
      </c>
      <c r="G425" s="6">
        <f t="shared" si="105"/>
        <v>5.3830227743271218E-3</v>
      </c>
    </row>
    <row r="426" spans="1:11" x14ac:dyDescent="0.2">
      <c r="A426" t="s">
        <v>11</v>
      </c>
      <c r="B426" t="s">
        <v>135</v>
      </c>
      <c r="C426" t="s">
        <v>10</v>
      </c>
      <c r="D426" t="s">
        <v>102</v>
      </c>
      <c r="E426">
        <v>0</v>
      </c>
      <c r="G426" s="6">
        <f t="shared" si="105"/>
        <v>0</v>
      </c>
      <c r="H426">
        <f t="shared" si="98"/>
        <v>34</v>
      </c>
      <c r="I426" s="17">
        <v>1.4078674948240166E-2</v>
      </c>
    </row>
    <row r="427" spans="1:11" x14ac:dyDescent="0.2">
      <c r="A427" t="s">
        <v>11</v>
      </c>
      <c r="B427" t="s">
        <v>132</v>
      </c>
      <c r="C427" t="s">
        <v>5</v>
      </c>
      <c r="D427" t="s">
        <v>103</v>
      </c>
      <c r="E427">
        <v>1866</v>
      </c>
      <c r="F427">
        <v>5010</v>
      </c>
      <c r="G427" s="6">
        <f>SUM(E427/$F$427)</f>
        <v>0.3724550898203593</v>
      </c>
      <c r="J427">
        <f t="shared" si="95"/>
        <v>1866</v>
      </c>
    </row>
    <row r="428" spans="1:11" x14ac:dyDescent="0.2">
      <c r="A428" s="1" t="s">
        <v>11</v>
      </c>
      <c r="B428" s="1" t="s">
        <v>133</v>
      </c>
      <c r="C428" s="1" t="s">
        <v>7</v>
      </c>
      <c r="D428" s="1" t="s">
        <v>103</v>
      </c>
      <c r="E428" s="1">
        <v>3090</v>
      </c>
      <c r="F428" s="1"/>
      <c r="G428" s="6">
        <f t="shared" ref="G428:G431" si="106">SUM(E428/$F$427)</f>
        <v>0.61676646706586824</v>
      </c>
      <c r="K428">
        <f t="shared" si="97"/>
        <v>3090</v>
      </c>
    </row>
    <row r="429" spans="1:11" x14ac:dyDescent="0.2">
      <c r="A429" t="s">
        <v>11</v>
      </c>
      <c r="B429" t="s">
        <v>14</v>
      </c>
      <c r="C429" t="s">
        <v>8</v>
      </c>
      <c r="D429" t="s">
        <v>103</v>
      </c>
      <c r="E429">
        <v>28</v>
      </c>
      <c r="G429" s="6">
        <f t="shared" si="106"/>
        <v>5.5888223552894214E-3</v>
      </c>
    </row>
    <row r="430" spans="1:11" x14ac:dyDescent="0.2">
      <c r="A430" t="s">
        <v>11</v>
      </c>
      <c r="B430" t="s">
        <v>134</v>
      </c>
      <c r="C430" t="s">
        <v>9</v>
      </c>
      <c r="D430" t="s">
        <v>103</v>
      </c>
      <c r="E430">
        <v>26</v>
      </c>
      <c r="G430" s="6">
        <f t="shared" si="106"/>
        <v>5.189620758483034E-3</v>
      </c>
    </row>
    <row r="431" spans="1:11" x14ac:dyDescent="0.2">
      <c r="A431" t="s">
        <v>11</v>
      </c>
      <c r="B431" t="s">
        <v>135</v>
      </c>
      <c r="C431" t="s">
        <v>10</v>
      </c>
      <c r="D431" t="s">
        <v>103</v>
      </c>
      <c r="E431">
        <v>0</v>
      </c>
      <c r="G431" s="6">
        <f t="shared" si="106"/>
        <v>0</v>
      </c>
      <c r="H431">
        <f t="shared" si="98"/>
        <v>54</v>
      </c>
      <c r="I431" s="17">
        <v>1.0778443113772455E-2</v>
      </c>
    </row>
    <row r="432" spans="1:11" x14ac:dyDescent="0.2">
      <c r="A432" t="s">
        <v>11</v>
      </c>
      <c r="B432" t="s">
        <v>132</v>
      </c>
      <c r="C432" t="s">
        <v>5</v>
      </c>
      <c r="D432" t="s">
        <v>104</v>
      </c>
      <c r="E432">
        <v>4167</v>
      </c>
      <c r="F432">
        <v>10140</v>
      </c>
      <c r="G432" s="6">
        <f>SUM(E432/$F$432)</f>
        <v>0.41094674556213018</v>
      </c>
      <c r="J432">
        <f t="shared" si="95"/>
        <v>4167</v>
      </c>
    </row>
    <row r="433" spans="1:11" x14ac:dyDescent="0.2">
      <c r="A433" s="1" t="s">
        <v>11</v>
      </c>
      <c r="B433" s="1" t="s">
        <v>133</v>
      </c>
      <c r="C433" s="1" t="s">
        <v>7</v>
      </c>
      <c r="D433" s="1" t="s">
        <v>104</v>
      </c>
      <c r="E433" s="1">
        <v>5841</v>
      </c>
      <c r="F433" s="1"/>
      <c r="G433" s="6">
        <f t="shared" ref="G433:G436" si="107">SUM(E433/$F$432)</f>
        <v>0.57603550295857986</v>
      </c>
      <c r="K433">
        <f t="shared" si="97"/>
        <v>5841</v>
      </c>
    </row>
    <row r="434" spans="1:11" x14ac:dyDescent="0.2">
      <c r="A434" t="s">
        <v>11</v>
      </c>
      <c r="B434" t="s">
        <v>14</v>
      </c>
      <c r="C434" t="s">
        <v>8</v>
      </c>
      <c r="D434" t="s">
        <v>104</v>
      </c>
      <c r="E434">
        <v>77</v>
      </c>
      <c r="G434" s="6">
        <f t="shared" si="107"/>
        <v>7.5936883629191317E-3</v>
      </c>
    </row>
    <row r="435" spans="1:11" x14ac:dyDescent="0.2">
      <c r="A435" t="s">
        <v>11</v>
      </c>
      <c r="B435" t="s">
        <v>134</v>
      </c>
      <c r="C435" t="s">
        <v>9</v>
      </c>
      <c r="D435" t="s">
        <v>104</v>
      </c>
      <c r="E435">
        <v>55</v>
      </c>
      <c r="G435" s="6">
        <f t="shared" si="107"/>
        <v>5.4240631163708086E-3</v>
      </c>
    </row>
    <row r="436" spans="1:11" x14ac:dyDescent="0.2">
      <c r="A436" t="s">
        <v>11</v>
      </c>
      <c r="B436" t="s">
        <v>135</v>
      </c>
      <c r="C436" t="s">
        <v>10</v>
      </c>
      <c r="D436" t="s">
        <v>104</v>
      </c>
      <c r="E436">
        <v>0</v>
      </c>
      <c r="G436" s="6">
        <f t="shared" si="107"/>
        <v>0</v>
      </c>
      <c r="H436">
        <f t="shared" si="98"/>
        <v>132</v>
      </c>
      <c r="I436" s="17">
        <v>1.301775147928994E-2</v>
      </c>
    </row>
    <row r="437" spans="1:11" x14ac:dyDescent="0.2">
      <c r="A437" s="2" t="s">
        <v>11</v>
      </c>
      <c r="B437" s="2" t="s">
        <v>132</v>
      </c>
      <c r="C437" s="2" t="s">
        <v>5</v>
      </c>
      <c r="D437" s="2" t="s">
        <v>105</v>
      </c>
      <c r="E437" s="2">
        <v>5531</v>
      </c>
      <c r="F437" s="2">
        <v>10776</v>
      </c>
      <c r="G437" s="6">
        <f>SUM(E437/$F$437)</f>
        <v>0.51327023014105422</v>
      </c>
      <c r="J437">
        <f t="shared" si="95"/>
        <v>5531</v>
      </c>
    </row>
    <row r="438" spans="1:11" x14ac:dyDescent="0.2">
      <c r="A438" t="s">
        <v>11</v>
      </c>
      <c r="B438" t="s">
        <v>133</v>
      </c>
      <c r="C438" t="s">
        <v>7</v>
      </c>
      <c r="D438" t="s">
        <v>105</v>
      </c>
      <c r="E438">
        <v>5073</v>
      </c>
      <c r="G438" s="6">
        <f t="shared" ref="G438:G441" si="108">SUM(E438/$F$437)</f>
        <v>0.47076837416481071</v>
      </c>
      <c r="K438">
        <f t="shared" si="97"/>
        <v>5073</v>
      </c>
    </row>
    <row r="439" spans="1:11" x14ac:dyDescent="0.2">
      <c r="A439" t="s">
        <v>11</v>
      </c>
      <c r="B439" t="s">
        <v>14</v>
      </c>
      <c r="C439" t="s">
        <v>8</v>
      </c>
      <c r="D439" t="s">
        <v>105</v>
      </c>
      <c r="E439">
        <v>109</v>
      </c>
      <c r="G439" s="6">
        <f t="shared" si="108"/>
        <v>1.0115070527097253E-2</v>
      </c>
    </row>
    <row r="440" spans="1:11" x14ac:dyDescent="0.2">
      <c r="A440" t="s">
        <v>11</v>
      </c>
      <c r="B440" t="s">
        <v>134</v>
      </c>
      <c r="C440" t="s">
        <v>9</v>
      </c>
      <c r="D440" t="s">
        <v>105</v>
      </c>
      <c r="E440">
        <v>63</v>
      </c>
      <c r="G440" s="6">
        <f t="shared" si="108"/>
        <v>5.8463251670378621E-3</v>
      </c>
    </row>
    <row r="441" spans="1:11" x14ac:dyDescent="0.2">
      <c r="A441" t="s">
        <v>11</v>
      </c>
      <c r="B441" t="s">
        <v>135</v>
      </c>
      <c r="C441" t="s">
        <v>10</v>
      </c>
      <c r="D441" t="s">
        <v>105</v>
      </c>
      <c r="E441">
        <v>0</v>
      </c>
      <c r="G441" s="6">
        <f t="shared" si="108"/>
        <v>0</v>
      </c>
      <c r="H441">
        <f t="shared" si="98"/>
        <v>172</v>
      </c>
      <c r="I441" s="17">
        <v>1.5961395694135114E-2</v>
      </c>
    </row>
    <row r="442" spans="1:11" x14ac:dyDescent="0.2">
      <c r="A442" t="s">
        <v>11</v>
      </c>
      <c r="B442" t="s">
        <v>132</v>
      </c>
      <c r="C442" t="s">
        <v>5</v>
      </c>
      <c r="D442" t="s">
        <v>106</v>
      </c>
      <c r="E442">
        <v>1470</v>
      </c>
      <c r="F442">
        <v>3257</v>
      </c>
      <c r="G442" s="6">
        <f>SUM(E442/$F$442)</f>
        <v>0.45133558489407433</v>
      </c>
      <c r="J442">
        <f t="shared" si="95"/>
        <v>1470</v>
      </c>
    </row>
    <row r="443" spans="1:11" x14ac:dyDescent="0.2">
      <c r="A443" s="1" t="s">
        <v>11</v>
      </c>
      <c r="B443" s="1" t="s">
        <v>133</v>
      </c>
      <c r="C443" s="1" t="s">
        <v>7</v>
      </c>
      <c r="D443" s="1" t="s">
        <v>106</v>
      </c>
      <c r="E443" s="1">
        <v>1746</v>
      </c>
      <c r="F443" s="1"/>
      <c r="G443" s="6">
        <f t="shared" ref="G443:G446" si="109">SUM(E443/$F$442)</f>
        <v>0.53607614369051271</v>
      </c>
      <c r="K443">
        <f t="shared" si="97"/>
        <v>1746</v>
      </c>
    </row>
    <row r="444" spans="1:11" x14ac:dyDescent="0.2">
      <c r="A444" t="s">
        <v>11</v>
      </c>
      <c r="B444" t="s">
        <v>14</v>
      </c>
      <c r="C444" t="s">
        <v>8</v>
      </c>
      <c r="D444" t="s">
        <v>106</v>
      </c>
      <c r="E444">
        <v>21</v>
      </c>
      <c r="G444" s="6">
        <f t="shared" si="109"/>
        <v>6.4476512127724902E-3</v>
      </c>
    </row>
    <row r="445" spans="1:11" x14ac:dyDescent="0.2">
      <c r="A445" t="s">
        <v>11</v>
      </c>
      <c r="B445" t="s">
        <v>134</v>
      </c>
      <c r="C445" t="s">
        <v>9</v>
      </c>
      <c r="D445" t="s">
        <v>106</v>
      </c>
      <c r="E445">
        <v>20</v>
      </c>
      <c r="G445" s="6">
        <f t="shared" si="109"/>
        <v>6.1406202026404663E-3</v>
      </c>
    </row>
    <row r="446" spans="1:11" x14ac:dyDescent="0.2">
      <c r="A446" t="s">
        <v>11</v>
      </c>
      <c r="B446" t="s">
        <v>135</v>
      </c>
      <c r="C446" t="s">
        <v>10</v>
      </c>
      <c r="D446" t="s">
        <v>106</v>
      </c>
      <c r="E446">
        <v>0</v>
      </c>
      <c r="G446" s="6">
        <f t="shared" si="109"/>
        <v>0</v>
      </c>
      <c r="H446">
        <f t="shared" si="98"/>
        <v>41</v>
      </c>
      <c r="I446" s="17">
        <v>1.2588271415412957E-2</v>
      </c>
    </row>
    <row r="447" spans="1:11" x14ac:dyDescent="0.2">
      <c r="A447" t="s">
        <v>11</v>
      </c>
      <c r="B447" t="s">
        <v>132</v>
      </c>
      <c r="C447" t="s">
        <v>5</v>
      </c>
      <c r="D447" t="s">
        <v>107</v>
      </c>
      <c r="E447">
        <v>2136</v>
      </c>
      <c r="F447">
        <v>5567</v>
      </c>
      <c r="G447" s="6">
        <f>SUM(E447/$F$447)</f>
        <v>0.3836895994251841</v>
      </c>
      <c r="J447">
        <f t="shared" si="95"/>
        <v>2136</v>
      </c>
    </row>
    <row r="448" spans="1:11" x14ac:dyDescent="0.2">
      <c r="A448" s="1" t="s">
        <v>11</v>
      </c>
      <c r="B448" s="1" t="s">
        <v>133</v>
      </c>
      <c r="C448" s="1" t="s">
        <v>7</v>
      </c>
      <c r="D448" s="1" t="s">
        <v>107</v>
      </c>
      <c r="E448" s="1">
        <v>3332</v>
      </c>
      <c r="F448" s="1"/>
      <c r="G448" s="6">
        <f t="shared" ref="G448:G451" si="110">SUM(E448/$F$447)</f>
        <v>0.59852703430932275</v>
      </c>
      <c r="K448">
        <f t="shared" si="97"/>
        <v>3332</v>
      </c>
    </row>
    <row r="449" spans="1:11" x14ac:dyDescent="0.2">
      <c r="A449" t="s">
        <v>11</v>
      </c>
      <c r="B449" t="s">
        <v>14</v>
      </c>
      <c r="C449" t="s">
        <v>8</v>
      </c>
      <c r="D449" t="s">
        <v>107</v>
      </c>
      <c r="E449">
        <v>63</v>
      </c>
      <c r="G449" s="6">
        <f t="shared" si="110"/>
        <v>1.13166876234956E-2</v>
      </c>
    </row>
    <row r="450" spans="1:11" x14ac:dyDescent="0.2">
      <c r="A450" t="s">
        <v>11</v>
      </c>
      <c r="B450" t="s">
        <v>134</v>
      </c>
      <c r="C450" t="s">
        <v>9</v>
      </c>
      <c r="D450" t="s">
        <v>107</v>
      </c>
      <c r="E450">
        <v>36</v>
      </c>
      <c r="G450" s="6">
        <f t="shared" si="110"/>
        <v>6.4666786419974856E-3</v>
      </c>
    </row>
    <row r="451" spans="1:11" x14ac:dyDescent="0.2">
      <c r="A451" t="s">
        <v>11</v>
      </c>
      <c r="B451" t="s">
        <v>135</v>
      </c>
      <c r="C451" t="s">
        <v>10</v>
      </c>
      <c r="D451" t="s">
        <v>107</v>
      </c>
      <c r="E451">
        <v>0</v>
      </c>
      <c r="G451" s="6">
        <f t="shared" si="110"/>
        <v>0</v>
      </c>
      <c r="H451">
        <f t="shared" si="98"/>
        <v>99</v>
      </c>
      <c r="I451" s="17">
        <v>1.7783366265493084E-2</v>
      </c>
    </row>
    <row r="452" spans="1:11" x14ac:dyDescent="0.2">
      <c r="A452" s="2" t="s">
        <v>11</v>
      </c>
      <c r="B452" s="2" t="s">
        <v>132</v>
      </c>
      <c r="C452" s="2" t="s">
        <v>5</v>
      </c>
      <c r="D452" s="2" t="s">
        <v>108</v>
      </c>
      <c r="E452" s="2">
        <v>5071</v>
      </c>
      <c r="F452" s="2">
        <v>9885</v>
      </c>
      <c r="G452" s="6">
        <f>SUM(E452/$F$452)</f>
        <v>0.51299949418310575</v>
      </c>
      <c r="J452">
        <f t="shared" ref="J452:J512" si="111">SUM(E452)</f>
        <v>5071</v>
      </c>
    </row>
    <row r="453" spans="1:11" x14ac:dyDescent="0.2">
      <c r="A453" t="s">
        <v>11</v>
      </c>
      <c r="B453" t="s">
        <v>133</v>
      </c>
      <c r="C453" t="s">
        <v>7</v>
      </c>
      <c r="D453" t="s">
        <v>108</v>
      </c>
      <c r="E453">
        <v>4691</v>
      </c>
      <c r="G453" s="6">
        <f t="shared" ref="G453:G456" si="112">SUM(E453/$F$452)</f>
        <v>0.47455741021750125</v>
      </c>
      <c r="K453">
        <f t="shared" ref="K453:K513" si="113">SUM(E453)</f>
        <v>4691</v>
      </c>
    </row>
    <row r="454" spans="1:11" x14ac:dyDescent="0.2">
      <c r="A454" t="s">
        <v>11</v>
      </c>
      <c r="B454" t="s">
        <v>14</v>
      </c>
      <c r="C454" t="s">
        <v>8</v>
      </c>
      <c r="D454" t="s">
        <v>108</v>
      </c>
      <c r="E454">
        <v>88</v>
      </c>
      <c r="G454" s="6">
        <f t="shared" si="112"/>
        <v>8.9023773394031353E-3</v>
      </c>
    </row>
    <row r="455" spans="1:11" x14ac:dyDescent="0.2">
      <c r="A455" t="s">
        <v>11</v>
      </c>
      <c r="B455" t="s">
        <v>134</v>
      </c>
      <c r="C455" t="s">
        <v>9</v>
      </c>
      <c r="D455" t="s">
        <v>108</v>
      </c>
      <c r="E455">
        <v>35</v>
      </c>
      <c r="G455" s="6">
        <f t="shared" si="112"/>
        <v>3.5407182599898838E-3</v>
      </c>
    </row>
    <row r="456" spans="1:11" x14ac:dyDescent="0.2">
      <c r="A456" t="s">
        <v>11</v>
      </c>
      <c r="B456" t="s">
        <v>135</v>
      </c>
      <c r="C456" t="s">
        <v>10</v>
      </c>
      <c r="D456" t="s">
        <v>108</v>
      </c>
      <c r="E456">
        <v>0</v>
      </c>
      <c r="G456" s="6">
        <f t="shared" si="112"/>
        <v>0</v>
      </c>
      <c r="H456">
        <f t="shared" ref="H456:H516" si="114">SUM(E454:E456)</f>
        <v>123</v>
      </c>
      <c r="I456" s="17">
        <v>1.2443095599393019E-2</v>
      </c>
    </row>
    <row r="457" spans="1:11" x14ac:dyDescent="0.2">
      <c r="A457" t="s">
        <v>11</v>
      </c>
      <c r="B457" t="s">
        <v>132</v>
      </c>
      <c r="C457" t="s">
        <v>5</v>
      </c>
      <c r="D457" t="s">
        <v>109</v>
      </c>
      <c r="E457">
        <v>697</v>
      </c>
      <c r="F457">
        <v>2003</v>
      </c>
      <c r="G457" s="6">
        <f>SUM(E457/$F$457)</f>
        <v>0.34797803295057411</v>
      </c>
      <c r="J457">
        <f t="shared" si="111"/>
        <v>697</v>
      </c>
    </row>
    <row r="458" spans="1:11" x14ac:dyDescent="0.2">
      <c r="A458" s="1" t="s">
        <v>11</v>
      </c>
      <c r="B458" s="1" t="s">
        <v>133</v>
      </c>
      <c r="C458" s="1" t="s">
        <v>7</v>
      </c>
      <c r="D458" s="1" t="s">
        <v>109</v>
      </c>
      <c r="E458" s="1">
        <v>1278</v>
      </c>
      <c r="F458" s="1"/>
      <c r="G458" s="6">
        <f t="shared" ref="G458:G461" si="115">SUM(E458/$F$457)</f>
        <v>0.63804293559660508</v>
      </c>
      <c r="K458">
        <f t="shared" si="113"/>
        <v>1278</v>
      </c>
    </row>
    <row r="459" spans="1:11" x14ac:dyDescent="0.2">
      <c r="A459" t="s">
        <v>11</v>
      </c>
      <c r="B459" t="s">
        <v>14</v>
      </c>
      <c r="C459" t="s">
        <v>8</v>
      </c>
      <c r="D459" t="s">
        <v>109</v>
      </c>
      <c r="E459">
        <v>18</v>
      </c>
      <c r="G459" s="6">
        <f t="shared" si="115"/>
        <v>8.9865202196704949E-3</v>
      </c>
    </row>
    <row r="460" spans="1:11" x14ac:dyDescent="0.2">
      <c r="A460" t="s">
        <v>11</v>
      </c>
      <c r="B460" t="s">
        <v>134</v>
      </c>
      <c r="C460" t="s">
        <v>9</v>
      </c>
      <c r="D460" t="s">
        <v>109</v>
      </c>
      <c r="E460">
        <v>10</v>
      </c>
      <c r="G460" s="6">
        <f t="shared" si="115"/>
        <v>4.992511233150275E-3</v>
      </c>
    </row>
    <row r="461" spans="1:11" x14ac:dyDescent="0.2">
      <c r="A461" t="s">
        <v>11</v>
      </c>
      <c r="B461" t="s">
        <v>135</v>
      </c>
      <c r="C461" t="s">
        <v>10</v>
      </c>
      <c r="D461" t="s">
        <v>109</v>
      </c>
      <c r="E461">
        <v>0</v>
      </c>
      <c r="G461" s="6">
        <f t="shared" si="115"/>
        <v>0</v>
      </c>
      <c r="H461">
        <f t="shared" si="114"/>
        <v>28</v>
      </c>
      <c r="I461" s="17">
        <v>1.3979031452820768E-2</v>
      </c>
    </row>
    <row r="462" spans="1:11" x14ac:dyDescent="0.2">
      <c r="A462" t="s">
        <v>11</v>
      </c>
      <c r="B462" t="s">
        <v>132</v>
      </c>
      <c r="C462" t="s">
        <v>5</v>
      </c>
      <c r="D462" t="s">
        <v>110</v>
      </c>
      <c r="E462">
        <v>615</v>
      </c>
      <c r="F462">
        <v>2148</v>
      </c>
      <c r="G462" s="6">
        <f>SUM(E462/$F$462)</f>
        <v>0.28631284916201116</v>
      </c>
      <c r="J462">
        <f t="shared" si="111"/>
        <v>615</v>
      </c>
    </row>
    <row r="463" spans="1:11" x14ac:dyDescent="0.2">
      <c r="A463" s="1" t="s">
        <v>11</v>
      </c>
      <c r="B463" s="1" t="s">
        <v>133</v>
      </c>
      <c r="C463" s="1" t="s">
        <v>7</v>
      </c>
      <c r="D463" s="1" t="s">
        <v>110</v>
      </c>
      <c r="E463" s="1">
        <v>1507</v>
      </c>
      <c r="F463" s="1"/>
      <c r="G463" s="6">
        <f t="shared" ref="G463:G466" si="116">SUM(E463/$F$462)</f>
        <v>0.70158286778398515</v>
      </c>
      <c r="K463">
        <f t="shared" si="113"/>
        <v>1507</v>
      </c>
    </row>
    <row r="464" spans="1:11" x14ac:dyDescent="0.2">
      <c r="A464" t="s">
        <v>11</v>
      </c>
      <c r="B464" t="s">
        <v>14</v>
      </c>
      <c r="C464" t="s">
        <v>8</v>
      </c>
      <c r="D464" t="s">
        <v>110</v>
      </c>
      <c r="E464">
        <v>15</v>
      </c>
      <c r="G464" s="6">
        <f t="shared" si="116"/>
        <v>6.9832402234636867E-3</v>
      </c>
    </row>
    <row r="465" spans="1:11" x14ac:dyDescent="0.2">
      <c r="A465" t="s">
        <v>11</v>
      </c>
      <c r="B465" t="s">
        <v>134</v>
      </c>
      <c r="C465" t="s">
        <v>9</v>
      </c>
      <c r="D465" t="s">
        <v>110</v>
      </c>
      <c r="E465">
        <v>7</v>
      </c>
      <c r="G465" s="6">
        <f t="shared" si="116"/>
        <v>3.2588454376163874E-3</v>
      </c>
    </row>
    <row r="466" spans="1:11" x14ac:dyDescent="0.2">
      <c r="A466" t="s">
        <v>11</v>
      </c>
      <c r="B466" t="s">
        <v>135</v>
      </c>
      <c r="C466" t="s">
        <v>10</v>
      </c>
      <c r="D466" t="s">
        <v>110</v>
      </c>
      <c r="E466">
        <v>4</v>
      </c>
      <c r="G466" s="6">
        <f t="shared" si="116"/>
        <v>1.8621973929236499E-3</v>
      </c>
      <c r="H466">
        <f t="shared" si="114"/>
        <v>26</v>
      </c>
      <c r="I466" s="17">
        <v>1.2104283054003724E-2</v>
      </c>
    </row>
    <row r="467" spans="1:11" x14ac:dyDescent="0.2">
      <c r="A467" t="s">
        <v>11</v>
      </c>
      <c r="B467" t="s">
        <v>132</v>
      </c>
      <c r="C467" t="s">
        <v>5</v>
      </c>
      <c r="D467" t="s">
        <v>111</v>
      </c>
      <c r="E467">
        <v>7004</v>
      </c>
      <c r="F467">
        <v>17376</v>
      </c>
      <c r="G467" s="6">
        <f>SUM(E467/$F$467)</f>
        <v>0.40308471454880296</v>
      </c>
      <c r="J467">
        <f t="shared" si="111"/>
        <v>7004</v>
      </c>
    </row>
    <row r="468" spans="1:11" x14ac:dyDescent="0.2">
      <c r="A468" s="1" t="s">
        <v>11</v>
      </c>
      <c r="B468" s="1" t="s">
        <v>133</v>
      </c>
      <c r="C468" s="1" t="s">
        <v>7</v>
      </c>
      <c r="D468" s="1" t="s">
        <v>111</v>
      </c>
      <c r="E468" s="1">
        <v>10198</v>
      </c>
      <c r="F468" s="1"/>
      <c r="G468" s="6">
        <f t="shared" ref="G468:G471" si="117">SUM(E468/$F$467)</f>
        <v>0.58690147329650089</v>
      </c>
      <c r="K468">
        <f t="shared" si="113"/>
        <v>10198</v>
      </c>
    </row>
    <row r="469" spans="1:11" x14ac:dyDescent="0.2">
      <c r="A469" t="s">
        <v>11</v>
      </c>
      <c r="B469" t="s">
        <v>14</v>
      </c>
      <c r="C469" t="s">
        <v>8</v>
      </c>
      <c r="D469" t="s">
        <v>111</v>
      </c>
      <c r="E469">
        <v>115</v>
      </c>
      <c r="G469" s="6">
        <f t="shared" si="117"/>
        <v>6.6183241252302022E-3</v>
      </c>
    </row>
    <row r="470" spans="1:11" x14ac:dyDescent="0.2">
      <c r="A470" t="s">
        <v>11</v>
      </c>
      <c r="B470" t="s">
        <v>134</v>
      </c>
      <c r="C470" t="s">
        <v>9</v>
      </c>
      <c r="D470" t="s">
        <v>111</v>
      </c>
      <c r="E470">
        <v>59</v>
      </c>
      <c r="G470" s="6">
        <f t="shared" si="117"/>
        <v>3.39548802946593E-3</v>
      </c>
    </row>
    <row r="471" spans="1:11" x14ac:dyDescent="0.2">
      <c r="A471" t="s">
        <v>11</v>
      </c>
      <c r="B471" t="s">
        <v>135</v>
      </c>
      <c r="C471" t="s">
        <v>10</v>
      </c>
      <c r="D471" t="s">
        <v>111</v>
      </c>
      <c r="E471">
        <v>0</v>
      </c>
      <c r="G471" s="6">
        <f t="shared" si="117"/>
        <v>0</v>
      </c>
      <c r="H471">
        <f t="shared" si="114"/>
        <v>174</v>
      </c>
      <c r="I471" s="17">
        <v>1.0013812154696133E-2</v>
      </c>
    </row>
    <row r="472" spans="1:11" x14ac:dyDescent="0.2">
      <c r="A472" t="s">
        <v>11</v>
      </c>
      <c r="B472" t="s">
        <v>132</v>
      </c>
      <c r="C472" t="s">
        <v>5</v>
      </c>
      <c r="D472" t="s">
        <v>112</v>
      </c>
      <c r="E472">
        <v>1652</v>
      </c>
      <c r="F472">
        <v>4123</v>
      </c>
      <c r="G472" s="6">
        <f>SUM(E472/$F$472)</f>
        <v>0.40067911714770799</v>
      </c>
      <c r="J472">
        <f t="shared" si="111"/>
        <v>1652</v>
      </c>
    </row>
    <row r="473" spans="1:11" x14ac:dyDescent="0.2">
      <c r="A473" s="1" t="s">
        <v>11</v>
      </c>
      <c r="B473" s="1" t="s">
        <v>133</v>
      </c>
      <c r="C473" s="1" t="s">
        <v>7</v>
      </c>
      <c r="D473" s="1" t="s">
        <v>112</v>
      </c>
      <c r="E473" s="1">
        <v>2391</v>
      </c>
      <c r="F473" s="1"/>
      <c r="G473" s="6">
        <f t="shared" ref="G473:G476" si="118">SUM(E473/$F$472)</f>
        <v>0.57991753577492122</v>
      </c>
      <c r="K473">
        <f t="shared" si="113"/>
        <v>2391</v>
      </c>
    </row>
    <row r="474" spans="1:11" x14ac:dyDescent="0.2">
      <c r="A474" t="s">
        <v>11</v>
      </c>
      <c r="B474" t="s">
        <v>14</v>
      </c>
      <c r="C474" t="s">
        <v>8</v>
      </c>
      <c r="D474" t="s">
        <v>112</v>
      </c>
      <c r="E474">
        <v>52</v>
      </c>
      <c r="G474" s="6">
        <f t="shared" si="118"/>
        <v>1.2612175600291051E-2</v>
      </c>
    </row>
    <row r="475" spans="1:11" x14ac:dyDescent="0.2">
      <c r="A475" t="s">
        <v>11</v>
      </c>
      <c r="B475" t="s">
        <v>134</v>
      </c>
      <c r="C475" t="s">
        <v>9</v>
      </c>
      <c r="D475" t="s">
        <v>112</v>
      </c>
      <c r="E475">
        <v>28</v>
      </c>
      <c r="G475" s="6">
        <f t="shared" si="118"/>
        <v>6.7911714770797962E-3</v>
      </c>
    </row>
    <row r="476" spans="1:11" x14ac:dyDescent="0.2">
      <c r="A476" t="s">
        <v>11</v>
      </c>
      <c r="B476" t="s">
        <v>135</v>
      </c>
      <c r="C476" t="s">
        <v>10</v>
      </c>
      <c r="D476" t="s">
        <v>112</v>
      </c>
      <c r="E476">
        <v>0</v>
      </c>
      <c r="G476" s="6">
        <f t="shared" si="118"/>
        <v>0</v>
      </c>
      <c r="H476">
        <f t="shared" si="114"/>
        <v>80</v>
      </c>
      <c r="I476" s="17">
        <v>1.9403347077370847E-2</v>
      </c>
    </row>
    <row r="477" spans="1:11" x14ac:dyDescent="0.2">
      <c r="A477" t="s">
        <v>11</v>
      </c>
      <c r="B477" t="s">
        <v>132</v>
      </c>
      <c r="C477" t="s">
        <v>5</v>
      </c>
      <c r="D477" t="s">
        <v>113</v>
      </c>
      <c r="E477">
        <v>1116</v>
      </c>
      <c r="F477">
        <v>3471</v>
      </c>
      <c r="G477" s="6">
        <f>SUM(E477/$F$477)</f>
        <v>0.32152117545375974</v>
      </c>
      <c r="J477">
        <f t="shared" si="111"/>
        <v>1116</v>
      </c>
    </row>
    <row r="478" spans="1:11" x14ac:dyDescent="0.2">
      <c r="A478" s="1" t="s">
        <v>11</v>
      </c>
      <c r="B478" s="1" t="s">
        <v>133</v>
      </c>
      <c r="C478" s="1" t="s">
        <v>7</v>
      </c>
      <c r="D478" s="1" t="s">
        <v>113</v>
      </c>
      <c r="E478" s="1">
        <v>2316</v>
      </c>
      <c r="F478" s="1"/>
      <c r="G478" s="6">
        <f t="shared" ref="G478:G481" si="119">SUM(E478/$F$477)</f>
        <v>0.66724286949006051</v>
      </c>
      <c r="K478">
        <f t="shared" si="113"/>
        <v>2316</v>
      </c>
    </row>
    <row r="479" spans="1:11" x14ac:dyDescent="0.2">
      <c r="A479" t="s">
        <v>11</v>
      </c>
      <c r="B479" t="s">
        <v>14</v>
      </c>
      <c r="C479" t="s">
        <v>8</v>
      </c>
      <c r="D479" t="s">
        <v>113</v>
      </c>
      <c r="E479">
        <v>20</v>
      </c>
      <c r="G479" s="6">
        <f t="shared" si="119"/>
        <v>5.7620282339383459E-3</v>
      </c>
    </row>
    <row r="480" spans="1:11" x14ac:dyDescent="0.2">
      <c r="A480" t="s">
        <v>11</v>
      </c>
      <c r="B480" t="s">
        <v>134</v>
      </c>
      <c r="C480" t="s">
        <v>9</v>
      </c>
      <c r="D480" t="s">
        <v>113</v>
      </c>
      <c r="E480">
        <v>19</v>
      </c>
      <c r="G480" s="6">
        <f t="shared" si="119"/>
        <v>5.4739268222414291E-3</v>
      </c>
    </row>
    <row r="481" spans="1:11" x14ac:dyDescent="0.2">
      <c r="A481" t="s">
        <v>11</v>
      </c>
      <c r="B481" t="s">
        <v>135</v>
      </c>
      <c r="C481" t="s">
        <v>10</v>
      </c>
      <c r="D481" t="s">
        <v>113</v>
      </c>
      <c r="E481">
        <v>0</v>
      </c>
      <c r="G481" s="6">
        <f t="shared" si="119"/>
        <v>0</v>
      </c>
      <c r="H481">
        <f t="shared" si="114"/>
        <v>39</v>
      </c>
      <c r="I481" s="17">
        <v>1.1235955056179775E-2</v>
      </c>
    </row>
    <row r="482" spans="1:11" x14ac:dyDescent="0.2">
      <c r="A482" t="s">
        <v>11</v>
      </c>
      <c r="B482" t="s">
        <v>132</v>
      </c>
      <c r="C482" t="s">
        <v>5</v>
      </c>
      <c r="D482" t="s">
        <v>114</v>
      </c>
      <c r="E482">
        <v>70184</v>
      </c>
      <c r="F482">
        <v>163372</v>
      </c>
      <c r="G482" s="6">
        <f>SUM(E482/$F$482)</f>
        <v>0.42959625884484487</v>
      </c>
      <c r="J482">
        <f t="shared" si="111"/>
        <v>70184</v>
      </c>
    </row>
    <row r="483" spans="1:11" x14ac:dyDescent="0.2">
      <c r="A483" s="1" t="s">
        <v>11</v>
      </c>
      <c r="B483" s="1" t="s">
        <v>133</v>
      </c>
      <c r="C483" s="1" t="s">
        <v>7</v>
      </c>
      <c r="D483" s="1" t="s">
        <v>114</v>
      </c>
      <c r="E483" s="1">
        <v>91323</v>
      </c>
      <c r="F483" s="1"/>
      <c r="G483" s="6">
        <f t="shared" ref="G483:G486" si="120">SUM(E483/$F$482)</f>
        <v>0.55898807629214309</v>
      </c>
      <c r="K483">
        <f t="shared" si="113"/>
        <v>91323</v>
      </c>
    </row>
    <row r="484" spans="1:11" x14ac:dyDescent="0.2">
      <c r="A484" t="s">
        <v>11</v>
      </c>
      <c r="B484" t="s">
        <v>14</v>
      </c>
      <c r="C484" t="s">
        <v>8</v>
      </c>
      <c r="D484" t="s">
        <v>114</v>
      </c>
      <c r="E484">
        <v>1336</v>
      </c>
      <c r="G484" s="6">
        <f t="shared" si="120"/>
        <v>8.1776559018681295E-3</v>
      </c>
    </row>
    <row r="485" spans="1:11" x14ac:dyDescent="0.2">
      <c r="A485" t="s">
        <v>11</v>
      </c>
      <c r="B485" t="s">
        <v>134</v>
      </c>
      <c r="C485" t="s">
        <v>9</v>
      </c>
      <c r="D485" t="s">
        <v>114</v>
      </c>
      <c r="E485">
        <v>525</v>
      </c>
      <c r="G485" s="6">
        <f t="shared" si="120"/>
        <v>3.2135249614377004E-3</v>
      </c>
    </row>
    <row r="486" spans="1:11" x14ac:dyDescent="0.2">
      <c r="A486" t="s">
        <v>11</v>
      </c>
      <c r="B486" t="s">
        <v>135</v>
      </c>
      <c r="C486" t="s">
        <v>10</v>
      </c>
      <c r="D486" t="s">
        <v>114</v>
      </c>
      <c r="E486">
        <v>4</v>
      </c>
      <c r="G486" s="6">
        <f t="shared" si="120"/>
        <v>2.4483999706192004E-5</v>
      </c>
      <c r="H486">
        <f t="shared" si="114"/>
        <v>1865</v>
      </c>
      <c r="I486" s="17">
        <v>1.1415664863012022E-2</v>
      </c>
    </row>
    <row r="487" spans="1:11" x14ac:dyDescent="0.2">
      <c r="A487" t="s">
        <v>11</v>
      </c>
      <c r="B487" t="s">
        <v>132</v>
      </c>
      <c r="C487" t="s">
        <v>5</v>
      </c>
      <c r="D487" t="s">
        <v>115</v>
      </c>
      <c r="E487">
        <v>2004</v>
      </c>
      <c r="F487">
        <v>4961</v>
      </c>
      <c r="G487" s="6">
        <f>SUM(E487/$F$487)</f>
        <v>0.40395081636766783</v>
      </c>
      <c r="J487">
        <f t="shared" si="111"/>
        <v>2004</v>
      </c>
    </row>
    <row r="488" spans="1:11" x14ac:dyDescent="0.2">
      <c r="A488" s="1" t="s">
        <v>11</v>
      </c>
      <c r="B488" s="1" t="s">
        <v>133</v>
      </c>
      <c r="C488" s="1" t="s">
        <v>7</v>
      </c>
      <c r="D488" s="1" t="s">
        <v>115</v>
      </c>
      <c r="E488" s="1">
        <v>2888</v>
      </c>
      <c r="F488" s="1"/>
      <c r="G488" s="6">
        <f t="shared" ref="G488:G491" si="121">SUM(E488/$F$487)</f>
        <v>0.58214069744003227</v>
      </c>
      <c r="K488">
        <f t="shared" si="113"/>
        <v>2888</v>
      </c>
    </row>
    <row r="489" spans="1:11" x14ac:dyDescent="0.2">
      <c r="A489" t="s">
        <v>11</v>
      </c>
      <c r="B489" t="s">
        <v>14</v>
      </c>
      <c r="C489" t="s">
        <v>8</v>
      </c>
      <c r="D489" t="s">
        <v>115</v>
      </c>
      <c r="E489">
        <v>50</v>
      </c>
      <c r="G489" s="6">
        <f t="shared" si="121"/>
        <v>1.0078613182826043E-2</v>
      </c>
    </row>
    <row r="490" spans="1:11" x14ac:dyDescent="0.2">
      <c r="A490" t="s">
        <v>11</v>
      </c>
      <c r="B490" t="s">
        <v>134</v>
      </c>
      <c r="C490" t="s">
        <v>9</v>
      </c>
      <c r="D490" t="s">
        <v>115</v>
      </c>
      <c r="E490">
        <v>19</v>
      </c>
      <c r="G490" s="6">
        <f t="shared" si="121"/>
        <v>3.8298730094738962E-3</v>
      </c>
    </row>
    <row r="491" spans="1:11" x14ac:dyDescent="0.2">
      <c r="A491" t="s">
        <v>11</v>
      </c>
      <c r="B491" t="s">
        <v>135</v>
      </c>
      <c r="C491" t="s">
        <v>10</v>
      </c>
      <c r="D491" t="s">
        <v>115</v>
      </c>
      <c r="E491">
        <v>0</v>
      </c>
      <c r="G491" s="6">
        <f t="shared" si="121"/>
        <v>0</v>
      </c>
      <c r="H491">
        <f t="shared" si="114"/>
        <v>69</v>
      </c>
      <c r="I491" s="17">
        <v>1.3908486192299939E-2</v>
      </c>
    </row>
    <row r="492" spans="1:11" x14ac:dyDescent="0.2">
      <c r="A492" t="s">
        <v>11</v>
      </c>
      <c r="B492" t="s">
        <v>132</v>
      </c>
      <c r="C492" t="s">
        <v>5</v>
      </c>
      <c r="D492" t="s">
        <v>116</v>
      </c>
      <c r="E492">
        <v>10601</v>
      </c>
      <c r="F492">
        <v>22831</v>
      </c>
      <c r="G492" s="6">
        <f>SUM(E492/$F$492)</f>
        <v>0.46432482151460736</v>
      </c>
      <c r="J492">
        <f t="shared" si="111"/>
        <v>10601</v>
      </c>
    </row>
    <row r="493" spans="1:11" x14ac:dyDescent="0.2">
      <c r="A493" s="1" t="s">
        <v>11</v>
      </c>
      <c r="B493" s="1" t="s">
        <v>133</v>
      </c>
      <c r="C493" s="1" t="s">
        <v>7</v>
      </c>
      <c r="D493" s="1" t="s">
        <v>116</v>
      </c>
      <c r="E493" s="1">
        <v>11903</v>
      </c>
      <c r="F493" s="1"/>
      <c r="G493" s="6">
        <f t="shared" ref="G493:G496" si="122">SUM(E493/$F$492)</f>
        <v>0.52135254697560329</v>
      </c>
      <c r="K493">
        <f t="shared" si="113"/>
        <v>11903</v>
      </c>
    </row>
    <row r="494" spans="1:11" x14ac:dyDescent="0.2">
      <c r="A494" t="s">
        <v>11</v>
      </c>
      <c r="B494" t="s">
        <v>14</v>
      </c>
      <c r="C494" t="s">
        <v>8</v>
      </c>
      <c r="D494" t="s">
        <v>116</v>
      </c>
      <c r="E494">
        <v>199</v>
      </c>
      <c r="G494" s="6">
        <f t="shared" si="122"/>
        <v>8.7162191756821866E-3</v>
      </c>
    </row>
    <row r="495" spans="1:11" x14ac:dyDescent="0.2">
      <c r="A495" t="s">
        <v>11</v>
      </c>
      <c r="B495" t="s">
        <v>134</v>
      </c>
      <c r="C495" t="s">
        <v>9</v>
      </c>
      <c r="D495" t="s">
        <v>116</v>
      </c>
      <c r="E495">
        <v>127</v>
      </c>
      <c r="G495" s="6">
        <f t="shared" si="122"/>
        <v>5.5626122377469235E-3</v>
      </c>
    </row>
    <row r="496" spans="1:11" x14ac:dyDescent="0.2">
      <c r="A496" t="s">
        <v>11</v>
      </c>
      <c r="B496" t="s">
        <v>135</v>
      </c>
      <c r="C496" t="s">
        <v>10</v>
      </c>
      <c r="D496" t="s">
        <v>116</v>
      </c>
      <c r="E496">
        <v>1</v>
      </c>
      <c r="G496" s="6">
        <f t="shared" si="122"/>
        <v>4.3800096360211993E-5</v>
      </c>
      <c r="H496">
        <f t="shared" si="114"/>
        <v>327</v>
      </c>
      <c r="I496" s="17">
        <v>1.4322631509789321E-2</v>
      </c>
    </row>
    <row r="497" spans="1:11" x14ac:dyDescent="0.2">
      <c r="A497" s="2" t="s">
        <v>11</v>
      </c>
      <c r="B497" s="2" t="s">
        <v>132</v>
      </c>
      <c r="C497" s="2" t="s">
        <v>5</v>
      </c>
      <c r="D497" s="2" t="s">
        <v>117</v>
      </c>
      <c r="E497" s="2">
        <v>111940</v>
      </c>
      <c r="F497" s="2"/>
      <c r="G497" s="6">
        <f>SUM(E497/$F$498)</f>
        <v>0.77829073615707656</v>
      </c>
      <c r="J497">
        <f t="shared" si="111"/>
        <v>111940</v>
      </c>
    </row>
    <row r="498" spans="1:11" x14ac:dyDescent="0.2">
      <c r="A498" t="s">
        <v>11</v>
      </c>
      <c r="B498" t="s">
        <v>133</v>
      </c>
      <c r="C498" t="s">
        <v>7</v>
      </c>
      <c r="D498" t="s">
        <v>117</v>
      </c>
      <c r="E498">
        <v>29667</v>
      </c>
      <c r="F498">
        <v>143828</v>
      </c>
      <c r="G498" s="6">
        <f t="shared" ref="G498:G501" si="123">SUM(E498/$F$498)</f>
        <v>0.20626720805406457</v>
      </c>
      <c r="K498">
        <f t="shared" si="113"/>
        <v>29667</v>
      </c>
    </row>
    <row r="499" spans="1:11" x14ac:dyDescent="0.2">
      <c r="A499" t="s">
        <v>11</v>
      </c>
      <c r="B499" t="s">
        <v>14</v>
      </c>
      <c r="C499" t="s">
        <v>8</v>
      </c>
      <c r="D499" t="s">
        <v>117</v>
      </c>
      <c r="E499">
        <v>1602</v>
      </c>
      <c r="G499" s="6">
        <f t="shared" si="123"/>
        <v>1.1138304085435381E-2</v>
      </c>
    </row>
    <row r="500" spans="1:11" x14ac:dyDescent="0.2">
      <c r="A500" t="s">
        <v>11</v>
      </c>
      <c r="B500" t="s">
        <v>134</v>
      </c>
      <c r="C500" t="s">
        <v>9</v>
      </c>
      <c r="D500" t="s">
        <v>117</v>
      </c>
      <c r="E500">
        <v>615</v>
      </c>
      <c r="G500" s="6">
        <f t="shared" si="123"/>
        <v>4.2759407069555304E-3</v>
      </c>
    </row>
    <row r="501" spans="1:11" x14ac:dyDescent="0.2">
      <c r="A501" t="s">
        <v>11</v>
      </c>
      <c r="B501" t="s">
        <v>135</v>
      </c>
      <c r="C501" t="s">
        <v>10</v>
      </c>
      <c r="D501" t="s">
        <v>117</v>
      </c>
      <c r="E501">
        <v>4</v>
      </c>
      <c r="G501" s="6">
        <f t="shared" si="123"/>
        <v>2.7810996468003448E-5</v>
      </c>
      <c r="H501">
        <f t="shared" si="114"/>
        <v>2221</v>
      </c>
    </row>
    <row r="502" spans="1:11" x14ac:dyDescent="0.2">
      <c r="A502" s="2" t="s">
        <v>11</v>
      </c>
      <c r="B502" s="2" t="s">
        <v>132</v>
      </c>
      <c r="C502" s="2" t="s">
        <v>5</v>
      </c>
      <c r="D502" s="2" t="s">
        <v>117</v>
      </c>
      <c r="E502" s="2">
        <v>296624</v>
      </c>
      <c r="F502" s="2"/>
      <c r="G502" s="6">
        <f>SUM(E502/$F$503)</f>
        <v>0.54773151140245591</v>
      </c>
      <c r="I502" s="17">
        <v>0</v>
      </c>
      <c r="J502">
        <f t="shared" si="111"/>
        <v>296624</v>
      </c>
    </row>
    <row r="503" spans="1:11" x14ac:dyDescent="0.2">
      <c r="A503" t="s">
        <v>11</v>
      </c>
      <c r="B503" t="s">
        <v>133</v>
      </c>
      <c r="C503" t="s">
        <v>7</v>
      </c>
      <c r="D503" t="s">
        <v>117</v>
      </c>
      <c r="E503">
        <v>238783</v>
      </c>
      <c r="F503">
        <v>541550</v>
      </c>
      <c r="G503" s="6">
        <f t="shared" ref="G503:G506" si="124">SUM(E503/$F$503)</f>
        <v>0.44092512233404119</v>
      </c>
      <c r="K503">
        <f t="shared" si="113"/>
        <v>238783</v>
      </c>
    </row>
    <row r="504" spans="1:11" x14ac:dyDescent="0.2">
      <c r="A504" t="s">
        <v>11</v>
      </c>
      <c r="B504" t="s">
        <v>14</v>
      </c>
      <c r="C504" t="s">
        <v>8</v>
      </c>
      <c r="D504" t="s">
        <v>117</v>
      </c>
      <c r="E504">
        <v>4451</v>
      </c>
      <c r="G504" s="6">
        <f t="shared" si="124"/>
        <v>8.2190010156033607E-3</v>
      </c>
    </row>
    <row r="505" spans="1:11" x14ac:dyDescent="0.2">
      <c r="A505" t="s">
        <v>11</v>
      </c>
      <c r="B505" t="s">
        <v>134</v>
      </c>
      <c r="C505" t="s">
        <v>9</v>
      </c>
      <c r="D505" t="s">
        <v>117</v>
      </c>
      <c r="E505">
        <v>1676</v>
      </c>
      <c r="G505" s="6">
        <f t="shared" si="124"/>
        <v>3.0948204228603083E-3</v>
      </c>
    </row>
    <row r="506" spans="1:11" x14ac:dyDescent="0.2">
      <c r="A506" t="s">
        <v>11</v>
      </c>
      <c r="B506" t="s">
        <v>135</v>
      </c>
      <c r="C506" t="s">
        <v>10</v>
      </c>
      <c r="D506" t="s">
        <v>117</v>
      </c>
      <c r="E506">
        <v>16</v>
      </c>
      <c r="G506" s="6">
        <f t="shared" si="124"/>
        <v>2.9544825039239222E-5</v>
      </c>
      <c r="H506">
        <f t="shared" si="114"/>
        <v>6143</v>
      </c>
    </row>
    <row r="507" spans="1:11" x14ac:dyDescent="0.2">
      <c r="A507" s="2" t="s">
        <v>11</v>
      </c>
      <c r="B507" s="2" t="s">
        <v>132</v>
      </c>
      <c r="C507" s="2" t="s">
        <v>5</v>
      </c>
      <c r="D507" s="2" t="s">
        <v>118</v>
      </c>
      <c r="E507" s="2">
        <v>4208</v>
      </c>
      <c r="F507" s="2">
        <v>8199</v>
      </c>
      <c r="G507" s="6">
        <f>SUM(E507/$F$507)</f>
        <v>0.51323332113672404</v>
      </c>
      <c r="I507" s="17">
        <v>0</v>
      </c>
      <c r="J507">
        <f t="shared" si="111"/>
        <v>4208</v>
      </c>
    </row>
    <row r="508" spans="1:11" x14ac:dyDescent="0.2">
      <c r="A508" t="s">
        <v>11</v>
      </c>
      <c r="B508" t="s">
        <v>133</v>
      </c>
      <c r="C508" t="s">
        <v>7</v>
      </c>
      <c r="D508" t="s">
        <v>118</v>
      </c>
      <c r="E508">
        <v>3845</v>
      </c>
      <c r="G508" s="6">
        <f t="shared" ref="G508:G511" si="125">SUM(E508/$F$507)</f>
        <v>0.46895962922307599</v>
      </c>
      <c r="K508">
        <f t="shared" si="113"/>
        <v>3845</v>
      </c>
    </row>
    <row r="509" spans="1:11" x14ac:dyDescent="0.2">
      <c r="A509" t="s">
        <v>11</v>
      </c>
      <c r="B509" t="s">
        <v>14</v>
      </c>
      <c r="C509" t="s">
        <v>8</v>
      </c>
      <c r="D509" t="s">
        <v>118</v>
      </c>
      <c r="E509">
        <v>101</v>
      </c>
      <c r="G509" s="6">
        <f t="shared" si="125"/>
        <v>1.2318575436028784E-2</v>
      </c>
    </row>
    <row r="510" spans="1:11" x14ac:dyDescent="0.2">
      <c r="A510" t="s">
        <v>11</v>
      </c>
      <c r="B510" t="s">
        <v>134</v>
      </c>
      <c r="C510" t="s">
        <v>9</v>
      </c>
      <c r="D510" t="s">
        <v>118</v>
      </c>
      <c r="E510">
        <v>44</v>
      </c>
      <c r="G510" s="6">
        <f t="shared" si="125"/>
        <v>5.3665081107452132E-3</v>
      </c>
    </row>
    <row r="511" spans="1:11" x14ac:dyDescent="0.2">
      <c r="A511" t="s">
        <v>11</v>
      </c>
      <c r="B511" t="s">
        <v>135</v>
      </c>
      <c r="C511" t="s">
        <v>10</v>
      </c>
      <c r="D511" t="s">
        <v>118</v>
      </c>
      <c r="E511">
        <v>1</v>
      </c>
      <c r="G511" s="6">
        <f t="shared" si="125"/>
        <v>1.2196609342602757E-4</v>
      </c>
      <c r="H511">
        <f t="shared" si="114"/>
        <v>146</v>
      </c>
      <c r="I511" s="17">
        <v>1.7807049640200023E-2</v>
      </c>
    </row>
    <row r="512" spans="1:11" x14ac:dyDescent="0.2">
      <c r="A512" t="s">
        <v>11</v>
      </c>
      <c r="B512" t="s">
        <v>132</v>
      </c>
      <c r="C512" t="s">
        <v>5</v>
      </c>
      <c r="D512" t="s">
        <v>119</v>
      </c>
      <c r="E512">
        <v>4940</v>
      </c>
      <c r="F512">
        <v>13228</v>
      </c>
      <c r="G512" s="6">
        <f>SUM(E512/$F$512)</f>
        <v>0.3734502570305413</v>
      </c>
      <c r="J512">
        <f t="shared" si="111"/>
        <v>4940</v>
      </c>
    </row>
    <row r="513" spans="1:11" x14ac:dyDescent="0.2">
      <c r="A513" s="1" t="s">
        <v>11</v>
      </c>
      <c r="B513" s="1" t="s">
        <v>133</v>
      </c>
      <c r="C513" s="1" t="s">
        <v>7</v>
      </c>
      <c r="D513" s="1" t="s">
        <v>119</v>
      </c>
      <c r="E513" s="1">
        <v>8152</v>
      </c>
      <c r="F513" s="1"/>
      <c r="G513" s="6">
        <f t="shared" ref="G513:G516" si="126">SUM(E513/$F$512)</f>
        <v>0.61626852131841547</v>
      </c>
      <c r="K513">
        <f t="shared" si="113"/>
        <v>8152</v>
      </c>
    </row>
    <row r="514" spans="1:11" x14ac:dyDescent="0.2">
      <c r="A514" t="s">
        <v>11</v>
      </c>
      <c r="B514" t="s">
        <v>14</v>
      </c>
      <c r="C514" t="s">
        <v>8</v>
      </c>
      <c r="D514" t="s">
        <v>119</v>
      </c>
      <c r="E514">
        <v>85</v>
      </c>
      <c r="G514" s="6">
        <f t="shared" si="126"/>
        <v>6.425763531902026E-3</v>
      </c>
    </row>
    <row r="515" spans="1:11" x14ac:dyDescent="0.2">
      <c r="A515" t="s">
        <v>11</v>
      </c>
      <c r="B515" t="s">
        <v>134</v>
      </c>
      <c r="C515" t="s">
        <v>9</v>
      </c>
      <c r="D515" t="s">
        <v>119</v>
      </c>
      <c r="E515">
        <v>51</v>
      </c>
      <c r="G515" s="6">
        <f t="shared" si="126"/>
        <v>3.8554581191412155E-3</v>
      </c>
    </row>
    <row r="516" spans="1:11" x14ac:dyDescent="0.2">
      <c r="A516" t="s">
        <v>11</v>
      </c>
      <c r="B516" t="s">
        <v>135</v>
      </c>
      <c r="C516" t="s">
        <v>10</v>
      </c>
      <c r="D516" t="s">
        <v>119</v>
      </c>
      <c r="E516">
        <v>0</v>
      </c>
      <c r="G516" s="6">
        <f t="shared" si="126"/>
        <v>0</v>
      </c>
      <c r="H516">
        <f t="shared" si="114"/>
        <v>136</v>
      </c>
      <c r="I516" s="17">
        <v>1.0281221651043242E-2</v>
      </c>
    </row>
    <row r="517" spans="1:11" x14ac:dyDescent="0.2">
      <c r="A517" t="s">
        <v>11</v>
      </c>
      <c r="B517" t="s">
        <v>132</v>
      </c>
      <c r="C517" t="s">
        <v>5</v>
      </c>
      <c r="D517" t="s">
        <v>120</v>
      </c>
      <c r="E517">
        <v>4791</v>
      </c>
      <c r="F517">
        <v>15135</v>
      </c>
      <c r="G517" s="6">
        <f>SUM(E517/$F$517)</f>
        <v>0.3165510406342914</v>
      </c>
      <c r="J517">
        <f t="shared" ref="J517:J567" si="127">SUM(E517)</f>
        <v>4791</v>
      </c>
    </row>
    <row r="518" spans="1:11" x14ac:dyDescent="0.2">
      <c r="A518" s="1" t="s">
        <v>11</v>
      </c>
      <c r="B518" s="1" t="s">
        <v>133</v>
      </c>
      <c r="C518" s="1" t="s">
        <v>7</v>
      </c>
      <c r="D518" s="1" t="s">
        <v>120</v>
      </c>
      <c r="E518" s="1">
        <v>10176</v>
      </c>
      <c r="F518" s="1"/>
      <c r="G518" s="6">
        <f t="shared" ref="G518:G521" si="128">SUM(E518/$F$517)</f>
        <v>0.67234886025768092</v>
      </c>
      <c r="K518">
        <f t="shared" ref="K518:K568" si="129">SUM(E518)</f>
        <v>10176</v>
      </c>
    </row>
    <row r="519" spans="1:11" x14ac:dyDescent="0.2">
      <c r="A519" t="s">
        <v>11</v>
      </c>
      <c r="B519" t="s">
        <v>14</v>
      </c>
      <c r="C519" t="s">
        <v>8</v>
      </c>
      <c r="D519" t="s">
        <v>120</v>
      </c>
      <c r="E519">
        <v>103</v>
      </c>
      <c r="G519" s="6">
        <f t="shared" si="128"/>
        <v>6.8054179055170132E-3</v>
      </c>
    </row>
    <row r="520" spans="1:11" x14ac:dyDescent="0.2">
      <c r="A520" t="s">
        <v>11</v>
      </c>
      <c r="B520" t="s">
        <v>134</v>
      </c>
      <c r="C520" t="s">
        <v>9</v>
      </c>
      <c r="D520" t="s">
        <v>120</v>
      </c>
      <c r="E520">
        <v>65</v>
      </c>
      <c r="G520" s="6">
        <f t="shared" si="128"/>
        <v>4.2946812025107363E-3</v>
      </c>
    </row>
    <row r="521" spans="1:11" x14ac:dyDescent="0.2">
      <c r="A521" t="s">
        <v>11</v>
      </c>
      <c r="B521" t="s">
        <v>135</v>
      </c>
      <c r="C521" t="s">
        <v>10</v>
      </c>
      <c r="D521" t="s">
        <v>120</v>
      </c>
      <c r="E521">
        <v>0</v>
      </c>
      <c r="G521" s="6">
        <f t="shared" si="128"/>
        <v>0</v>
      </c>
      <c r="H521">
        <f t="shared" ref="H521:H571" si="130">SUM(E519:E521)</f>
        <v>168</v>
      </c>
      <c r="I521" s="17">
        <v>1.110009910802775E-2</v>
      </c>
    </row>
    <row r="522" spans="1:11" x14ac:dyDescent="0.2">
      <c r="A522" t="s">
        <v>11</v>
      </c>
      <c r="B522" t="s">
        <v>132</v>
      </c>
      <c r="C522" t="s">
        <v>5</v>
      </c>
      <c r="D522" t="s">
        <v>121</v>
      </c>
      <c r="E522">
        <v>1105</v>
      </c>
      <c r="F522">
        <v>3089</v>
      </c>
      <c r="G522" s="6">
        <f>SUM(E522/$F$522)</f>
        <v>0.3577209452897378</v>
      </c>
      <c r="J522">
        <f t="shared" si="127"/>
        <v>1105</v>
      </c>
    </row>
    <row r="523" spans="1:11" x14ac:dyDescent="0.2">
      <c r="A523" s="1" t="s">
        <v>11</v>
      </c>
      <c r="B523" s="1" t="s">
        <v>133</v>
      </c>
      <c r="C523" s="1" t="s">
        <v>7</v>
      </c>
      <c r="D523" s="1" t="s">
        <v>121</v>
      </c>
      <c r="E523" s="1">
        <v>1929</v>
      </c>
      <c r="F523" s="1"/>
      <c r="G523" s="6">
        <f t="shared" ref="G523:G526" si="131">SUM(E523/$F$522)</f>
        <v>0.62447393978633858</v>
      </c>
      <c r="K523">
        <f t="shared" si="129"/>
        <v>1929</v>
      </c>
    </row>
    <row r="524" spans="1:11" x14ac:dyDescent="0.2">
      <c r="A524" t="s">
        <v>11</v>
      </c>
      <c r="B524" t="s">
        <v>14</v>
      </c>
      <c r="C524" t="s">
        <v>8</v>
      </c>
      <c r="D524" t="s">
        <v>121</v>
      </c>
      <c r="E524">
        <v>27</v>
      </c>
      <c r="G524" s="6">
        <f t="shared" si="131"/>
        <v>8.7406927808352224E-3</v>
      </c>
    </row>
    <row r="525" spans="1:11" x14ac:dyDescent="0.2">
      <c r="A525" t="s">
        <v>11</v>
      </c>
      <c r="B525" t="s">
        <v>134</v>
      </c>
      <c r="C525" t="s">
        <v>9</v>
      </c>
      <c r="D525" t="s">
        <v>121</v>
      </c>
      <c r="E525">
        <v>28</v>
      </c>
      <c r="G525" s="6">
        <f t="shared" si="131"/>
        <v>9.0644221430883787E-3</v>
      </c>
    </row>
    <row r="526" spans="1:11" x14ac:dyDescent="0.2">
      <c r="A526" t="s">
        <v>11</v>
      </c>
      <c r="B526" t="s">
        <v>135</v>
      </c>
      <c r="C526" t="s">
        <v>10</v>
      </c>
      <c r="D526" t="s">
        <v>121</v>
      </c>
      <c r="E526">
        <v>0</v>
      </c>
      <c r="G526" s="6">
        <f t="shared" si="131"/>
        <v>0</v>
      </c>
      <c r="H526">
        <f t="shared" si="130"/>
        <v>55</v>
      </c>
      <c r="I526" s="17">
        <v>1.7805114923923601E-2</v>
      </c>
    </row>
    <row r="527" spans="1:11" x14ac:dyDescent="0.2">
      <c r="A527" t="s">
        <v>11</v>
      </c>
      <c r="B527" t="s">
        <v>132</v>
      </c>
      <c r="C527" t="s">
        <v>5</v>
      </c>
      <c r="D527" t="s">
        <v>122</v>
      </c>
      <c r="E527">
        <v>5734</v>
      </c>
      <c r="F527">
        <v>19174</v>
      </c>
      <c r="G527" s="6">
        <f>SUM(E527/$F$527)</f>
        <v>0.29905079795556483</v>
      </c>
      <c r="J527">
        <f t="shared" si="127"/>
        <v>5734</v>
      </c>
    </row>
    <row r="528" spans="1:11" x14ac:dyDescent="0.2">
      <c r="A528" s="1" t="s">
        <v>11</v>
      </c>
      <c r="B528" s="1" t="s">
        <v>133</v>
      </c>
      <c r="C528" s="1" t="s">
        <v>7</v>
      </c>
      <c r="D528" s="1" t="s">
        <v>122</v>
      </c>
      <c r="E528" s="1">
        <v>13207</v>
      </c>
      <c r="F528" s="1"/>
      <c r="G528" s="6">
        <f t="shared" ref="G528:G531" si="132">SUM(E528/$F$527)</f>
        <v>0.68879732971732555</v>
      </c>
      <c r="K528">
        <f t="shared" si="129"/>
        <v>13207</v>
      </c>
    </row>
    <row r="529" spans="1:11" x14ac:dyDescent="0.2">
      <c r="A529" t="s">
        <v>11</v>
      </c>
      <c r="B529" t="s">
        <v>14</v>
      </c>
      <c r="C529" t="s">
        <v>8</v>
      </c>
      <c r="D529" t="s">
        <v>122</v>
      </c>
      <c r="E529">
        <v>154</v>
      </c>
      <c r="G529" s="6">
        <f t="shared" si="132"/>
        <v>8.0317096067591531E-3</v>
      </c>
    </row>
    <row r="530" spans="1:11" x14ac:dyDescent="0.2">
      <c r="A530" t="s">
        <v>11</v>
      </c>
      <c r="B530" t="s">
        <v>134</v>
      </c>
      <c r="C530" t="s">
        <v>9</v>
      </c>
      <c r="D530" t="s">
        <v>122</v>
      </c>
      <c r="E530">
        <v>79</v>
      </c>
      <c r="G530" s="6">
        <f t="shared" si="132"/>
        <v>4.1201627203504747E-3</v>
      </c>
    </row>
    <row r="531" spans="1:11" x14ac:dyDescent="0.2">
      <c r="A531" t="s">
        <v>11</v>
      </c>
      <c r="B531" t="s">
        <v>135</v>
      </c>
      <c r="C531" t="s">
        <v>10</v>
      </c>
      <c r="D531" t="s">
        <v>122</v>
      </c>
      <c r="E531">
        <v>0</v>
      </c>
      <c r="G531" s="6">
        <f t="shared" si="132"/>
        <v>0</v>
      </c>
      <c r="H531">
        <f t="shared" si="130"/>
        <v>233</v>
      </c>
      <c r="I531" s="17">
        <v>1.2151872327109627E-2</v>
      </c>
    </row>
    <row r="532" spans="1:11" x14ac:dyDescent="0.2">
      <c r="A532" t="s">
        <v>11</v>
      </c>
      <c r="B532" t="s">
        <v>132</v>
      </c>
      <c r="C532" t="s">
        <v>5</v>
      </c>
      <c r="D532" t="s">
        <v>123</v>
      </c>
      <c r="E532">
        <v>4177</v>
      </c>
      <c r="F532">
        <v>11014</v>
      </c>
      <c r="G532" s="6">
        <f>SUM(E532/$F$532)</f>
        <v>0.37924459778463776</v>
      </c>
      <c r="J532">
        <f t="shared" si="127"/>
        <v>4177</v>
      </c>
    </row>
    <row r="533" spans="1:11" x14ac:dyDescent="0.2">
      <c r="A533" s="1" t="s">
        <v>11</v>
      </c>
      <c r="B533" s="1" t="s">
        <v>133</v>
      </c>
      <c r="C533" s="1" t="s">
        <v>7</v>
      </c>
      <c r="D533" s="1" t="s">
        <v>123</v>
      </c>
      <c r="E533" s="1">
        <v>6644</v>
      </c>
      <c r="F533" s="1"/>
      <c r="G533" s="6">
        <f t="shared" ref="G533:G536" si="133">SUM(E533/$F$532)</f>
        <v>0.60323224986380974</v>
      </c>
      <c r="K533">
        <f t="shared" si="129"/>
        <v>6644</v>
      </c>
    </row>
    <row r="534" spans="1:11" x14ac:dyDescent="0.2">
      <c r="A534" t="s">
        <v>11</v>
      </c>
      <c r="B534" t="s">
        <v>14</v>
      </c>
      <c r="C534" t="s">
        <v>8</v>
      </c>
      <c r="D534" t="s">
        <v>123</v>
      </c>
      <c r="E534">
        <v>104</v>
      </c>
      <c r="G534" s="6">
        <f t="shared" si="133"/>
        <v>9.4425276920283279E-3</v>
      </c>
    </row>
    <row r="535" spans="1:11" x14ac:dyDescent="0.2">
      <c r="A535" t="s">
        <v>11</v>
      </c>
      <c r="B535" t="s">
        <v>134</v>
      </c>
      <c r="C535" t="s">
        <v>9</v>
      </c>
      <c r="D535" t="s">
        <v>123</v>
      </c>
      <c r="E535">
        <v>89</v>
      </c>
      <c r="G535" s="6">
        <f t="shared" si="133"/>
        <v>8.0806246595242423E-3</v>
      </c>
    </row>
    <row r="536" spans="1:11" x14ac:dyDescent="0.2">
      <c r="A536" t="s">
        <v>11</v>
      </c>
      <c r="B536" t="s">
        <v>135</v>
      </c>
      <c r="C536" t="s">
        <v>10</v>
      </c>
      <c r="D536" t="s">
        <v>123</v>
      </c>
      <c r="E536">
        <v>0</v>
      </c>
      <c r="G536" s="6">
        <f t="shared" si="133"/>
        <v>0</v>
      </c>
      <c r="H536">
        <f t="shared" si="130"/>
        <v>193</v>
      </c>
      <c r="I536" s="17">
        <v>1.7523152351552568E-2</v>
      </c>
    </row>
    <row r="537" spans="1:11" x14ac:dyDescent="0.2">
      <c r="A537" t="s">
        <v>11</v>
      </c>
      <c r="B537" t="s">
        <v>132</v>
      </c>
      <c r="C537" t="s">
        <v>5</v>
      </c>
      <c r="D537" t="s">
        <v>124</v>
      </c>
      <c r="E537">
        <v>2868</v>
      </c>
      <c r="F537">
        <v>8971</v>
      </c>
      <c r="G537" s="6">
        <f>SUM(E537/$F$537)</f>
        <v>0.31969680080258611</v>
      </c>
      <c r="J537">
        <f t="shared" si="127"/>
        <v>2868</v>
      </c>
    </row>
    <row r="538" spans="1:11" x14ac:dyDescent="0.2">
      <c r="A538" s="1" t="s">
        <v>11</v>
      </c>
      <c r="B538" s="1" t="s">
        <v>133</v>
      </c>
      <c r="C538" s="1" t="s">
        <v>7</v>
      </c>
      <c r="D538" s="1" t="s">
        <v>124</v>
      </c>
      <c r="E538" s="1">
        <v>5989</v>
      </c>
      <c r="F538" s="1"/>
      <c r="G538" s="6">
        <f t="shared" ref="G538:G541" si="134">SUM(E538/$F$537)</f>
        <v>0.66759558577639055</v>
      </c>
      <c r="K538">
        <f t="shared" si="129"/>
        <v>5989</v>
      </c>
    </row>
    <row r="539" spans="1:11" x14ac:dyDescent="0.2">
      <c r="A539" t="s">
        <v>11</v>
      </c>
      <c r="B539" t="s">
        <v>14</v>
      </c>
      <c r="C539" t="s">
        <v>8</v>
      </c>
      <c r="D539" t="s">
        <v>124</v>
      </c>
      <c r="E539">
        <v>79</v>
      </c>
      <c r="G539" s="6">
        <f t="shared" si="134"/>
        <v>8.8061531601828121E-3</v>
      </c>
    </row>
    <row r="540" spans="1:11" x14ac:dyDescent="0.2">
      <c r="A540" t="s">
        <v>11</v>
      </c>
      <c r="B540" t="s">
        <v>134</v>
      </c>
      <c r="C540" t="s">
        <v>9</v>
      </c>
      <c r="D540" t="s">
        <v>124</v>
      </c>
      <c r="E540">
        <v>35</v>
      </c>
      <c r="G540" s="6">
        <f t="shared" si="134"/>
        <v>3.9014602608404862E-3</v>
      </c>
    </row>
    <row r="541" spans="1:11" x14ac:dyDescent="0.2">
      <c r="A541" t="s">
        <v>11</v>
      </c>
      <c r="B541" t="s">
        <v>135</v>
      </c>
      <c r="C541" t="s">
        <v>10</v>
      </c>
      <c r="D541" t="s">
        <v>124</v>
      </c>
      <c r="E541">
        <v>0</v>
      </c>
      <c r="G541" s="6">
        <f t="shared" si="134"/>
        <v>0</v>
      </c>
      <c r="H541">
        <f t="shared" si="130"/>
        <v>114</v>
      </c>
      <c r="I541" s="17">
        <v>1.2707613421023297E-2</v>
      </c>
    </row>
    <row r="542" spans="1:11" x14ac:dyDescent="0.2">
      <c r="A542" t="s">
        <v>11</v>
      </c>
      <c r="B542" t="s">
        <v>132</v>
      </c>
      <c r="C542" t="s">
        <v>5</v>
      </c>
      <c r="D542" t="s">
        <v>125</v>
      </c>
      <c r="E542">
        <v>5689</v>
      </c>
      <c r="F542">
        <v>13352</v>
      </c>
      <c r="G542" s="6">
        <f>SUM(E542/$F$542)</f>
        <v>0.42607849011384064</v>
      </c>
      <c r="J542">
        <f t="shared" si="127"/>
        <v>5689</v>
      </c>
    </row>
    <row r="543" spans="1:11" x14ac:dyDescent="0.2">
      <c r="A543" s="1" t="s">
        <v>11</v>
      </c>
      <c r="B543" s="1" t="s">
        <v>133</v>
      </c>
      <c r="C543" s="1" t="s">
        <v>7</v>
      </c>
      <c r="D543" s="1" t="s">
        <v>125</v>
      </c>
      <c r="E543" s="1">
        <v>7488</v>
      </c>
      <c r="F543" s="1"/>
      <c r="G543" s="6">
        <f t="shared" ref="G543:G546" si="135">SUM(E543/$F$542)</f>
        <v>0.56081485919712404</v>
      </c>
      <c r="K543">
        <f t="shared" si="129"/>
        <v>7488</v>
      </c>
    </row>
    <row r="544" spans="1:11" x14ac:dyDescent="0.2">
      <c r="A544" t="s">
        <v>11</v>
      </c>
      <c r="B544" t="s">
        <v>14</v>
      </c>
      <c r="C544" t="s">
        <v>8</v>
      </c>
      <c r="D544" t="s">
        <v>125</v>
      </c>
      <c r="E544">
        <v>117</v>
      </c>
      <c r="G544" s="6">
        <f t="shared" si="135"/>
        <v>8.7627321749550631E-3</v>
      </c>
    </row>
    <row r="545" spans="1:11" x14ac:dyDescent="0.2">
      <c r="A545" t="s">
        <v>11</v>
      </c>
      <c r="B545" t="s">
        <v>134</v>
      </c>
      <c r="C545" t="s">
        <v>9</v>
      </c>
      <c r="D545" t="s">
        <v>125</v>
      </c>
      <c r="E545">
        <v>58</v>
      </c>
      <c r="G545" s="6">
        <f t="shared" si="135"/>
        <v>4.3439185140802875E-3</v>
      </c>
    </row>
    <row r="546" spans="1:11" x14ac:dyDescent="0.2">
      <c r="A546" t="s">
        <v>11</v>
      </c>
      <c r="B546" t="s">
        <v>135</v>
      </c>
      <c r="C546" t="s">
        <v>10</v>
      </c>
      <c r="D546" t="s">
        <v>125</v>
      </c>
      <c r="E546">
        <v>0</v>
      </c>
      <c r="G546" s="6">
        <f t="shared" si="135"/>
        <v>0</v>
      </c>
      <c r="H546">
        <f t="shared" si="130"/>
        <v>175</v>
      </c>
      <c r="I546" s="17">
        <v>1.3106650689035351E-2</v>
      </c>
    </row>
    <row r="547" spans="1:11" x14ac:dyDescent="0.2">
      <c r="A547" t="s">
        <v>11</v>
      </c>
      <c r="B547" t="s">
        <v>132</v>
      </c>
      <c r="C547" t="s">
        <v>5</v>
      </c>
      <c r="D547" t="s">
        <v>126</v>
      </c>
      <c r="E547">
        <v>4393</v>
      </c>
      <c r="F547">
        <v>9177</v>
      </c>
      <c r="G547" s="6">
        <f>SUM(E547/$F$547)</f>
        <v>0.47869674185463656</v>
      </c>
      <c r="J547">
        <f t="shared" si="127"/>
        <v>4393</v>
      </c>
    </row>
    <row r="548" spans="1:11" x14ac:dyDescent="0.2">
      <c r="A548" s="1" t="s">
        <v>11</v>
      </c>
      <c r="B548" s="1" t="s">
        <v>133</v>
      </c>
      <c r="C548" s="1" t="s">
        <v>7</v>
      </c>
      <c r="D548" s="1" t="s">
        <v>126</v>
      </c>
      <c r="E548" s="1">
        <v>4622</v>
      </c>
      <c r="F548" s="1"/>
      <c r="G548" s="6">
        <f t="shared" ref="G548:G551" si="136">SUM(E548/$F$547)</f>
        <v>0.5036504304238858</v>
      </c>
      <c r="K548">
        <f t="shared" si="129"/>
        <v>4622</v>
      </c>
    </row>
    <row r="549" spans="1:11" x14ac:dyDescent="0.2">
      <c r="A549" t="s">
        <v>11</v>
      </c>
      <c r="B549" t="s">
        <v>14</v>
      </c>
      <c r="C549" t="s">
        <v>8</v>
      </c>
      <c r="D549" t="s">
        <v>126</v>
      </c>
      <c r="E549">
        <v>89</v>
      </c>
      <c r="G549" s="6">
        <f t="shared" si="136"/>
        <v>9.6981584395772046E-3</v>
      </c>
    </row>
    <row r="550" spans="1:11" x14ac:dyDescent="0.2">
      <c r="A550" t="s">
        <v>11</v>
      </c>
      <c r="B550" t="s">
        <v>134</v>
      </c>
      <c r="C550" t="s">
        <v>9</v>
      </c>
      <c r="D550" t="s">
        <v>126</v>
      </c>
      <c r="E550">
        <v>73</v>
      </c>
      <c r="G550" s="6">
        <f t="shared" si="136"/>
        <v>7.9546692819004033E-3</v>
      </c>
    </row>
    <row r="551" spans="1:11" x14ac:dyDescent="0.2">
      <c r="A551" t="s">
        <v>11</v>
      </c>
      <c r="B551" t="s">
        <v>135</v>
      </c>
      <c r="C551" t="s">
        <v>10</v>
      </c>
      <c r="D551" t="s">
        <v>126</v>
      </c>
      <c r="E551">
        <v>0</v>
      </c>
      <c r="G551" s="6">
        <f t="shared" si="136"/>
        <v>0</v>
      </c>
      <c r="H551">
        <f t="shared" si="130"/>
        <v>162</v>
      </c>
      <c r="I551" s="17">
        <v>1.7652827721477606E-2</v>
      </c>
    </row>
    <row r="552" spans="1:11" x14ac:dyDescent="0.2">
      <c r="A552" t="s">
        <v>11</v>
      </c>
      <c r="B552" t="s">
        <v>132</v>
      </c>
      <c r="C552" t="s">
        <v>5</v>
      </c>
      <c r="D552" t="s">
        <v>127</v>
      </c>
      <c r="E552">
        <v>2472</v>
      </c>
      <c r="F552">
        <v>6202</v>
      </c>
      <c r="G552" s="6">
        <f>SUM(E552/$F$552)</f>
        <v>0.39858110287004195</v>
      </c>
      <c r="J552">
        <f t="shared" si="127"/>
        <v>2472</v>
      </c>
    </row>
    <row r="553" spans="1:11" x14ac:dyDescent="0.2">
      <c r="A553" s="1" t="s">
        <v>11</v>
      </c>
      <c r="B553" s="1" t="s">
        <v>133</v>
      </c>
      <c r="C553" s="1" t="s">
        <v>7</v>
      </c>
      <c r="D553" s="1" t="s">
        <v>127</v>
      </c>
      <c r="E553" s="1">
        <v>3649</v>
      </c>
      <c r="F553" s="1"/>
      <c r="G553" s="6">
        <f t="shared" ref="G553:G556" si="137">SUM(E553/$F$552)</f>
        <v>0.58835859400193491</v>
      </c>
      <c r="K553">
        <f t="shared" si="129"/>
        <v>3649</v>
      </c>
    </row>
    <row r="554" spans="1:11" x14ac:dyDescent="0.2">
      <c r="A554" t="s">
        <v>11</v>
      </c>
      <c r="B554" t="s">
        <v>14</v>
      </c>
      <c r="C554" t="s">
        <v>8</v>
      </c>
      <c r="D554" t="s">
        <v>127</v>
      </c>
      <c r="E554">
        <v>50</v>
      </c>
      <c r="G554" s="6">
        <f t="shared" si="137"/>
        <v>8.0619155111254434E-3</v>
      </c>
    </row>
    <row r="555" spans="1:11" x14ac:dyDescent="0.2">
      <c r="A555" t="s">
        <v>11</v>
      </c>
      <c r="B555" t="s">
        <v>134</v>
      </c>
      <c r="C555" t="s">
        <v>9</v>
      </c>
      <c r="D555" t="s">
        <v>127</v>
      </c>
      <c r="E555">
        <v>31</v>
      </c>
      <c r="G555" s="6">
        <f t="shared" si="137"/>
        <v>4.998387616897775E-3</v>
      </c>
    </row>
    <row r="556" spans="1:11" x14ac:dyDescent="0.2">
      <c r="A556" t="s">
        <v>11</v>
      </c>
      <c r="B556" t="s">
        <v>135</v>
      </c>
      <c r="C556" t="s">
        <v>10</v>
      </c>
      <c r="D556" t="s">
        <v>127</v>
      </c>
      <c r="E556">
        <v>0</v>
      </c>
      <c r="G556" s="6">
        <f t="shared" si="137"/>
        <v>0</v>
      </c>
      <c r="H556">
        <f t="shared" si="130"/>
        <v>81</v>
      </c>
      <c r="I556" s="17">
        <v>1.3060303128023218E-2</v>
      </c>
    </row>
    <row r="557" spans="1:11" x14ac:dyDescent="0.2">
      <c r="A557" t="s">
        <v>11</v>
      </c>
      <c r="B557" t="s">
        <v>132</v>
      </c>
      <c r="C557" t="s">
        <v>5</v>
      </c>
      <c r="D557" t="s">
        <v>128</v>
      </c>
      <c r="E557">
        <v>4651</v>
      </c>
      <c r="F557">
        <v>14918</v>
      </c>
      <c r="G557" s="6">
        <f>SUM(E557/$F$557)</f>
        <v>0.31177101488135139</v>
      </c>
      <c r="J557">
        <f t="shared" si="127"/>
        <v>4651</v>
      </c>
    </row>
    <row r="558" spans="1:11" x14ac:dyDescent="0.2">
      <c r="A558" s="1" t="s">
        <v>11</v>
      </c>
      <c r="B558" s="1" t="s">
        <v>133</v>
      </c>
      <c r="C558" s="1" t="s">
        <v>7</v>
      </c>
      <c r="D558" s="1" t="s">
        <v>128</v>
      </c>
      <c r="E558" s="1">
        <v>10086</v>
      </c>
      <c r="F558" s="1"/>
      <c r="G558" s="6">
        <f t="shared" ref="G558:G561" si="138">SUM(E558/$F$557)</f>
        <v>0.6760959914197614</v>
      </c>
      <c r="K558">
        <f t="shared" si="129"/>
        <v>10086</v>
      </c>
    </row>
    <row r="559" spans="1:11" x14ac:dyDescent="0.2">
      <c r="A559" t="s">
        <v>11</v>
      </c>
      <c r="B559" t="s">
        <v>14</v>
      </c>
      <c r="C559" t="s">
        <v>8</v>
      </c>
      <c r="D559" t="s">
        <v>128</v>
      </c>
      <c r="E559">
        <v>118</v>
      </c>
      <c r="G559" s="6">
        <f t="shared" si="138"/>
        <v>7.909907494302185E-3</v>
      </c>
    </row>
    <row r="560" spans="1:11" x14ac:dyDescent="0.2">
      <c r="A560" t="s">
        <v>11</v>
      </c>
      <c r="B560" t="s">
        <v>134</v>
      </c>
      <c r="C560" t="s">
        <v>9</v>
      </c>
      <c r="D560" t="s">
        <v>128</v>
      </c>
      <c r="E560">
        <v>63</v>
      </c>
      <c r="G560" s="6">
        <f t="shared" si="138"/>
        <v>4.2230862045850651E-3</v>
      </c>
    </row>
    <row r="561" spans="1:11" x14ac:dyDescent="0.2">
      <c r="A561" t="s">
        <v>11</v>
      </c>
      <c r="B561" t="s">
        <v>135</v>
      </c>
      <c r="C561" t="s">
        <v>10</v>
      </c>
      <c r="D561" t="s">
        <v>128</v>
      </c>
      <c r="E561">
        <v>0</v>
      </c>
      <c r="G561" s="6">
        <f t="shared" si="138"/>
        <v>0</v>
      </c>
      <c r="H561">
        <f t="shared" si="130"/>
        <v>181</v>
      </c>
      <c r="I561" s="17">
        <v>1.213299369888725E-2</v>
      </c>
    </row>
    <row r="562" spans="1:11" x14ac:dyDescent="0.2">
      <c r="A562" t="s">
        <v>11</v>
      </c>
      <c r="B562" t="s">
        <v>132</v>
      </c>
      <c r="C562" t="s">
        <v>5</v>
      </c>
      <c r="D562" t="s">
        <v>129</v>
      </c>
      <c r="E562">
        <v>461</v>
      </c>
      <c r="F562">
        <v>1133</v>
      </c>
      <c r="G562" s="6">
        <f>SUM(E562/$F$562)</f>
        <v>0.40688437775816416</v>
      </c>
      <c r="J562">
        <f t="shared" si="127"/>
        <v>461</v>
      </c>
    </row>
    <row r="563" spans="1:11" x14ac:dyDescent="0.2">
      <c r="A563" s="1" t="s">
        <v>11</v>
      </c>
      <c r="B563" s="1" t="s">
        <v>133</v>
      </c>
      <c r="C563" s="1" t="s">
        <v>7</v>
      </c>
      <c r="D563" s="1" t="s">
        <v>129</v>
      </c>
      <c r="E563" s="1">
        <v>662</v>
      </c>
      <c r="F563" s="1"/>
      <c r="G563" s="6">
        <f t="shared" ref="G563:G566" si="139">SUM(E563/$F$562)</f>
        <v>0.58428949691085619</v>
      </c>
      <c r="K563">
        <f t="shared" si="129"/>
        <v>662</v>
      </c>
    </row>
    <row r="564" spans="1:11" x14ac:dyDescent="0.2">
      <c r="A564" t="s">
        <v>11</v>
      </c>
      <c r="B564" t="s">
        <v>14</v>
      </c>
      <c r="C564" t="s">
        <v>8</v>
      </c>
      <c r="D564" t="s">
        <v>129</v>
      </c>
      <c r="E564">
        <v>4</v>
      </c>
      <c r="G564" s="6">
        <f t="shared" si="139"/>
        <v>3.5304501323918801E-3</v>
      </c>
    </row>
    <row r="565" spans="1:11" x14ac:dyDescent="0.2">
      <c r="A565" t="s">
        <v>11</v>
      </c>
      <c r="B565" t="s">
        <v>134</v>
      </c>
      <c r="C565" t="s">
        <v>9</v>
      </c>
      <c r="D565" t="s">
        <v>129</v>
      </c>
      <c r="E565">
        <v>6</v>
      </c>
      <c r="G565" s="6">
        <f t="shared" si="139"/>
        <v>5.2956751985878204E-3</v>
      </c>
    </row>
    <row r="566" spans="1:11" x14ac:dyDescent="0.2">
      <c r="A566" t="s">
        <v>11</v>
      </c>
      <c r="B566" t="s">
        <v>135</v>
      </c>
      <c r="C566" t="s">
        <v>10</v>
      </c>
      <c r="D566" t="s">
        <v>129</v>
      </c>
      <c r="E566">
        <v>0</v>
      </c>
      <c r="G566" s="6">
        <f t="shared" si="139"/>
        <v>0</v>
      </c>
      <c r="H566">
        <f t="shared" si="130"/>
        <v>10</v>
      </c>
      <c r="I566" s="17">
        <v>8.8261253309796991E-3</v>
      </c>
    </row>
    <row r="567" spans="1:11" x14ac:dyDescent="0.2">
      <c r="A567" t="s">
        <v>11</v>
      </c>
      <c r="B567" t="s">
        <v>132</v>
      </c>
      <c r="C567" t="s">
        <v>5</v>
      </c>
      <c r="D567" t="s">
        <v>130</v>
      </c>
      <c r="E567">
        <v>2280</v>
      </c>
      <c r="F567">
        <v>8344</v>
      </c>
      <c r="G567" s="6">
        <f>SUM(E567/$F$567)</f>
        <v>0.27325023969319273</v>
      </c>
      <c r="J567">
        <f t="shared" si="127"/>
        <v>2280</v>
      </c>
    </row>
    <row r="568" spans="1:11" x14ac:dyDescent="0.2">
      <c r="A568" s="1" t="s">
        <v>11</v>
      </c>
      <c r="B568" s="1" t="s">
        <v>133</v>
      </c>
      <c r="C568" s="1" t="s">
        <v>7</v>
      </c>
      <c r="D568" s="1" t="s">
        <v>130</v>
      </c>
      <c r="E568" s="1">
        <v>5955</v>
      </c>
      <c r="F568" s="1"/>
      <c r="G568" s="6">
        <f t="shared" ref="G568:G571" si="140">SUM(E568/$F$567)</f>
        <v>0.71368648130393098</v>
      </c>
      <c r="K568">
        <f t="shared" si="129"/>
        <v>5955</v>
      </c>
    </row>
    <row r="569" spans="1:11" x14ac:dyDescent="0.2">
      <c r="A569" t="s">
        <v>11</v>
      </c>
      <c r="B569" t="s">
        <v>14</v>
      </c>
      <c r="C569" t="s">
        <v>8</v>
      </c>
      <c r="D569" t="s">
        <v>130</v>
      </c>
      <c r="E569">
        <v>58</v>
      </c>
      <c r="G569" s="6">
        <f t="shared" si="140"/>
        <v>6.9511025886864813E-3</v>
      </c>
    </row>
    <row r="570" spans="1:11" x14ac:dyDescent="0.2">
      <c r="A570" t="s">
        <v>11</v>
      </c>
      <c r="B570" t="s">
        <v>134</v>
      </c>
      <c r="C570" t="s">
        <v>9</v>
      </c>
      <c r="D570" t="s">
        <v>130</v>
      </c>
      <c r="E570">
        <v>51</v>
      </c>
      <c r="G570" s="6">
        <f t="shared" si="140"/>
        <v>6.1121764141898374E-3</v>
      </c>
    </row>
    <row r="571" spans="1:11" x14ac:dyDescent="0.2">
      <c r="A571" t="s">
        <v>11</v>
      </c>
      <c r="B571" t="s">
        <v>135</v>
      </c>
      <c r="C571" t="s">
        <v>10</v>
      </c>
      <c r="D571" t="s">
        <v>130</v>
      </c>
      <c r="E571">
        <v>0</v>
      </c>
      <c r="G571" s="6">
        <f t="shared" si="140"/>
        <v>0</v>
      </c>
      <c r="H571">
        <f t="shared" si="130"/>
        <v>109</v>
      </c>
      <c r="I571" s="17">
        <v>1.3063279002876318E-2</v>
      </c>
    </row>
    <row r="573" spans="1:11" x14ac:dyDescent="0.2">
      <c r="D573" s="11" t="s">
        <v>291</v>
      </c>
      <c r="E573">
        <f>SUM(E2:E571)</f>
        <v>2693241</v>
      </c>
      <c r="H573">
        <f>SUM(H2:H571)</f>
        <v>35321</v>
      </c>
      <c r="I573" s="17">
        <f>SUM(H573/E573)</f>
        <v>1.3114682273142284E-2</v>
      </c>
      <c r="J573">
        <f>SUM(J4:J572)</f>
        <v>1287426</v>
      </c>
      <c r="K573">
        <f>SUM(K4:K571)</f>
        <v>1359381</v>
      </c>
    </row>
    <row r="574" spans="1:11" x14ac:dyDescent="0.2">
      <c r="J574" s="17">
        <f>SUM(J573/E573)</f>
        <v>0.47802109057451597</v>
      </c>
      <c r="K574" s="17">
        <f>SUM(K573/E573)</f>
        <v>0.50473797183393543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"/>
  <sheetViews>
    <sheetView workbookViewId="0">
      <selection activeCell="H1" sqref="H1:K1"/>
    </sheetView>
  </sheetViews>
  <sheetFormatPr baseColWidth="10" defaultRowHeight="16" x14ac:dyDescent="0.2"/>
  <cols>
    <col min="7" max="7" width="10.83203125" style="6"/>
    <col min="9" max="9" width="10.83203125" style="17"/>
  </cols>
  <sheetData>
    <row r="1" spans="1:11" x14ac:dyDescent="0.2">
      <c r="A1" t="s">
        <v>0</v>
      </c>
      <c r="B1" t="s">
        <v>1</v>
      </c>
      <c r="C1" t="s">
        <v>2</v>
      </c>
      <c r="D1" t="s">
        <v>131</v>
      </c>
      <c r="E1" t="s">
        <v>4</v>
      </c>
      <c r="G1" s="6" t="s">
        <v>264</v>
      </c>
      <c r="H1" t="s">
        <v>287</v>
      </c>
      <c r="I1" s="17" t="s">
        <v>288</v>
      </c>
      <c r="J1" t="s">
        <v>289</v>
      </c>
      <c r="K1" t="s">
        <v>290</v>
      </c>
    </row>
    <row r="2" spans="1:11" x14ac:dyDescent="0.2">
      <c r="A2" t="s">
        <v>11</v>
      </c>
      <c r="B2" t="s">
        <v>17</v>
      </c>
      <c r="C2" t="s">
        <v>7</v>
      </c>
      <c r="D2" t="s">
        <v>6</v>
      </c>
      <c r="E2">
        <v>5575</v>
      </c>
      <c r="F2">
        <v>11608</v>
      </c>
      <c r="G2" s="6">
        <f>SUM(E2/$F$2)</f>
        <v>0.48027222605099928</v>
      </c>
      <c r="K2">
        <f>SUM(E2)</f>
        <v>5575</v>
      </c>
    </row>
    <row r="3" spans="1:11" x14ac:dyDescent="0.2">
      <c r="A3" s="2" t="s">
        <v>11</v>
      </c>
      <c r="B3" s="2" t="s">
        <v>16</v>
      </c>
      <c r="C3" s="2" t="s">
        <v>5</v>
      </c>
      <c r="D3" s="2" t="s">
        <v>6</v>
      </c>
      <c r="E3" s="2">
        <v>5771</v>
      </c>
      <c r="F3" s="2"/>
      <c r="G3" s="6">
        <f t="shared" ref="G3:G7" si="0">SUM(E3/$F$2)</f>
        <v>0.49715713301171605</v>
      </c>
      <c r="J3">
        <f>SUM(E3)</f>
        <v>5771</v>
      </c>
    </row>
    <row r="4" spans="1:11" x14ac:dyDescent="0.2">
      <c r="A4" t="s">
        <v>11</v>
      </c>
      <c r="B4" t="s">
        <v>136</v>
      </c>
      <c r="C4" t="s">
        <v>8</v>
      </c>
      <c r="D4" t="s">
        <v>6</v>
      </c>
      <c r="E4">
        <v>164</v>
      </c>
      <c r="G4" s="6">
        <f t="shared" si="0"/>
        <v>1.4128187456926258E-2</v>
      </c>
    </row>
    <row r="5" spans="1:11" x14ac:dyDescent="0.2">
      <c r="A5" t="s">
        <v>11</v>
      </c>
      <c r="B5" t="s">
        <v>137</v>
      </c>
      <c r="C5" t="s">
        <v>9</v>
      </c>
      <c r="D5" t="s">
        <v>6</v>
      </c>
      <c r="E5">
        <v>98</v>
      </c>
      <c r="G5" s="6">
        <f t="shared" si="0"/>
        <v>8.4424534803583737E-3</v>
      </c>
    </row>
    <row r="6" spans="1:11" x14ac:dyDescent="0.2">
      <c r="A6" t="s">
        <v>11</v>
      </c>
      <c r="B6" t="s">
        <v>138</v>
      </c>
      <c r="C6" t="s">
        <v>10</v>
      </c>
      <c r="D6" t="s">
        <v>6</v>
      </c>
      <c r="E6">
        <v>0</v>
      </c>
      <c r="G6" s="6">
        <f t="shared" si="0"/>
        <v>0</v>
      </c>
    </row>
    <row r="7" spans="1:11" x14ac:dyDescent="0.2">
      <c r="A7" t="s">
        <v>11</v>
      </c>
      <c r="B7" t="s">
        <v>139</v>
      </c>
      <c r="C7" t="s">
        <v>140</v>
      </c>
      <c r="D7" t="s">
        <v>6</v>
      </c>
      <c r="E7">
        <v>0</v>
      </c>
      <c r="G7" s="6">
        <f t="shared" si="0"/>
        <v>0</v>
      </c>
      <c r="H7">
        <f>SUM(E4:E7)</f>
        <v>262</v>
      </c>
      <c r="I7" s="17">
        <v>2.2570640937284631E-2</v>
      </c>
    </row>
    <row r="8" spans="1:11" x14ac:dyDescent="0.2">
      <c r="A8" t="s">
        <v>11</v>
      </c>
      <c r="B8" t="s">
        <v>17</v>
      </c>
      <c r="C8" t="s">
        <v>7</v>
      </c>
      <c r="D8" t="s">
        <v>18</v>
      </c>
      <c r="E8">
        <v>4174</v>
      </c>
      <c r="F8">
        <v>8679</v>
      </c>
      <c r="G8" s="6">
        <f>SUM(E8/$F$8)</f>
        <v>0.48093098283212354</v>
      </c>
      <c r="K8">
        <f t="shared" ref="K8:K62" si="1">SUM(E8)</f>
        <v>4174</v>
      </c>
    </row>
    <row r="9" spans="1:11" x14ac:dyDescent="0.2">
      <c r="A9" s="2" t="s">
        <v>11</v>
      </c>
      <c r="B9" s="2" t="s">
        <v>16</v>
      </c>
      <c r="C9" s="2" t="s">
        <v>5</v>
      </c>
      <c r="D9" s="2" t="s">
        <v>18</v>
      </c>
      <c r="E9" s="2">
        <v>4313</v>
      </c>
      <c r="F9" s="2"/>
      <c r="G9" s="6">
        <f t="shared" ref="G9:G13" si="2">SUM(E9/$F$8)</f>
        <v>0.49694665284018896</v>
      </c>
      <c r="J9">
        <f t="shared" ref="J9:J63" si="3">SUM(E9)</f>
        <v>4313</v>
      </c>
    </row>
    <row r="10" spans="1:11" x14ac:dyDescent="0.2">
      <c r="A10" t="s">
        <v>11</v>
      </c>
      <c r="B10" t="s">
        <v>136</v>
      </c>
      <c r="C10" t="s">
        <v>8</v>
      </c>
      <c r="D10" t="s">
        <v>18</v>
      </c>
      <c r="E10">
        <v>92</v>
      </c>
      <c r="G10" s="6">
        <f t="shared" si="2"/>
        <v>1.0600299573683605E-2</v>
      </c>
    </row>
    <row r="11" spans="1:11" x14ac:dyDescent="0.2">
      <c r="A11" t="s">
        <v>11</v>
      </c>
      <c r="B11" t="s">
        <v>137</v>
      </c>
      <c r="C11" t="s">
        <v>9</v>
      </c>
      <c r="D11" t="s">
        <v>18</v>
      </c>
      <c r="E11">
        <v>100</v>
      </c>
      <c r="G11" s="6">
        <f t="shared" si="2"/>
        <v>1.1522064754003917E-2</v>
      </c>
    </row>
    <row r="12" spans="1:11" x14ac:dyDescent="0.2">
      <c r="A12" t="s">
        <v>11</v>
      </c>
      <c r="B12" t="s">
        <v>138</v>
      </c>
      <c r="C12" t="s">
        <v>10</v>
      </c>
      <c r="D12" t="s">
        <v>18</v>
      </c>
      <c r="E12">
        <v>0</v>
      </c>
      <c r="G12" s="6">
        <f t="shared" si="2"/>
        <v>0</v>
      </c>
    </row>
    <row r="13" spans="1:11" x14ac:dyDescent="0.2">
      <c r="A13" t="s">
        <v>11</v>
      </c>
      <c r="B13" t="s">
        <v>139</v>
      </c>
      <c r="C13" t="s">
        <v>140</v>
      </c>
      <c r="D13" t="s">
        <v>18</v>
      </c>
      <c r="E13">
        <v>0</v>
      </c>
      <c r="G13" s="6">
        <f t="shared" si="2"/>
        <v>0</v>
      </c>
      <c r="H13">
        <f t="shared" ref="H13:H67" si="4">SUM(E10:E13)</f>
        <v>192</v>
      </c>
      <c r="I13" s="17">
        <v>2.2122364327687521E-2</v>
      </c>
    </row>
    <row r="14" spans="1:11" x14ac:dyDescent="0.2">
      <c r="A14" t="s">
        <v>11</v>
      </c>
      <c r="B14" t="s">
        <v>17</v>
      </c>
      <c r="C14" t="s">
        <v>7</v>
      </c>
      <c r="D14" t="s">
        <v>19</v>
      </c>
      <c r="E14">
        <v>1336</v>
      </c>
      <c r="F14">
        <v>2909</v>
      </c>
      <c r="G14" s="6">
        <f>SUM(E14/$F$14)</f>
        <v>0.45926435201100035</v>
      </c>
      <c r="K14">
        <f t="shared" si="1"/>
        <v>1336</v>
      </c>
    </row>
    <row r="15" spans="1:11" x14ac:dyDescent="0.2">
      <c r="A15" s="2" t="s">
        <v>11</v>
      </c>
      <c r="B15" s="2" t="s">
        <v>16</v>
      </c>
      <c r="C15" s="2" t="s">
        <v>5</v>
      </c>
      <c r="D15" s="2" t="s">
        <v>19</v>
      </c>
      <c r="E15" s="2">
        <v>1461</v>
      </c>
      <c r="F15" s="2"/>
      <c r="G15" s="6">
        <f t="shared" ref="G15:G19" si="5">SUM(E15/$F$14)</f>
        <v>0.50223444482640078</v>
      </c>
      <c r="J15">
        <f t="shared" si="3"/>
        <v>1461</v>
      </c>
    </row>
    <row r="16" spans="1:11" x14ac:dyDescent="0.2">
      <c r="A16" t="s">
        <v>11</v>
      </c>
      <c r="B16" t="s">
        <v>136</v>
      </c>
      <c r="C16" t="s">
        <v>8</v>
      </c>
      <c r="D16" t="s">
        <v>19</v>
      </c>
      <c r="E16">
        <v>28</v>
      </c>
      <c r="G16" s="6">
        <f t="shared" si="5"/>
        <v>9.625300790649707E-3</v>
      </c>
    </row>
    <row r="17" spans="1:11" x14ac:dyDescent="0.2">
      <c r="A17" t="s">
        <v>11</v>
      </c>
      <c r="B17" t="s">
        <v>137</v>
      </c>
      <c r="C17" t="s">
        <v>9</v>
      </c>
      <c r="D17" t="s">
        <v>19</v>
      </c>
      <c r="E17">
        <v>84</v>
      </c>
      <c r="G17" s="6">
        <f t="shared" si="5"/>
        <v>2.8875902371949123E-2</v>
      </c>
    </row>
    <row r="18" spans="1:11" x14ac:dyDescent="0.2">
      <c r="A18" t="s">
        <v>11</v>
      </c>
      <c r="B18" t="s">
        <v>138</v>
      </c>
      <c r="C18" t="s">
        <v>10</v>
      </c>
      <c r="D18" t="s">
        <v>19</v>
      </c>
      <c r="E18">
        <v>0</v>
      </c>
      <c r="G18" s="6">
        <f t="shared" si="5"/>
        <v>0</v>
      </c>
    </row>
    <row r="19" spans="1:11" x14ac:dyDescent="0.2">
      <c r="A19" t="s">
        <v>11</v>
      </c>
      <c r="B19" t="s">
        <v>139</v>
      </c>
      <c r="C19" t="s">
        <v>140</v>
      </c>
      <c r="D19" t="s">
        <v>19</v>
      </c>
      <c r="E19">
        <v>0</v>
      </c>
      <c r="G19" s="6">
        <f t="shared" si="5"/>
        <v>0</v>
      </c>
      <c r="H19">
        <f t="shared" si="4"/>
        <v>112</v>
      </c>
      <c r="I19" s="17">
        <v>3.8501203162598828E-2</v>
      </c>
    </row>
    <row r="20" spans="1:11" x14ac:dyDescent="0.2">
      <c r="A20" s="1" t="s">
        <v>11</v>
      </c>
      <c r="B20" s="1" t="s">
        <v>17</v>
      </c>
      <c r="C20" s="1" t="s">
        <v>7</v>
      </c>
      <c r="D20" s="1" t="s">
        <v>20</v>
      </c>
      <c r="E20" s="1">
        <v>5612</v>
      </c>
      <c r="F20" s="1">
        <v>10721</v>
      </c>
      <c r="G20" s="6">
        <f>SUM(E20/$F$20)</f>
        <v>0.5234586325902435</v>
      </c>
      <c r="K20">
        <f t="shared" si="1"/>
        <v>5612</v>
      </c>
    </row>
    <row r="21" spans="1:11" x14ac:dyDescent="0.2">
      <c r="A21" t="s">
        <v>11</v>
      </c>
      <c r="B21" t="s">
        <v>16</v>
      </c>
      <c r="C21" t="s">
        <v>5</v>
      </c>
      <c r="D21" t="s">
        <v>20</v>
      </c>
      <c r="E21">
        <v>4951</v>
      </c>
      <c r="G21" s="6">
        <f t="shared" ref="G21:G25" si="6">SUM(E21/$F$20)</f>
        <v>0.46180393619998134</v>
      </c>
      <c r="J21">
        <f t="shared" si="3"/>
        <v>4951</v>
      </c>
    </row>
    <row r="22" spans="1:11" x14ac:dyDescent="0.2">
      <c r="A22" t="s">
        <v>11</v>
      </c>
      <c r="B22" t="s">
        <v>136</v>
      </c>
      <c r="C22" t="s">
        <v>8</v>
      </c>
      <c r="D22" t="s">
        <v>20</v>
      </c>
      <c r="E22">
        <v>87</v>
      </c>
      <c r="G22" s="6">
        <f t="shared" si="6"/>
        <v>8.1149146534838165E-3</v>
      </c>
    </row>
    <row r="23" spans="1:11" x14ac:dyDescent="0.2">
      <c r="A23" t="s">
        <v>11</v>
      </c>
      <c r="B23" t="s">
        <v>137</v>
      </c>
      <c r="C23" t="s">
        <v>9</v>
      </c>
      <c r="D23" t="s">
        <v>20</v>
      </c>
      <c r="E23">
        <v>71</v>
      </c>
      <c r="G23" s="6">
        <f t="shared" si="6"/>
        <v>6.6225165562913907E-3</v>
      </c>
    </row>
    <row r="24" spans="1:11" x14ac:dyDescent="0.2">
      <c r="A24" t="s">
        <v>11</v>
      </c>
      <c r="B24" t="s">
        <v>138</v>
      </c>
      <c r="C24" t="s">
        <v>10</v>
      </c>
      <c r="D24" t="s">
        <v>20</v>
      </c>
      <c r="E24">
        <v>0</v>
      </c>
      <c r="G24" s="6">
        <f t="shared" si="6"/>
        <v>0</v>
      </c>
    </row>
    <row r="25" spans="1:11" x14ac:dyDescent="0.2">
      <c r="A25" t="s">
        <v>11</v>
      </c>
      <c r="B25" t="s">
        <v>139</v>
      </c>
      <c r="C25" t="s">
        <v>140</v>
      </c>
      <c r="D25" t="s">
        <v>20</v>
      </c>
      <c r="E25">
        <v>0</v>
      </c>
      <c r="G25" s="6">
        <f t="shared" si="6"/>
        <v>0</v>
      </c>
      <c r="H25">
        <f t="shared" si="4"/>
        <v>158</v>
      </c>
      <c r="I25" s="17">
        <v>1.4737431209775208E-2</v>
      </c>
    </row>
    <row r="26" spans="1:11" x14ac:dyDescent="0.2">
      <c r="A26" s="1" t="s">
        <v>11</v>
      </c>
      <c r="B26" s="1" t="s">
        <v>17</v>
      </c>
      <c r="C26" s="1" t="s">
        <v>7</v>
      </c>
      <c r="D26" s="1" t="s">
        <v>21</v>
      </c>
      <c r="E26" s="1">
        <v>7156</v>
      </c>
      <c r="F26" s="1">
        <v>14463</v>
      </c>
      <c r="G26" s="6">
        <f>SUM(E26/$F$26)</f>
        <v>0.49477978289428198</v>
      </c>
      <c r="K26">
        <f t="shared" si="1"/>
        <v>7156</v>
      </c>
    </row>
    <row r="27" spans="1:11" x14ac:dyDescent="0.2">
      <c r="A27" t="s">
        <v>11</v>
      </c>
      <c r="B27" t="s">
        <v>16</v>
      </c>
      <c r="C27" t="s">
        <v>5</v>
      </c>
      <c r="D27" t="s">
        <v>21</v>
      </c>
      <c r="E27">
        <v>6928</v>
      </c>
      <c r="G27" s="6">
        <f t="shared" ref="G27:G31" si="7">SUM(E27/$F$26)</f>
        <v>0.4790154186544977</v>
      </c>
      <c r="J27">
        <f t="shared" si="3"/>
        <v>6928</v>
      </c>
    </row>
    <row r="28" spans="1:11" x14ac:dyDescent="0.2">
      <c r="A28" t="s">
        <v>11</v>
      </c>
      <c r="B28" t="s">
        <v>136</v>
      </c>
      <c r="C28" t="s">
        <v>8</v>
      </c>
      <c r="D28" t="s">
        <v>21</v>
      </c>
      <c r="E28">
        <v>184</v>
      </c>
      <c r="G28" s="6">
        <f t="shared" si="7"/>
        <v>1.2722118509299591E-2</v>
      </c>
    </row>
    <row r="29" spans="1:11" x14ac:dyDescent="0.2">
      <c r="A29" t="s">
        <v>11</v>
      </c>
      <c r="B29" t="s">
        <v>137</v>
      </c>
      <c r="C29" t="s">
        <v>9</v>
      </c>
      <c r="D29" t="s">
        <v>21</v>
      </c>
      <c r="E29">
        <v>195</v>
      </c>
      <c r="G29" s="6">
        <f t="shared" si="7"/>
        <v>1.3482679941920763E-2</v>
      </c>
    </row>
    <row r="30" spans="1:11" x14ac:dyDescent="0.2">
      <c r="A30" t="s">
        <v>11</v>
      </c>
      <c r="B30" t="s">
        <v>138</v>
      </c>
      <c r="C30" t="s">
        <v>10</v>
      </c>
      <c r="D30" t="s">
        <v>21</v>
      </c>
      <c r="E30">
        <v>0</v>
      </c>
      <c r="G30" s="6">
        <f t="shared" si="7"/>
        <v>0</v>
      </c>
    </row>
    <row r="31" spans="1:11" x14ac:dyDescent="0.2">
      <c r="A31" t="s">
        <v>11</v>
      </c>
      <c r="B31" t="s">
        <v>139</v>
      </c>
      <c r="C31" t="s">
        <v>140</v>
      </c>
      <c r="D31" t="s">
        <v>21</v>
      </c>
      <c r="E31">
        <v>0</v>
      </c>
      <c r="G31" s="6">
        <f t="shared" si="7"/>
        <v>0</v>
      </c>
      <c r="H31">
        <f t="shared" si="4"/>
        <v>379</v>
      </c>
      <c r="I31" s="17">
        <v>2.6204798451220354E-2</v>
      </c>
    </row>
    <row r="32" spans="1:11" x14ac:dyDescent="0.2">
      <c r="A32" s="1" t="s">
        <v>11</v>
      </c>
      <c r="B32" s="1" t="s">
        <v>17</v>
      </c>
      <c r="C32" s="1" t="s">
        <v>7</v>
      </c>
      <c r="D32" s="1" t="s">
        <v>22</v>
      </c>
      <c r="E32" s="1">
        <v>3661</v>
      </c>
      <c r="F32" s="1">
        <v>5889</v>
      </c>
      <c r="G32" s="6">
        <f>SUM(E32/$F$32)</f>
        <v>0.62166751570725076</v>
      </c>
      <c r="K32">
        <f t="shared" si="1"/>
        <v>3661</v>
      </c>
    </row>
    <row r="33" spans="1:11" x14ac:dyDescent="0.2">
      <c r="A33" t="s">
        <v>11</v>
      </c>
      <c r="B33" t="s">
        <v>16</v>
      </c>
      <c r="C33" t="s">
        <v>5</v>
      </c>
      <c r="D33" t="s">
        <v>22</v>
      </c>
      <c r="E33">
        <v>2089</v>
      </c>
      <c r="G33" s="6">
        <f t="shared" ref="G33:G37" si="8">SUM(E33/$F$32)</f>
        <v>0.35472915605365934</v>
      </c>
      <c r="J33">
        <f t="shared" si="3"/>
        <v>2089</v>
      </c>
    </row>
    <row r="34" spans="1:11" x14ac:dyDescent="0.2">
      <c r="A34" t="s">
        <v>11</v>
      </c>
      <c r="B34" t="s">
        <v>136</v>
      </c>
      <c r="C34" t="s">
        <v>8</v>
      </c>
      <c r="D34" t="s">
        <v>22</v>
      </c>
      <c r="E34">
        <v>58</v>
      </c>
      <c r="G34" s="6">
        <f t="shared" si="8"/>
        <v>9.8488707760230939E-3</v>
      </c>
    </row>
    <row r="35" spans="1:11" x14ac:dyDescent="0.2">
      <c r="A35" t="s">
        <v>11</v>
      </c>
      <c r="B35" t="s">
        <v>137</v>
      </c>
      <c r="C35" t="s">
        <v>9</v>
      </c>
      <c r="D35" t="s">
        <v>22</v>
      </c>
      <c r="E35">
        <v>81</v>
      </c>
      <c r="G35" s="6">
        <f t="shared" si="8"/>
        <v>1.3754457463066735E-2</v>
      </c>
    </row>
    <row r="36" spans="1:11" x14ac:dyDescent="0.2">
      <c r="A36" t="s">
        <v>11</v>
      </c>
      <c r="B36" t="s">
        <v>138</v>
      </c>
      <c r="C36" t="s">
        <v>10</v>
      </c>
      <c r="D36" t="s">
        <v>22</v>
      </c>
      <c r="E36">
        <v>0</v>
      </c>
      <c r="G36" s="6">
        <f t="shared" si="8"/>
        <v>0</v>
      </c>
    </row>
    <row r="37" spans="1:11" x14ac:dyDescent="0.2">
      <c r="A37" t="s">
        <v>11</v>
      </c>
      <c r="B37" t="s">
        <v>139</v>
      </c>
      <c r="C37" t="s">
        <v>140</v>
      </c>
      <c r="D37" t="s">
        <v>22</v>
      </c>
      <c r="E37">
        <v>0</v>
      </c>
      <c r="G37" s="6">
        <f t="shared" si="8"/>
        <v>0</v>
      </c>
      <c r="H37">
        <f t="shared" si="4"/>
        <v>139</v>
      </c>
      <c r="I37" s="17">
        <v>2.3603328239089828E-2</v>
      </c>
    </row>
    <row r="38" spans="1:11" x14ac:dyDescent="0.2">
      <c r="A38" t="s">
        <v>11</v>
      </c>
      <c r="B38" t="s">
        <v>17</v>
      </c>
      <c r="C38" t="s">
        <v>7</v>
      </c>
      <c r="D38" t="s">
        <v>23</v>
      </c>
      <c r="E38">
        <v>3431</v>
      </c>
      <c r="F38">
        <v>8218</v>
      </c>
      <c r="G38" s="6">
        <f>SUM(E38/$F$38)</f>
        <v>0.41749817473837919</v>
      </c>
      <c r="K38">
        <f t="shared" si="1"/>
        <v>3431</v>
      </c>
    </row>
    <row r="39" spans="1:11" x14ac:dyDescent="0.2">
      <c r="A39" s="2" t="s">
        <v>11</v>
      </c>
      <c r="B39" s="2" t="s">
        <v>16</v>
      </c>
      <c r="C39" s="2" t="s">
        <v>5</v>
      </c>
      <c r="D39" s="2" t="s">
        <v>23</v>
      </c>
      <c r="E39" s="2">
        <v>4555</v>
      </c>
      <c r="F39" s="2"/>
      <c r="G39" s="6">
        <f t="shared" ref="G39:G43" si="9">SUM(E39/$F$38)</f>
        <v>0.55427111219274761</v>
      </c>
      <c r="J39">
        <f t="shared" si="3"/>
        <v>4555</v>
      </c>
    </row>
    <row r="40" spans="1:11" x14ac:dyDescent="0.2">
      <c r="A40" t="s">
        <v>11</v>
      </c>
      <c r="B40" t="s">
        <v>136</v>
      </c>
      <c r="C40" t="s">
        <v>8</v>
      </c>
      <c r="D40" t="s">
        <v>23</v>
      </c>
      <c r="E40">
        <v>107</v>
      </c>
      <c r="G40" s="6">
        <f t="shared" si="9"/>
        <v>1.3020199561937212E-2</v>
      </c>
    </row>
    <row r="41" spans="1:11" x14ac:dyDescent="0.2">
      <c r="A41" t="s">
        <v>11</v>
      </c>
      <c r="B41" t="s">
        <v>137</v>
      </c>
      <c r="C41" t="s">
        <v>9</v>
      </c>
      <c r="D41" t="s">
        <v>23</v>
      </c>
      <c r="E41">
        <v>125</v>
      </c>
      <c r="G41" s="6">
        <f t="shared" si="9"/>
        <v>1.5210513506935993E-2</v>
      </c>
    </row>
    <row r="42" spans="1:11" x14ac:dyDescent="0.2">
      <c r="A42" t="s">
        <v>11</v>
      </c>
      <c r="B42" t="s">
        <v>138</v>
      </c>
      <c r="C42" t="s">
        <v>10</v>
      </c>
      <c r="D42" t="s">
        <v>23</v>
      </c>
      <c r="E42">
        <v>0</v>
      </c>
      <c r="G42" s="6">
        <f t="shared" si="9"/>
        <v>0</v>
      </c>
    </row>
    <row r="43" spans="1:11" x14ac:dyDescent="0.2">
      <c r="A43" t="s">
        <v>11</v>
      </c>
      <c r="B43" t="s">
        <v>139</v>
      </c>
      <c r="C43" t="s">
        <v>140</v>
      </c>
      <c r="D43" t="s">
        <v>23</v>
      </c>
      <c r="E43">
        <v>0</v>
      </c>
      <c r="G43" s="6">
        <f t="shared" si="9"/>
        <v>0</v>
      </c>
      <c r="H43">
        <f t="shared" si="4"/>
        <v>232</v>
      </c>
      <c r="I43" s="17">
        <v>2.8230713068873207E-2</v>
      </c>
    </row>
    <row r="44" spans="1:11" x14ac:dyDescent="0.2">
      <c r="A44" t="s">
        <v>11</v>
      </c>
      <c r="B44" t="s">
        <v>17</v>
      </c>
      <c r="C44" t="s">
        <v>7</v>
      </c>
      <c r="D44" t="s">
        <v>24</v>
      </c>
      <c r="E44">
        <v>3967</v>
      </c>
      <c r="F44">
        <v>9543</v>
      </c>
      <c r="G44" s="6">
        <f>SUM(E44/$F$44)</f>
        <v>0.41569736979985328</v>
      </c>
      <c r="K44">
        <f t="shared" si="1"/>
        <v>3967</v>
      </c>
    </row>
    <row r="45" spans="1:11" x14ac:dyDescent="0.2">
      <c r="A45" s="2" t="s">
        <v>11</v>
      </c>
      <c r="B45" s="2" t="s">
        <v>16</v>
      </c>
      <c r="C45" s="2" t="s">
        <v>5</v>
      </c>
      <c r="D45" s="2" t="s">
        <v>24</v>
      </c>
      <c r="E45" s="2">
        <v>5353</v>
      </c>
      <c r="F45" s="2"/>
      <c r="G45" s="6">
        <f t="shared" ref="G45:G49" si="10">SUM(E45/$F$44)</f>
        <v>0.56093471654615945</v>
      </c>
      <c r="J45">
        <f t="shared" si="3"/>
        <v>5353</v>
      </c>
    </row>
    <row r="46" spans="1:11" x14ac:dyDescent="0.2">
      <c r="A46" t="s">
        <v>11</v>
      </c>
      <c r="B46" t="s">
        <v>136</v>
      </c>
      <c r="C46" t="s">
        <v>8</v>
      </c>
      <c r="D46" t="s">
        <v>24</v>
      </c>
      <c r="E46">
        <v>96</v>
      </c>
      <c r="G46" s="6">
        <f t="shared" si="10"/>
        <v>1.0059729644765796E-2</v>
      </c>
    </row>
    <row r="47" spans="1:11" x14ac:dyDescent="0.2">
      <c r="A47" t="s">
        <v>11</v>
      </c>
      <c r="B47" t="s">
        <v>137</v>
      </c>
      <c r="C47" t="s">
        <v>9</v>
      </c>
      <c r="D47" t="s">
        <v>24</v>
      </c>
      <c r="E47">
        <v>127</v>
      </c>
      <c r="G47" s="6">
        <f t="shared" si="10"/>
        <v>1.3308184009221419E-2</v>
      </c>
    </row>
    <row r="48" spans="1:11" x14ac:dyDescent="0.2">
      <c r="A48" t="s">
        <v>11</v>
      </c>
      <c r="B48" t="s">
        <v>138</v>
      </c>
      <c r="C48" t="s">
        <v>10</v>
      </c>
      <c r="D48" t="s">
        <v>24</v>
      </c>
      <c r="E48">
        <v>0</v>
      </c>
      <c r="G48" s="6">
        <f t="shared" si="10"/>
        <v>0</v>
      </c>
    </row>
    <row r="49" spans="1:11" x14ac:dyDescent="0.2">
      <c r="A49" t="s">
        <v>11</v>
      </c>
      <c r="B49" t="s">
        <v>139</v>
      </c>
      <c r="C49" t="s">
        <v>140</v>
      </c>
      <c r="D49" t="s">
        <v>24</v>
      </c>
      <c r="E49">
        <v>0</v>
      </c>
      <c r="G49" s="6">
        <f t="shared" si="10"/>
        <v>0</v>
      </c>
      <c r="H49">
        <f t="shared" si="4"/>
        <v>223</v>
      </c>
      <c r="I49" s="17">
        <v>2.3367913653987216E-2</v>
      </c>
    </row>
    <row r="50" spans="1:11" x14ac:dyDescent="0.2">
      <c r="A50" s="1" t="s">
        <v>11</v>
      </c>
      <c r="B50" s="1" t="s">
        <v>17</v>
      </c>
      <c r="C50" s="1" t="s">
        <v>7</v>
      </c>
      <c r="D50" s="1" t="s">
        <v>25</v>
      </c>
      <c r="E50" s="1">
        <v>3232</v>
      </c>
      <c r="F50" s="1">
        <v>5766</v>
      </c>
      <c r="G50" s="6">
        <f>SUM(E50/$F$50)</f>
        <v>0.56052722858133885</v>
      </c>
      <c r="K50">
        <f t="shared" si="1"/>
        <v>3232</v>
      </c>
    </row>
    <row r="51" spans="1:11" x14ac:dyDescent="0.2">
      <c r="A51" t="s">
        <v>11</v>
      </c>
      <c r="B51" t="s">
        <v>16</v>
      </c>
      <c r="C51" t="s">
        <v>5</v>
      </c>
      <c r="D51" t="s">
        <v>25</v>
      </c>
      <c r="E51">
        <v>2425</v>
      </c>
      <c r="G51" s="6">
        <f t="shared" ref="G51:G55" si="11">SUM(E51/$F$50)</f>
        <v>0.42056885189039195</v>
      </c>
      <c r="J51">
        <f t="shared" si="3"/>
        <v>2425</v>
      </c>
    </row>
    <row r="52" spans="1:11" x14ac:dyDescent="0.2">
      <c r="A52" t="s">
        <v>11</v>
      </c>
      <c r="B52" t="s">
        <v>136</v>
      </c>
      <c r="C52" t="s">
        <v>8</v>
      </c>
      <c r="D52" t="s">
        <v>25</v>
      </c>
      <c r="E52">
        <v>49</v>
      </c>
      <c r="G52" s="6">
        <f t="shared" si="11"/>
        <v>8.4980922650017346E-3</v>
      </c>
    </row>
    <row r="53" spans="1:11" x14ac:dyDescent="0.2">
      <c r="A53" t="s">
        <v>11</v>
      </c>
      <c r="B53" t="s">
        <v>137</v>
      </c>
      <c r="C53" t="s">
        <v>9</v>
      </c>
      <c r="D53" t="s">
        <v>25</v>
      </c>
      <c r="E53">
        <v>60</v>
      </c>
      <c r="G53" s="6">
        <f t="shared" si="11"/>
        <v>1.040582726326743E-2</v>
      </c>
    </row>
    <row r="54" spans="1:11" x14ac:dyDescent="0.2">
      <c r="A54" t="s">
        <v>11</v>
      </c>
      <c r="B54" t="s">
        <v>138</v>
      </c>
      <c r="C54" t="s">
        <v>10</v>
      </c>
      <c r="D54" t="s">
        <v>25</v>
      </c>
      <c r="E54">
        <v>0</v>
      </c>
      <c r="G54" s="6">
        <f t="shared" si="11"/>
        <v>0</v>
      </c>
    </row>
    <row r="55" spans="1:11" x14ac:dyDescent="0.2">
      <c r="A55" t="s">
        <v>11</v>
      </c>
      <c r="B55" t="s">
        <v>139</v>
      </c>
      <c r="C55" t="s">
        <v>140</v>
      </c>
      <c r="D55" t="s">
        <v>25</v>
      </c>
      <c r="E55">
        <v>0</v>
      </c>
      <c r="G55" s="6">
        <f t="shared" si="11"/>
        <v>0</v>
      </c>
      <c r="H55">
        <f t="shared" si="4"/>
        <v>109</v>
      </c>
      <c r="I55" s="17">
        <v>1.8903919528269163E-2</v>
      </c>
    </row>
    <row r="56" spans="1:11" x14ac:dyDescent="0.2">
      <c r="A56" t="s">
        <v>11</v>
      </c>
      <c r="B56" t="s">
        <v>17</v>
      </c>
      <c r="C56" t="s">
        <v>7</v>
      </c>
      <c r="D56" t="s">
        <v>26</v>
      </c>
      <c r="E56">
        <v>35785</v>
      </c>
      <c r="F56">
        <v>83788</v>
      </c>
      <c r="G56" s="6">
        <f>SUM(E56/$F$56)</f>
        <v>0.42708979806177494</v>
      </c>
      <c r="K56">
        <f t="shared" si="1"/>
        <v>35785</v>
      </c>
    </row>
    <row r="57" spans="1:11" x14ac:dyDescent="0.2">
      <c r="A57" s="2" t="s">
        <v>11</v>
      </c>
      <c r="B57" s="2" t="s">
        <v>16</v>
      </c>
      <c r="C57" s="2" t="s">
        <v>5</v>
      </c>
      <c r="D57" s="2" t="s">
        <v>26</v>
      </c>
      <c r="E57" s="2">
        <v>46315</v>
      </c>
      <c r="F57" s="2"/>
      <c r="G57" s="6">
        <f t="shared" ref="G57:G61" si="12">SUM(E57/$F$56)</f>
        <v>0.55276411896691646</v>
      </c>
      <c r="J57">
        <f t="shared" si="3"/>
        <v>46315</v>
      </c>
    </row>
    <row r="58" spans="1:11" x14ac:dyDescent="0.2">
      <c r="A58" t="s">
        <v>11</v>
      </c>
      <c r="B58" t="s">
        <v>136</v>
      </c>
      <c r="C58" t="s">
        <v>8</v>
      </c>
      <c r="D58" t="s">
        <v>26</v>
      </c>
      <c r="E58">
        <v>1226</v>
      </c>
      <c r="G58" s="6">
        <f t="shared" si="12"/>
        <v>1.4632166897407744E-2</v>
      </c>
    </row>
    <row r="59" spans="1:11" x14ac:dyDescent="0.2">
      <c r="A59" t="s">
        <v>11</v>
      </c>
      <c r="B59" t="s">
        <v>137</v>
      </c>
      <c r="C59" t="s">
        <v>9</v>
      </c>
      <c r="D59" t="s">
        <v>26</v>
      </c>
      <c r="E59">
        <v>462</v>
      </c>
      <c r="G59" s="6">
        <f t="shared" si="12"/>
        <v>5.5139160739007976E-3</v>
      </c>
    </row>
    <row r="60" spans="1:11" x14ac:dyDescent="0.2">
      <c r="A60" t="s">
        <v>11</v>
      </c>
      <c r="B60" t="s">
        <v>138</v>
      </c>
      <c r="C60" t="s">
        <v>10</v>
      </c>
      <c r="D60" t="s">
        <v>26</v>
      </c>
      <c r="E60">
        <v>0</v>
      </c>
      <c r="G60" s="6">
        <f t="shared" si="12"/>
        <v>0</v>
      </c>
    </row>
    <row r="61" spans="1:11" x14ac:dyDescent="0.2">
      <c r="A61" t="s">
        <v>11</v>
      </c>
      <c r="B61" t="s">
        <v>139</v>
      </c>
      <c r="C61" t="s">
        <v>140</v>
      </c>
      <c r="D61" t="s">
        <v>26</v>
      </c>
      <c r="E61">
        <v>0</v>
      </c>
      <c r="G61" s="6">
        <f t="shared" si="12"/>
        <v>0</v>
      </c>
      <c r="H61">
        <f t="shared" si="4"/>
        <v>1688</v>
      </c>
      <c r="I61" s="17">
        <v>2.014608297130854E-2</v>
      </c>
    </row>
    <row r="62" spans="1:11" x14ac:dyDescent="0.2">
      <c r="A62" t="s">
        <v>11</v>
      </c>
      <c r="B62" t="s">
        <v>17</v>
      </c>
      <c r="C62" t="s">
        <v>7</v>
      </c>
      <c r="D62" t="s">
        <v>27</v>
      </c>
      <c r="E62">
        <v>14442</v>
      </c>
      <c r="F62">
        <v>38621</v>
      </c>
      <c r="G62" s="6">
        <f>SUM(E62/$F$62)</f>
        <v>0.37394163796898061</v>
      </c>
      <c r="K62">
        <f t="shared" si="1"/>
        <v>14442</v>
      </c>
    </row>
    <row r="63" spans="1:11" x14ac:dyDescent="0.2">
      <c r="A63" s="2" t="s">
        <v>11</v>
      </c>
      <c r="B63" s="2" t="s">
        <v>16</v>
      </c>
      <c r="C63" s="2" t="s">
        <v>5</v>
      </c>
      <c r="D63" s="2" t="s">
        <v>27</v>
      </c>
      <c r="E63" s="2">
        <v>23151</v>
      </c>
      <c r="F63" s="2"/>
      <c r="G63" s="6">
        <f t="shared" ref="G63:G67" si="13">SUM(E63/$F$62)</f>
        <v>0.59944071877993843</v>
      </c>
      <c r="J63">
        <f t="shared" si="3"/>
        <v>23151</v>
      </c>
    </row>
    <row r="64" spans="1:11" x14ac:dyDescent="0.2">
      <c r="A64" t="s">
        <v>11</v>
      </c>
      <c r="B64" t="s">
        <v>136</v>
      </c>
      <c r="C64" t="s">
        <v>8</v>
      </c>
      <c r="D64" t="s">
        <v>27</v>
      </c>
      <c r="E64">
        <v>535</v>
      </c>
      <c r="G64" s="6">
        <f t="shared" si="13"/>
        <v>1.3852567256155978E-2</v>
      </c>
    </row>
    <row r="65" spans="1:11" x14ac:dyDescent="0.2">
      <c r="A65" t="s">
        <v>11</v>
      </c>
      <c r="B65" t="s">
        <v>137</v>
      </c>
      <c r="C65" t="s">
        <v>9</v>
      </c>
      <c r="D65" t="s">
        <v>27</v>
      </c>
      <c r="E65">
        <v>493</v>
      </c>
      <c r="G65" s="6">
        <f t="shared" si="13"/>
        <v>1.2765075994925041E-2</v>
      </c>
    </row>
    <row r="66" spans="1:11" x14ac:dyDescent="0.2">
      <c r="A66" t="s">
        <v>11</v>
      </c>
      <c r="B66" t="s">
        <v>138</v>
      </c>
      <c r="C66" t="s">
        <v>10</v>
      </c>
      <c r="D66" t="s">
        <v>27</v>
      </c>
      <c r="E66">
        <v>0</v>
      </c>
      <c r="G66" s="6">
        <f t="shared" si="13"/>
        <v>0</v>
      </c>
    </row>
    <row r="67" spans="1:11" x14ac:dyDescent="0.2">
      <c r="A67" t="s">
        <v>11</v>
      </c>
      <c r="B67" t="s">
        <v>139</v>
      </c>
      <c r="C67" t="s">
        <v>140</v>
      </c>
      <c r="D67" t="s">
        <v>27</v>
      </c>
      <c r="E67">
        <v>0</v>
      </c>
      <c r="G67" s="6">
        <f t="shared" si="13"/>
        <v>0</v>
      </c>
      <c r="H67">
        <f t="shared" si="4"/>
        <v>1028</v>
      </c>
      <c r="I67" s="17">
        <v>2.6617643251081017E-2</v>
      </c>
    </row>
    <row r="68" spans="1:11" x14ac:dyDescent="0.2">
      <c r="A68" s="3" t="s">
        <v>11</v>
      </c>
      <c r="B68" s="3" t="s">
        <v>17</v>
      </c>
      <c r="C68" s="3" t="s">
        <v>7</v>
      </c>
      <c r="D68" s="3" t="s">
        <v>28</v>
      </c>
      <c r="E68" s="3">
        <v>9205</v>
      </c>
      <c r="F68" s="3">
        <v>17007</v>
      </c>
      <c r="G68" s="7">
        <f>SUM(E68/$F$68)</f>
        <v>0.5412477215264303</v>
      </c>
      <c r="K68">
        <f t="shared" ref="K68:K128" si="14">SUM(E68)</f>
        <v>9205</v>
      </c>
    </row>
    <row r="69" spans="1:11" x14ac:dyDescent="0.2">
      <c r="A69" t="s">
        <v>11</v>
      </c>
      <c r="B69" t="s">
        <v>16</v>
      </c>
      <c r="C69" t="s">
        <v>5</v>
      </c>
      <c r="D69" t="s">
        <v>28</v>
      </c>
      <c r="E69">
        <v>7459</v>
      </c>
      <c r="G69" s="7">
        <f t="shared" ref="G69:G73" si="15">SUM(E69/$F$68)</f>
        <v>0.4385841124242959</v>
      </c>
      <c r="J69">
        <f t="shared" ref="J69:J129" si="16">SUM(E69)</f>
        <v>7459</v>
      </c>
    </row>
    <row r="70" spans="1:11" x14ac:dyDescent="0.2">
      <c r="A70" t="s">
        <v>11</v>
      </c>
      <c r="B70" t="s">
        <v>136</v>
      </c>
      <c r="C70" t="s">
        <v>8</v>
      </c>
      <c r="D70" t="s">
        <v>28</v>
      </c>
      <c r="E70">
        <v>171</v>
      </c>
      <c r="G70" s="7">
        <f t="shared" si="15"/>
        <v>1.0054683365672959E-2</v>
      </c>
    </row>
    <row r="71" spans="1:11" x14ac:dyDescent="0.2">
      <c r="A71" t="s">
        <v>11</v>
      </c>
      <c r="B71" t="s">
        <v>137</v>
      </c>
      <c r="C71" t="s">
        <v>9</v>
      </c>
      <c r="D71" t="s">
        <v>28</v>
      </c>
      <c r="E71">
        <v>172</v>
      </c>
      <c r="G71" s="7">
        <f t="shared" si="15"/>
        <v>1.011348268360087E-2</v>
      </c>
    </row>
    <row r="72" spans="1:11" x14ac:dyDescent="0.2">
      <c r="A72" t="s">
        <v>11</v>
      </c>
      <c r="B72" t="s">
        <v>138</v>
      </c>
      <c r="C72" t="s">
        <v>10</v>
      </c>
      <c r="D72" t="s">
        <v>28</v>
      </c>
      <c r="E72">
        <v>0</v>
      </c>
      <c r="G72" s="7">
        <f t="shared" si="15"/>
        <v>0</v>
      </c>
    </row>
    <row r="73" spans="1:11" x14ac:dyDescent="0.2">
      <c r="A73" t="s">
        <v>11</v>
      </c>
      <c r="B73" t="s">
        <v>139</v>
      </c>
      <c r="C73" t="s">
        <v>140</v>
      </c>
      <c r="D73" t="s">
        <v>28</v>
      </c>
      <c r="E73">
        <v>0</v>
      </c>
      <c r="G73" s="7">
        <f t="shared" si="15"/>
        <v>0</v>
      </c>
      <c r="H73">
        <f t="shared" ref="H73:H133" si="17">SUM(E70:E73)</f>
        <v>343</v>
      </c>
      <c r="I73" s="17">
        <v>2.0168166049273829E-2</v>
      </c>
    </row>
    <row r="74" spans="1:11" x14ac:dyDescent="0.2">
      <c r="A74" t="s">
        <v>11</v>
      </c>
      <c r="B74" t="s">
        <v>17</v>
      </c>
      <c r="C74" t="s">
        <v>7</v>
      </c>
      <c r="D74" t="s">
        <v>29</v>
      </c>
      <c r="E74">
        <v>2014</v>
      </c>
      <c r="F74">
        <v>4518</v>
      </c>
      <c r="G74" s="6">
        <f>SUM(E74/$F$74)</f>
        <v>0.44577246569278439</v>
      </c>
      <c r="K74">
        <f t="shared" si="14"/>
        <v>2014</v>
      </c>
    </row>
    <row r="75" spans="1:11" x14ac:dyDescent="0.2">
      <c r="A75" s="2" t="s">
        <v>11</v>
      </c>
      <c r="B75" s="2" t="s">
        <v>16</v>
      </c>
      <c r="C75" s="2" t="s">
        <v>5</v>
      </c>
      <c r="D75" s="2" t="s">
        <v>29</v>
      </c>
      <c r="E75" s="2">
        <v>2361</v>
      </c>
      <c r="F75" s="2"/>
      <c r="G75" s="6">
        <f t="shared" ref="G75:G79" si="18">SUM(E75/$F$74)</f>
        <v>0.52257636122177953</v>
      </c>
      <c r="J75">
        <f t="shared" si="16"/>
        <v>2361</v>
      </c>
    </row>
    <row r="76" spans="1:11" x14ac:dyDescent="0.2">
      <c r="A76" t="s">
        <v>11</v>
      </c>
      <c r="B76" t="s">
        <v>136</v>
      </c>
      <c r="C76" t="s">
        <v>8</v>
      </c>
      <c r="D76" t="s">
        <v>29</v>
      </c>
      <c r="E76">
        <v>62</v>
      </c>
      <c r="G76" s="6">
        <f t="shared" si="18"/>
        <v>1.3722886232846392E-2</v>
      </c>
    </row>
    <row r="77" spans="1:11" x14ac:dyDescent="0.2">
      <c r="A77" t="s">
        <v>11</v>
      </c>
      <c r="B77" t="s">
        <v>137</v>
      </c>
      <c r="C77" t="s">
        <v>9</v>
      </c>
      <c r="D77" t="s">
        <v>29</v>
      </c>
      <c r="E77">
        <v>81</v>
      </c>
      <c r="G77" s="6">
        <f t="shared" si="18"/>
        <v>1.7928286852589643E-2</v>
      </c>
    </row>
    <row r="78" spans="1:11" x14ac:dyDescent="0.2">
      <c r="A78" t="s">
        <v>11</v>
      </c>
      <c r="B78" t="s">
        <v>138</v>
      </c>
      <c r="C78" t="s">
        <v>10</v>
      </c>
      <c r="D78" t="s">
        <v>29</v>
      </c>
      <c r="E78">
        <v>0</v>
      </c>
      <c r="G78" s="6">
        <f t="shared" si="18"/>
        <v>0</v>
      </c>
    </row>
    <row r="79" spans="1:11" x14ac:dyDescent="0.2">
      <c r="A79" t="s">
        <v>11</v>
      </c>
      <c r="B79" t="s">
        <v>139</v>
      </c>
      <c r="C79" t="s">
        <v>140</v>
      </c>
      <c r="D79" t="s">
        <v>29</v>
      </c>
      <c r="E79">
        <v>0</v>
      </c>
      <c r="G79" s="6">
        <f t="shared" si="18"/>
        <v>0</v>
      </c>
      <c r="H79">
        <f t="shared" si="17"/>
        <v>143</v>
      </c>
      <c r="I79" s="17">
        <v>3.1651173085436031E-2</v>
      </c>
    </row>
    <row r="80" spans="1:11" x14ac:dyDescent="0.2">
      <c r="A80" s="1" t="s">
        <v>11</v>
      </c>
      <c r="B80" s="1" t="s">
        <v>17</v>
      </c>
      <c r="C80" s="1" t="s">
        <v>7</v>
      </c>
      <c r="D80" s="1" t="s">
        <v>30</v>
      </c>
      <c r="E80" s="1">
        <v>9596</v>
      </c>
      <c r="F80" s="1">
        <v>19277</v>
      </c>
      <c r="G80" s="6">
        <f>SUM(E80/$F$80)</f>
        <v>0.49779530009856304</v>
      </c>
      <c r="K80">
        <f t="shared" si="14"/>
        <v>9596</v>
      </c>
    </row>
    <row r="81" spans="1:11" x14ac:dyDescent="0.2">
      <c r="A81" t="s">
        <v>11</v>
      </c>
      <c r="B81" t="s">
        <v>16</v>
      </c>
      <c r="C81" t="s">
        <v>5</v>
      </c>
      <c r="D81" t="s">
        <v>30</v>
      </c>
      <c r="E81">
        <v>9375</v>
      </c>
      <c r="G81" s="6">
        <f t="shared" ref="G81:G85" si="19">SUM(E81/$F$80)</f>
        <v>0.48633086061109093</v>
      </c>
      <c r="J81">
        <f t="shared" si="16"/>
        <v>9375</v>
      </c>
    </row>
    <row r="82" spans="1:11" x14ac:dyDescent="0.2">
      <c r="A82" t="s">
        <v>11</v>
      </c>
      <c r="B82" t="s">
        <v>136</v>
      </c>
      <c r="C82" t="s">
        <v>8</v>
      </c>
      <c r="D82" t="s">
        <v>30</v>
      </c>
      <c r="E82">
        <v>185</v>
      </c>
      <c r="G82" s="6">
        <f t="shared" si="19"/>
        <v>9.5969289827255271E-3</v>
      </c>
    </row>
    <row r="83" spans="1:11" x14ac:dyDescent="0.2">
      <c r="A83" t="s">
        <v>11</v>
      </c>
      <c r="B83" t="s">
        <v>137</v>
      </c>
      <c r="C83" t="s">
        <v>9</v>
      </c>
      <c r="D83" t="s">
        <v>30</v>
      </c>
      <c r="E83">
        <v>121</v>
      </c>
      <c r="G83" s="6">
        <f t="shared" si="19"/>
        <v>6.2769103076204804E-3</v>
      </c>
    </row>
    <row r="84" spans="1:11" x14ac:dyDescent="0.2">
      <c r="A84" t="s">
        <v>11</v>
      </c>
      <c r="B84" t="s">
        <v>138</v>
      </c>
      <c r="C84" t="s">
        <v>10</v>
      </c>
      <c r="D84" t="s">
        <v>30</v>
      </c>
      <c r="E84">
        <v>0</v>
      </c>
      <c r="G84" s="6">
        <f t="shared" si="19"/>
        <v>0</v>
      </c>
    </row>
    <row r="85" spans="1:11" x14ac:dyDescent="0.2">
      <c r="A85" t="s">
        <v>11</v>
      </c>
      <c r="B85" t="s">
        <v>139</v>
      </c>
      <c r="C85" t="s">
        <v>140</v>
      </c>
      <c r="D85" t="s">
        <v>30</v>
      </c>
      <c r="E85">
        <v>0</v>
      </c>
      <c r="G85" s="6">
        <f t="shared" si="19"/>
        <v>0</v>
      </c>
      <c r="H85">
        <f t="shared" si="17"/>
        <v>306</v>
      </c>
      <c r="I85" s="17">
        <v>1.5873839290346008E-2</v>
      </c>
    </row>
    <row r="86" spans="1:11" x14ac:dyDescent="0.2">
      <c r="A86" t="s">
        <v>11</v>
      </c>
      <c r="B86" t="s">
        <v>17</v>
      </c>
      <c r="C86" t="s">
        <v>7</v>
      </c>
      <c r="D86" t="s">
        <v>31</v>
      </c>
      <c r="E86">
        <v>10716</v>
      </c>
      <c r="F86">
        <v>21964</v>
      </c>
      <c r="G86" s="6">
        <f>SUM(E86/$F$86)</f>
        <v>0.48788927335640137</v>
      </c>
      <c r="K86">
        <f t="shared" si="14"/>
        <v>10716</v>
      </c>
    </row>
    <row r="87" spans="1:11" x14ac:dyDescent="0.2">
      <c r="A87" s="2" t="s">
        <v>11</v>
      </c>
      <c r="B87" s="2" t="s">
        <v>16</v>
      </c>
      <c r="C87" s="2" t="s">
        <v>5</v>
      </c>
      <c r="D87" s="2" t="s">
        <v>31</v>
      </c>
      <c r="E87" s="2">
        <v>10795</v>
      </c>
      <c r="F87" s="2"/>
      <c r="G87" s="6">
        <f t="shared" ref="G87:G91" si="20">SUM(E87/$F$86)</f>
        <v>0.49148606811145512</v>
      </c>
      <c r="J87">
        <f t="shared" si="16"/>
        <v>10795</v>
      </c>
    </row>
    <row r="88" spans="1:11" x14ac:dyDescent="0.2">
      <c r="A88" t="s">
        <v>11</v>
      </c>
      <c r="B88" t="s">
        <v>136</v>
      </c>
      <c r="C88" t="s">
        <v>8</v>
      </c>
      <c r="D88" t="s">
        <v>31</v>
      </c>
      <c r="E88">
        <v>251</v>
      </c>
      <c r="G88" s="6">
        <f t="shared" si="20"/>
        <v>1.1427790930613732E-2</v>
      </c>
    </row>
    <row r="89" spans="1:11" x14ac:dyDescent="0.2">
      <c r="A89" t="s">
        <v>11</v>
      </c>
      <c r="B89" t="s">
        <v>137</v>
      </c>
      <c r="C89" t="s">
        <v>9</v>
      </c>
      <c r="D89" t="s">
        <v>31</v>
      </c>
      <c r="E89">
        <v>202</v>
      </c>
      <c r="G89" s="6">
        <f t="shared" si="20"/>
        <v>9.1968676015297766E-3</v>
      </c>
    </row>
    <row r="90" spans="1:11" x14ac:dyDescent="0.2">
      <c r="A90" t="s">
        <v>11</v>
      </c>
      <c r="B90" t="s">
        <v>138</v>
      </c>
      <c r="C90" t="s">
        <v>10</v>
      </c>
      <c r="D90" t="s">
        <v>31</v>
      </c>
      <c r="E90">
        <v>0</v>
      </c>
      <c r="G90" s="6">
        <f t="shared" si="20"/>
        <v>0</v>
      </c>
    </row>
    <row r="91" spans="1:11" x14ac:dyDescent="0.2">
      <c r="A91" t="s">
        <v>11</v>
      </c>
      <c r="B91" t="s">
        <v>139</v>
      </c>
      <c r="C91" t="s">
        <v>140</v>
      </c>
      <c r="D91" t="s">
        <v>31</v>
      </c>
      <c r="E91">
        <v>0</v>
      </c>
      <c r="G91" s="6">
        <f t="shared" si="20"/>
        <v>0</v>
      </c>
      <c r="H91">
        <f t="shared" si="17"/>
        <v>453</v>
      </c>
      <c r="I91" s="17">
        <v>2.0624658532143507E-2</v>
      </c>
    </row>
    <row r="92" spans="1:11" x14ac:dyDescent="0.2">
      <c r="A92" s="1" t="s">
        <v>11</v>
      </c>
      <c r="B92" s="1" t="s">
        <v>17</v>
      </c>
      <c r="C92" s="1" t="s">
        <v>7</v>
      </c>
      <c r="D92" s="1" t="s">
        <v>32</v>
      </c>
      <c r="E92" s="1">
        <v>20672</v>
      </c>
      <c r="F92" s="1">
        <v>36764</v>
      </c>
      <c r="G92" s="6">
        <f>SUM(E92/$F$92)</f>
        <v>0.56228919595256233</v>
      </c>
      <c r="K92">
        <f t="shared" si="14"/>
        <v>20672</v>
      </c>
    </row>
    <row r="93" spans="1:11" x14ac:dyDescent="0.2">
      <c r="A93" t="s">
        <v>11</v>
      </c>
      <c r="B93" t="s">
        <v>16</v>
      </c>
      <c r="C93" t="s">
        <v>5</v>
      </c>
      <c r="D93" t="s">
        <v>32</v>
      </c>
      <c r="E93">
        <v>15348</v>
      </c>
      <c r="G93" s="6">
        <f t="shared" ref="G93:G97" si="21">SUM(E93/$F$92)</f>
        <v>0.41747361549341749</v>
      </c>
      <c r="J93">
        <f t="shared" si="16"/>
        <v>15348</v>
      </c>
    </row>
    <row r="94" spans="1:11" x14ac:dyDescent="0.2">
      <c r="A94" t="s">
        <v>11</v>
      </c>
      <c r="B94" t="s">
        <v>136</v>
      </c>
      <c r="C94" t="s">
        <v>8</v>
      </c>
      <c r="D94" t="s">
        <v>32</v>
      </c>
      <c r="E94">
        <v>477</v>
      </c>
      <c r="G94" s="6">
        <f t="shared" si="21"/>
        <v>1.2974649113262975E-2</v>
      </c>
    </row>
    <row r="95" spans="1:11" x14ac:dyDescent="0.2">
      <c r="A95" t="s">
        <v>11</v>
      </c>
      <c r="B95" t="s">
        <v>137</v>
      </c>
      <c r="C95" t="s">
        <v>9</v>
      </c>
      <c r="D95" t="s">
        <v>32</v>
      </c>
      <c r="E95">
        <v>267</v>
      </c>
      <c r="G95" s="6">
        <f t="shared" si="21"/>
        <v>7.2625394407572624E-3</v>
      </c>
    </row>
    <row r="96" spans="1:11" x14ac:dyDescent="0.2">
      <c r="A96" t="s">
        <v>11</v>
      </c>
      <c r="B96" t="s">
        <v>138</v>
      </c>
      <c r="C96" t="s">
        <v>10</v>
      </c>
      <c r="D96" t="s">
        <v>32</v>
      </c>
      <c r="E96">
        <v>0</v>
      </c>
      <c r="G96" s="6">
        <f t="shared" si="21"/>
        <v>0</v>
      </c>
    </row>
    <row r="97" spans="1:11" x14ac:dyDescent="0.2">
      <c r="A97" t="s">
        <v>11</v>
      </c>
      <c r="B97" t="s">
        <v>139</v>
      </c>
      <c r="C97" t="s">
        <v>140</v>
      </c>
      <c r="D97" t="s">
        <v>32</v>
      </c>
      <c r="E97">
        <v>0</v>
      </c>
      <c r="G97" s="6">
        <f t="shared" si="21"/>
        <v>0</v>
      </c>
      <c r="H97">
        <f t="shared" si="17"/>
        <v>744</v>
      </c>
      <c r="I97" s="17">
        <v>2.0237188554020236E-2</v>
      </c>
    </row>
    <row r="98" spans="1:11" x14ac:dyDescent="0.2">
      <c r="A98" s="1" t="s">
        <v>11</v>
      </c>
      <c r="B98" s="1" t="s">
        <v>17</v>
      </c>
      <c r="C98" s="1" t="s">
        <v>7</v>
      </c>
      <c r="D98" s="1" t="s">
        <v>33</v>
      </c>
      <c r="E98" s="1">
        <v>2233</v>
      </c>
      <c r="F98" s="1">
        <v>4513</v>
      </c>
      <c r="G98" s="6">
        <f>SUM(E98/$F$98)</f>
        <v>0.49479282074008418</v>
      </c>
      <c r="K98">
        <f t="shared" si="14"/>
        <v>2233</v>
      </c>
    </row>
    <row r="99" spans="1:11" x14ac:dyDescent="0.2">
      <c r="A99" t="s">
        <v>11</v>
      </c>
      <c r="B99" t="s">
        <v>16</v>
      </c>
      <c r="C99" t="s">
        <v>5</v>
      </c>
      <c r="D99" t="s">
        <v>33</v>
      </c>
      <c r="E99">
        <v>2201</v>
      </c>
      <c r="G99" s="6">
        <f t="shared" ref="G99:G103" si="22">SUM(E99/$F$98)</f>
        <v>0.48770219366275203</v>
      </c>
      <c r="J99">
        <f t="shared" si="16"/>
        <v>2201</v>
      </c>
    </row>
    <row r="100" spans="1:11" x14ac:dyDescent="0.2">
      <c r="A100" t="s">
        <v>11</v>
      </c>
      <c r="B100" t="s">
        <v>136</v>
      </c>
      <c r="C100" t="s">
        <v>8</v>
      </c>
      <c r="D100" t="s">
        <v>33</v>
      </c>
      <c r="E100">
        <v>45</v>
      </c>
      <c r="G100" s="6">
        <f t="shared" si="22"/>
        <v>9.9711943274983384E-3</v>
      </c>
    </row>
    <row r="101" spans="1:11" x14ac:dyDescent="0.2">
      <c r="A101" t="s">
        <v>11</v>
      </c>
      <c r="B101" t="s">
        <v>137</v>
      </c>
      <c r="C101" t="s">
        <v>9</v>
      </c>
      <c r="D101" t="s">
        <v>33</v>
      </c>
      <c r="E101">
        <v>34</v>
      </c>
      <c r="G101" s="6">
        <f t="shared" si="22"/>
        <v>7.5337912696654113E-3</v>
      </c>
    </row>
    <row r="102" spans="1:11" x14ac:dyDescent="0.2">
      <c r="A102" t="s">
        <v>11</v>
      </c>
      <c r="B102" t="s">
        <v>138</v>
      </c>
      <c r="C102" t="s">
        <v>10</v>
      </c>
      <c r="D102" t="s">
        <v>33</v>
      </c>
      <c r="E102">
        <v>0</v>
      </c>
      <c r="G102" s="6">
        <f t="shared" si="22"/>
        <v>0</v>
      </c>
    </row>
    <row r="103" spans="1:11" x14ac:dyDescent="0.2">
      <c r="A103" t="s">
        <v>11</v>
      </c>
      <c r="B103" t="s">
        <v>139</v>
      </c>
      <c r="C103" t="s">
        <v>140</v>
      </c>
      <c r="D103" t="s">
        <v>33</v>
      </c>
      <c r="E103">
        <v>0</v>
      </c>
      <c r="G103" s="6">
        <f t="shared" si="22"/>
        <v>0</v>
      </c>
      <c r="H103">
        <f t="shared" si="17"/>
        <v>79</v>
      </c>
      <c r="I103" s="17">
        <v>1.750498559716375E-2</v>
      </c>
    </row>
    <row r="104" spans="1:11" x14ac:dyDescent="0.2">
      <c r="A104" t="s">
        <v>11</v>
      </c>
      <c r="B104" t="s">
        <v>17</v>
      </c>
      <c r="C104" t="s">
        <v>7</v>
      </c>
      <c r="D104" t="s">
        <v>34</v>
      </c>
      <c r="E104">
        <v>1232</v>
      </c>
      <c r="F104">
        <v>2845</v>
      </c>
      <c r="G104" s="6">
        <f>SUM(E104/$F$104)</f>
        <v>0.43304042179261865</v>
      </c>
      <c r="K104">
        <f t="shared" si="14"/>
        <v>1232</v>
      </c>
    </row>
    <row r="105" spans="1:11" x14ac:dyDescent="0.2">
      <c r="A105" s="2" t="s">
        <v>11</v>
      </c>
      <c r="B105" s="2" t="s">
        <v>16</v>
      </c>
      <c r="C105" s="2" t="s">
        <v>5</v>
      </c>
      <c r="D105" s="2" t="s">
        <v>34</v>
      </c>
      <c r="E105" s="2">
        <v>1516</v>
      </c>
      <c r="F105" s="2"/>
      <c r="G105" s="6">
        <f t="shared" ref="G105:G109" si="23">SUM(E105/$F$104)</f>
        <v>0.53286467486818978</v>
      </c>
      <c r="J105">
        <f t="shared" si="16"/>
        <v>1516</v>
      </c>
    </row>
    <row r="106" spans="1:11" x14ac:dyDescent="0.2">
      <c r="A106" t="s">
        <v>11</v>
      </c>
      <c r="B106" t="s">
        <v>136</v>
      </c>
      <c r="C106" t="s">
        <v>8</v>
      </c>
      <c r="D106" t="s">
        <v>34</v>
      </c>
      <c r="E106">
        <v>33</v>
      </c>
      <c r="G106" s="6">
        <f t="shared" si="23"/>
        <v>1.1599297012302284E-2</v>
      </c>
    </row>
    <row r="107" spans="1:11" x14ac:dyDescent="0.2">
      <c r="A107" t="s">
        <v>11</v>
      </c>
      <c r="B107" t="s">
        <v>137</v>
      </c>
      <c r="C107" t="s">
        <v>9</v>
      </c>
      <c r="D107" t="s">
        <v>34</v>
      </c>
      <c r="E107">
        <v>64</v>
      </c>
      <c r="G107" s="6">
        <f t="shared" si="23"/>
        <v>2.2495606326889281E-2</v>
      </c>
    </row>
    <row r="108" spans="1:11" x14ac:dyDescent="0.2">
      <c r="A108" t="s">
        <v>11</v>
      </c>
      <c r="B108" t="s">
        <v>138</v>
      </c>
      <c r="C108" t="s">
        <v>10</v>
      </c>
      <c r="D108" t="s">
        <v>34</v>
      </c>
      <c r="E108">
        <v>0</v>
      </c>
      <c r="G108" s="6">
        <f t="shared" si="23"/>
        <v>0</v>
      </c>
    </row>
    <row r="109" spans="1:11" x14ac:dyDescent="0.2">
      <c r="A109" t="s">
        <v>11</v>
      </c>
      <c r="B109" t="s">
        <v>139</v>
      </c>
      <c r="C109" t="s">
        <v>140</v>
      </c>
      <c r="D109" t="s">
        <v>34</v>
      </c>
      <c r="E109">
        <v>0</v>
      </c>
      <c r="G109" s="6">
        <f t="shared" si="23"/>
        <v>0</v>
      </c>
      <c r="H109">
        <f t="shared" si="17"/>
        <v>97</v>
      </c>
      <c r="I109" s="17">
        <v>3.4094903339191567E-2</v>
      </c>
    </row>
    <row r="110" spans="1:11" x14ac:dyDescent="0.2">
      <c r="A110" t="s">
        <v>11</v>
      </c>
      <c r="B110" t="s">
        <v>17</v>
      </c>
      <c r="C110" t="s">
        <v>7</v>
      </c>
      <c r="D110" t="s">
        <v>35</v>
      </c>
      <c r="E110">
        <v>22592</v>
      </c>
      <c r="F110">
        <v>49356</v>
      </c>
      <c r="G110" s="6">
        <f>SUM(E110/$F$110)</f>
        <v>0.45773563497852338</v>
      </c>
      <c r="K110">
        <f t="shared" si="14"/>
        <v>22592</v>
      </c>
    </row>
    <row r="111" spans="1:11" x14ac:dyDescent="0.2">
      <c r="A111" s="2" t="s">
        <v>11</v>
      </c>
      <c r="B111" s="2" t="s">
        <v>16</v>
      </c>
      <c r="C111" s="2" t="s">
        <v>5</v>
      </c>
      <c r="D111" s="2" t="s">
        <v>35</v>
      </c>
      <c r="E111" s="2">
        <v>25754</v>
      </c>
      <c r="F111" s="2"/>
      <c r="G111" s="6">
        <f t="shared" ref="G111:G115" si="24">SUM(E111/$F$110)</f>
        <v>0.52180079422967829</v>
      </c>
      <c r="J111">
        <f t="shared" si="16"/>
        <v>25754</v>
      </c>
    </row>
    <row r="112" spans="1:11" x14ac:dyDescent="0.2">
      <c r="A112" t="s">
        <v>11</v>
      </c>
      <c r="B112" t="s">
        <v>136</v>
      </c>
      <c r="C112" t="s">
        <v>8</v>
      </c>
      <c r="D112" t="s">
        <v>35</v>
      </c>
      <c r="E112">
        <v>493</v>
      </c>
      <c r="G112" s="6">
        <f t="shared" si="24"/>
        <v>9.9886538617392009E-3</v>
      </c>
    </row>
    <row r="113" spans="1:11" x14ac:dyDescent="0.2">
      <c r="A113" t="s">
        <v>11</v>
      </c>
      <c r="B113" t="s">
        <v>137</v>
      </c>
      <c r="C113" t="s">
        <v>9</v>
      </c>
      <c r="D113" t="s">
        <v>35</v>
      </c>
      <c r="E113">
        <v>517</v>
      </c>
      <c r="G113" s="6">
        <f t="shared" si="24"/>
        <v>1.0474916930059162E-2</v>
      </c>
    </row>
    <row r="114" spans="1:11" x14ac:dyDescent="0.2">
      <c r="A114" t="s">
        <v>11</v>
      </c>
      <c r="B114" t="s">
        <v>138</v>
      </c>
      <c r="C114" t="s">
        <v>10</v>
      </c>
      <c r="D114" t="s">
        <v>35</v>
      </c>
      <c r="E114">
        <v>0</v>
      </c>
      <c r="G114" s="6">
        <f t="shared" si="24"/>
        <v>0</v>
      </c>
    </row>
    <row r="115" spans="1:11" x14ac:dyDescent="0.2">
      <c r="A115" t="s">
        <v>11</v>
      </c>
      <c r="B115" t="s">
        <v>139</v>
      </c>
      <c r="C115" t="s">
        <v>140</v>
      </c>
      <c r="D115" t="s">
        <v>35</v>
      </c>
      <c r="E115">
        <v>0</v>
      </c>
      <c r="G115" s="6">
        <f t="shared" si="24"/>
        <v>0</v>
      </c>
      <c r="H115">
        <f t="shared" si="17"/>
        <v>1010</v>
      </c>
      <c r="I115" s="17">
        <v>2.0463570791798363E-2</v>
      </c>
    </row>
    <row r="116" spans="1:11" x14ac:dyDescent="0.2">
      <c r="A116" t="s">
        <v>11</v>
      </c>
      <c r="B116" t="s">
        <v>17</v>
      </c>
      <c r="C116" t="s">
        <v>7</v>
      </c>
      <c r="D116" t="s">
        <v>36</v>
      </c>
      <c r="E116">
        <v>2970</v>
      </c>
      <c r="F116">
        <v>6296</v>
      </c>
      <c r="G116" s="6">
        <f>SUM(E116/$F$116)</f>
        <v>0.47172808132147392</v>
      </c>
      <c r="K116">
        <f t="shared" si="14"/>
        <v>2970</v>
      </c>
    </row>
    <row r="117" spans="1:11" x14ac:dyDescent="0.2">
      <c r="A117" s="2" t="s">
        <v>11</v>
      </c>
      <c r="B117" s="2" t="s">
        <v>16</v>
      </c>
      <c r="C117" s="2" t="s">
        <v>5</v>
      </c>
      <c r="D117" s="2" t="s">
        <v>36</v>
      </c>
      <c r="E117" s="2">
        <v>3036</v>
      </c>
      <c r="F117" s="2"/>
      <c r="G117" s="6">
        <f t="shared" ref="G117:G121" si="25">SUM(E117/$F$116)</f>
        <v>0.48221092757306228</v>
      </c>
      <c r="J117">
        <f t="shared" si="16"/>
        <v>3036</v>
      </c>
    </row>
    <row r="118" spans="1:11" x14ac:dyDescent="0.2">
      <c r="A118" t="s">
        <v>11</v>
      </c>
      <c r="B118" t="s">
        <v>136</v>
      </c>
      <c r="C118" t="s">
        <v>8</v>
      </c>
      <c r="D118" t="s">
        <v>36</v>
      </c>
      <c r="E118">
        <v>81</v>
      </c>
      <c r="G118" s="6">
        <f t="shared" si="25"/>
        <v>1.2865311308767471E-2</v>
      </c>
    </row>
    <row r="119" spans="1:11" x14ac:dyDescent="0.2">
      <c r="A119" t="s">
        <v>11</v>
      </c>
      <c r="B119" t="s">
        <v>137</v>
      </c>
      <c r="C119" t="s">
        <v>9</v>
      </c>
      <c r="D119" t="s">
        <v>36</v>
      </c>
      <c r="E119">
        <v>209</v>
      </c>
      <c r="G119" s="6">
        <f t="shared" si="25"/>
        <v>3.3195679796696312E-2</v>
      </c>
    </row>
    <row r="120" spans="1:11" x14ac:dyDescent="0.2">
      <c r="A120" t="s">
        <v>11</v>
      </c>
      <c r="B120" t="s">
        <v>138</v>
      </c>
      <c r="C120" t="s">
        <v>10</v>
      </c>
      <c r="D120" t="s">
        <v>36</v>
      </c>
      <c r="E120">
        <v>0</v>
      </c>
      <c r="G120" s="6">
        <f t="shared" si="25"/>
        <v>0</v>
      </c>
    </row>
    <row r="121" spans="1:11" x14ac:dyDescent="0.2">
      <c r="A121" t="s">
        <v>11</v>
      </c>
      <c r="B121" t="s">
        <v>139</v>
      </c>
      <c r="C121" t="s">
        <v>140</v>
      </c>
      <c r="D121" t="s">
        <v>36</v>
      </c>
      <c r="E121">
        <v>0</v>
      </c>
      <c r="G121" s="6">
        <f t="shared" si="25"/>
        <v>0</v>
      </c>
      <c r="H121">
        <f t="shared" si="17"/>
        <v>290</v>
      </c>
      <c r="I121" s="17">
        <v>4.6060991105463786E-2</v>
      </c>
    </row>
    <row r="122" spans="1:11" x14ac:dyDescent="0.2">
      <c r="A122" t="s">
        <v>11</v>
      </c>
      <c r="B122" t="s">
        <v>17</v>
      </c>
      <c r="C122" t="s">
        <v>7</v>
      </c>
      <c r="D122" t="s">
        <v>37</v>
      </c>
      <c r="E122">
        <v>1951</v>
      </c>
      <c r="F122">
        <v>4192</v>
      </c>
      <c r="G122" s="6">
        <f>SUM(E122/$F$122)</f>
        <v>0.46541030534351147</v>
      </c>
      <c r="K122">
        <f t="shared" si="14"/>
        <v>1951</v>
      </c>
    </row>
    <row r="123" spans="1:11" x14ac:dyDescent="0.2">
      <c r="A123" s="2" t="s">
        <v>11</v>
      </c>
      <c r="B123" s="2" t="s">
        <v>16</v>
      </c>
      <c r="C123" s="2" t="s">
        <v>5</v>
      </c>
      <c r="D123" s="2" t="s">
        <v>37</v>
      </c>
      <c r="E123" s="2">
        <v>2166</v>
      </c>
      <c r="F123" s="2"/>
      <c r="G123" s="6">
        <f t="shared" ref="G123:G127" si="26">SUM(E123/$F$122)</f>
        <v>0.51669847328244278</v>
      </c>
      <c r="J123">
        <f t="shared" si="16"/>
        <v>2166</v>
      </c>
    </row>
    <row r="124" spans="1:11" x14ac:dyDescent="0.2">
      <c r="A124" t="s">
        <v>11</v>
      </c>
      <c r="B124" t="s">
        <v>136</v>
      </c>
      <c r="C124" t="s">
        <v>8</v>
      </c>
      <c r="D124" t="s">
        <v>37</v>
      </c>
      <c r="E124">
        <v>37</v>
      </c>
      <c r="G124" s="6">
        <f t="shared" si="26"/>
        <v>8.8263358778625962E-3</v>
      </c>
    </row>
    <row r="125" spans="1:11" x14ac:dyDescent="0.2">
      <c r="A125" t="s">
        <v>11</v>
      </c>
      <c r="B125" t="s">
        <v>137</v>
      </c>
      <c r="C125" t="s">
        <v>9</v>
      </c>
      <c r="D125" t="s">
        <v>37</v>
      </c>
      <c r="E125">
        <v>38</v>
      </c>
      <c r="G125" s="6">
        <f t="shared" si="26"/>
        <v>9.0648854961832056E-3</v>
      </c>
    </row>
    <row r="126" spans="1:11" x14ac:dyDescent="0.2">
      <c r="A126" t="s">
        <v>11</v>
      </c>
      <c r="B126" t="s">
        <v>138</v>
      </c>
      <c r="C126" t="s">
        <v>10</v>
      </c>
      <c r="D126" t="s">
        <v>37</v>
      </c>
      <c r="E126">
        <v>0</v>
      </c>
      <c r="G126" s="6">
        <f t="shared" si="26"/>
        <v>0</v>
      </c>
    </row>
    <row r="127" spans="1:11" x14ac:dyDescent="0.2">
      <c r="A127" t="s">
        <v>11</v>
      </c>
      <c r="B127" t="s">
        <v>139</v>
      </c>
      <c r="C127" t="s">
        <v>140</v>
      </c>
      <c r="D127" t="s">
        <v>37</v>
      </c>
      <c r="E127">
        <v>0</v>
      </c>
      <c r="G127" s="6">
        <f t="shared" si="26"/>
        <v>0</v>
      </c>
      <c r="H127">
        <f t="shared" si="17"/>
        <v>75</v>
      </c>
      <c r="I127" s="17">
        <v>1.78912213740458E-2</v>
      </c>
    </row>
    <row r="128" spans="1:11" x14ac:dyDescent="0.2">
      <c r="A128" s="1" t="s">
        <v>11</v>
      </c>
      <c r="B128" s="1" t="s">
        <v>17</v>
      </c>
      <c r="C128" s="1" t="s">
        <v>7</v>
      </c>
      <c r="D128" s="1" t="s">
        <v>38</v>
      </c>
      <c r="E128" s="1">
        <v>18556</v>
      </c>
      <c r="F128" s="1">
        <v>37373</v>
      </c>
      <c r="G128" s="6">
        <f>SUM(E128/$F$128)</f>
        <v>0.4965081743504669</v>
      </c>
      <c r="K128">
        <f t="shared" si="14"/>
        <v>18556</v>
      </c>
    </row>
    <row r="129" spans="1:11" x14ac:dyDescent="0.2">
      <c r="A129" t="s">
        <v>11</v>
      </c>
      <c r="B129" t="s">
        <v>16</v>
      </c>
      <c r="C129" t="s">
        <v>5</v>
      </c>
      <c r="D129" t="s">
        <v>38</v>
      </c>
      <c r="E129">
        <v>17840</v>
      </c>
      <c r="G129" s="6">
        <f t="shared" ref="G129:G133" si="27">SUM(E129/$F$128)</f>
        <v>0.47734995852620876</v>
      </c>
      <c r="J129">
        <f t="shared" si="16"/>
        <v>17840</v>
      </c>
    </row>
    <row r="130" spans="1:11" x14ac:dyDescent="0.2">
      <c r="A130" t="s">
        <v>11</v>
      </c>
      <c r="B130" t="s">
        <v>136</v>
      </c>
      <c r="C130" t="s">
        <v>8</v>
      </c>
      <c r="D130" t="s">
        <v>38</v>
      </c>
      <c r="E130">
        <v>426</v>
      </c>
      <c r="G130" s="6">
        <f t="shared" si="27"/>
        <v>1.1398603269740187E-2</v>
      </c>
    </row>
    <row r="131" spans="1:11" x14ac:dyDescent="0.2">
      <c r="A131" t="s">
        <v>11</v>
      </c>
      <c r="B131" t="s">
        <v>137</v>
      </c>
      <c r="C131" t="s">
        <v>9</v>
      </c>
      <c r="D131" t="s">
        <v>38</v>
      </c>
      <c r="E131">
        <v>551</v>
      </c>
      <c r="G131" s="6">
        <f t="shared" si="27"/>
        <v>1.4743263853584139E-2</v>
      </c>
    </row>
    <row r="132" spans="1:11" x14ac:dyDescent="0.2">
      <c r="A132" t="s">
        <v>11</v>
      </c>
      <c r="B132" t="s">
        <v>138</v>
      </c>
      <c r="C132" t="s">
        <v>10</v>
      </c>
      <c r="D132" t="s">
        <v>38</v>
      </c>
      <c r="E132">
        <v>0</v>
      </c>
      <c r="G132" s="6">
        <f t="shared" si="27"/>
        <v>0</v>
      </c>
    </row>
    <row r="133" spans="1:11" x14ac:dyDescent="0.2">
      <c r="A133" t="s">
        <v>11</v>
      </c>
      <c r="B133" t="s">
        <v>139</v>
      </c>
      <c r="C133" t="s">
        <v>140</v>
      </c>
      <c r="D133" t="s">
        <v>38</v>
      </c>
      <c r="E133">
        <v>0</v>
      </c>
      <c r="G133" s="6">
        <f t="shared" si="27"/>
        <v>0</v>
      </c>
      <c r="H133">
        <f t="shared" si="17"/>
        <v>977</v>
      </c>
      <c r="I133" s="17">
        <v>2.6141867123324326E-2</v>
      </c>
    </row>
    <row r="134" spans="1:11" x14ac:dyDescent="0.2">
      <c r="A134" s="1" t="s">
        <v>11</v>
      </c>
      <c r="B134" s="1" t="s">
        <v>17</v>
      </c>
      <c r="C134" s="1" t="s">
        <v>7</v>
      </c>
      <c r="D134" s="1" t="s">
        <v>39</v>
      </c>
      <c r="E134" s="1">
        <v>1772</v>
      </c>
      <c r="F134" s="1">
        <v>3452</v>
      </c>
      <c r="G134" s="6">
        <f>SUM(E134/$F$134)</f>
        <v>0.51332560834298957</v>
      </c>
      <c r="K134">
        <f t="shared" ref="K134:K194" si="28">SUM(E134)</f>
        <v>1772</v>
      </c>
    </row>
    <row r="135" spans="1:11" x14ac:dyDescent="0.2">
      <c r="A135" t="s">
        <v>11</v>
      </c>
      <c r="B135" t="s">
        <v>16</v>
      </c>
      <c r="C135" t="s">
        <v>5</v>
      </c>
      <c r="D135" t="s">
        <v>39</v>
      </c>
      <c r="E135">
        <v>1588</v>
      </c>
      <c r="G135" s="6">
        <f t="shared" ref="G135:G139" si="29">SUM(E135/$F$134)</f>
        <v>0.46002317497103129</v>
      </c>
      <c r="J135">
        <f t="shared" ref="J135:J195" si="30">SUM(E135)</f>
        <v>1588</v>
      </c>
    </row>
    <row r="136" spans="1:11" x14ac:dyDescent="0.2">
      <c r="A136" t="s">
        <v>11</v>
      </c>
      <c r="B136" t="s">
        <v>136</v>
      </c>
      <c r="C136" t="s">
        <v>8</v>
      </c>
      <c r="D136" t="s">
        <v>39</v>
      </c>
      <c r="E136">
        <v>55</v>
      </c>
      <c r="G136" s="6">
        <f t="shared" si="29"/>
        <v>1.5932792584009269E-2</v>
      </c>
    </row>
    <row r="137" spans="1:11" x14ac:dyDescent="0.2">
      <c r="A137" t="s">
        <v>11</v>
      </c>
      <c r="B137" t="s">
        <v>137</v>
      </c>
      <c r="C137" t="s">
        <v>9</v>
      </c>
      <c r="D137" t="s">
        <v>39</v>
      </c>
      <c r="E137">
        <v>37</v>
      </c>
      <c r="G137" s="6">
        <f t="shared" si="29"/>
        <v>1.0718424101969872E-2</v>
      </c>
    </row>
    <row r="138" spans="1:11" x14ac:dyDescent="0.2">
      <c r="A138" t="s">
        <v>11</v>
      </c>
      <c r="B138" t="s">
        <v>138</v>
      </c>
      <c r="C138" t="s">
        <v>10</v>
      </c>
      <c r="D138" t="s">
        <v>39</v>
      </c>
      <c r="E138">
        <v>0</v>
      </c>
      <c r="G138" s="6">
        <f t="shared" si="29"/>
        <v>0</v>
      </c>
    </row>
    <row r="139" spans="1:11" x14ac:dyDescent="0.2">
      <c r="A139" t="s">
        <v>11</v>
      </c>
      <c r="B139" t="s">
        <v>139</v>
      </c>
      <c r="C139" t="s">
        <v>140</v>
      </c>
      <c r="D139" t="s">
        <v>39</v>
      </c>
      <c r="E139">
        <v>0</v>
      </c>
      <c r="G139" s="6">
        <f t="shared" si="29"/>
        <v>0</v>
      </c>
      <c r="H139">
        <f t="shared" ref="H139:H199" si="31">SUM(E136:E139)</f>
        <v>92</v>
      </c>
      <c r="I139" s="17">
        <v>2.6651216685979143E-2</v>
      </c>
    </row>
    <row r="140" spans="1:11" x14ac:dyDescent="0.2">
      <c r="A140" t="s">
        <v>11</v>
      </c>
      <c r="B140" t="s">
        <v>17</v>
      </c>
      <c r="C140" t="s">
        <v>7</v>
      </c>
      <c r="D140" t="s">
        <v>40</v>
      </c>
      <c r="E140">
        <v>41518</v>
      </c>
      <c r="F140">
        <v>107442</v>
      </c>
      <c r="G140" s="6">
        <f>SUM(E140/$F$140)</f>
        <v>0.38642244187561658</v>
      </c>
      <c r="K140">
        <f t="shared" si="28"/>
        <v>41518</v>
      </c>
    </row>
    <row r="141" spans="1:11" x14ac:dyDescent="0.2">
      <c r="A141" s="2" t="s">
        <v>11</v>
      </c>
      <c r="B141" s="2" t="s">
        <v>16</v>
      </c>
      <c r="C141" s="2" t="s">
        <v>5</v>
      </c>
      <c r="D141" s="2" t="s">
        <v>40</v>
      </c>
      <c r="E141" s="2">
        <v>63341</v>
      </c>
      <c r="F141" s="2"/>
      <c r="G141" s="6">
        <f t="shared" ref="G141:G145" si="32">SUM(E141/$F$140)</f>
        <v>0.58953668025539363</v>
      </c>
      <c r="J141">
        <f t="shared" si="30"/>
        <v>63341</v>
      </c>
    </row>
    <row r="142" spans="1:11" x14ac:dyDescent="0.2">
      <c r="A142" t="s">
        <v>11</v>
      </c>
      <c r="B142" t="s">
        <v>136</v>
      </c>
      <c r="C142" t="s">
        <v>8</v>
      </c>
      <c r="D142" t="s">
        <v>40</v>
      </c>
      <c r="E142">
        <v>1390</v>
      </c>
      <c r="G142" s="6">
        <f t="shared" si="32"/>
        <v>1.2937212635654586E-2</v>
      </c>
    </row>
    <row r="143" spans="1:11" x14ac:dyDescent="0.2">
      <c r="A143" t="s">
        <v>11</v>
      </c>
      <c r="B143" t="s">
        <v>137</v>
      </c>
      <c r="C143" t="s">
        <v>9</v>
      </c>
      <c r="D143" t="s">
        <v>40</v>
      </c>
      <c r="E143">
        <v>1193</v>
      </c>
      <c r="G143" s="6">
        <f t="shared" si="32"/>
        <v>1.1103665233335195E-2</v>
      </c>
    </row>
    <row r="144" spans="1:11" x14ac:dyDescent="0.2">
      <c r="A144" t="s">
        <v>11</v>
      </c>
      <c r="B144" t="s">
        <v>138</v>
      </c>
      <c r="C144" t="s">
        <v>10</v>
      </c>
      <c r="D144" t="s">
        <v>40</v>
      </c>
      <c r="E144">
        <v>0</v>
      </c>
      <c r="G144" s="6">
        <f t="shared" si="32"/>
        <v>0</v>
      </c>
    </row>
    <row r="145" spans="1:11" x14ac:dyDescent="0.2">
      <c r="A145" t="s">
        <v>11</v>
      </c>
      <c r="B145" t="s">
        <v>139</v>
      </c>
      <c r="C145" t="s">
        <v>140</v>
      </c>
      <c r="D145" t="s">
        <v>40</v>
      </c>
      <c r="E145">
        <v>0</v>
      </c>
      <c r="G145" s="6">
        <f t="shared" si="32"/>
        <v>0</v>
      </c>
      <c r="H145">
        <f t="shared" si="31"/>
        <v>2583</v>
      </c>
      <c r="I145" s="17">
        <v>2.4040877868989782E-2</v>
      </c>
    </row>
    <row r="146" spans="1:11" x14ac:dyDescent="0.2">
      <c r="A146" t="s">
        <v>11</v>
      </c>
      <c r="B146" t="s">
        <v>17</v>
      </c>
      <c r="C146" t="s">
        <v>7</v>
      </c>
      <c r="D146" t="s">
        <v>41</v>
      </c>
      <c r="E146">
        <v>4199</v>
      </c>
      <c r="F146">
        <v>10366</v>
      </c>
      <c r="G146" s="6">
        <f>SUM(E146/$F$146)</f>
        <v>0.40507428130426393</v>
      </c>
      <c r="K146">
        <f t="shared" si="28"/>
        <v>4199</v>
      </c>
    </row>
    <row r="147" spans="1:11" x14ac:dyDescent="0.2">
      <c r="A147" s="2" t="s">
        <v>11</v>
      </c>
      <c r="B147" s="2" t="s">
        <v>16</v>
      </c>
      <c r="C147" s="2" t="s">
        <v>5</v>
      </c>
      <c r="D147" s="2" t="s">
        <v>41</v>
      </c>
      <c r="E147" s="2">
        <v>5909</v>
      </c>
      <c r="F147" s="2"/>
      <c r="G147" s="6">
        <f t="shared" ref="G147:G151" si="33">SUM(E147/$F$146)</f>
        <v>0.57003665830600037</v>
      </c>
      <c r="J147">
        <f t="shared" si="30"/>
        <v>5909</v>
      </c>
    </row>
    <row r="148" spans="1:11" x14ac:dyDescent="0.2">
      <c r="A148" t="s">
        <v>11</v>
      </c>
      <c r="B148" t="s">
        <v>136</v>
      </c>
      <c r="C148" t="s">
        <v>8</v>
      </c>
      <c r="D148" t="s">
        <v>41</v>
      </c>
      <c r="E148">
        <v>118</v>
      </c>
      <c r="G148" s="6">
        <f t="shared" si="33"/>
        <v>1.1383368705382983E-2</v>
      </c>
    </row>
    <row r="149" spans="1:11" x14ac:dyDescent="0.2">
      <c r="A149" t="s">
        <v>11</v>
      </c>
      <c r="B149" t="s">
        <v>137</v>
      </c>
      <c r="C149" t="s">
        <v>9</v>
      </c>
      <c r="D149" t="s">
        <v>41</v>
      </c>
      <c r="E149">
        <v>140</v>
      </c>
      <c r="G149" s="6">
        <f t="shared" si="33"/>
        <v>1.3505691684352691E-2</v>
      </c>
    </row>
    <row r="150" spans="1:11" x14ac:dyDescent="0.2">
      <c r="A150" t="s">
        <v>11</v>
      </c>
      <c r="B150" t="s">
        <v>138</v>
      </c>
      <c r="C150" t="s">
        <v>10</v>
      </c>
      <c r="D150" t="s">
        <v>41</v>
      </c>
      <c r="E150">
        <v>0</v>
      </c>
      <c r="G150" s="6">
        <f t="shared" si="33"/>
        <v>0</v>
      </c>
    </row>
    <row r="151" spans="1:11" x14ac:dyDescent="0.2">
      <c r="A151" t="s">
        <v>11</v>
      </c>
      <c r="B151" t="s">
        <v>139</v>
      </c>
      <c r="C151" t="s">
        <v>140</v>
      </c>
      <c r="D151" t="s">
        <v>41</v>
      </c>
      <c r="E151">
        <v>0</v>
      </c>
      <c r="G151" s="6">
        <f t="shared" si="33"/>
        <v>0</v>
      </c>
      <c r="H151">
        <f t="shared" si="31"/>
        <v>258</v>
      </c>
      <c r="I151" s="17">
        <v>2.4889060389735675E-2</v>
      </c>
    </row>
    <row r="152" spans="1:11" x14ac:dyDescent="0.2">
      <c r="A152" s="1" t="s">
        <v>11</v>
      </c>
      <c r="B152" s="1" t="s">
        <v>17</v>
      </c>
      <c r="C152" s="1" t="s">
        <v>7</v>
      </c>
      <c r="D152" s="1" t="s">
        <v>42</v>
      </c>
      <c r="E152" s="1">
        <v>19285</v>
      </c>
      <c r="F152" s="1">
        <v>38673</v>
      </c>
      <c r="G152" s="6">
        <f>SUM(E152/$F$152)</f>
        <v>0.49866832156801905</v>
      </c>
      <c r="K152">
        <f t="shared" si="28"/>
        <v>19285</v>
      </c>
    </row>
    <row r="153" spans="1:11" x14ac:dyDescent="0.2">
      <c r="A153" t="s">
        <v>11</v>
      </c>
      <c r="B153" t="s">
        <v>16</v>
      </c>
      <c r="C153" t="s">
        <v>5</v>
      </c>
      <c r="D153" t="s">
        <v>42</v>
      </c>
      <c r="E153">
        <v>18941</v>
      </c>
      <c r="G153" s="6">
        <f t="shared" ref="G153:G157" si="34">SUM(E153/$F$152)</f>
        <v>0.48977322679905877</v>
      </c>
      <c r="J153">
        <f t="shared" si="30"/>
        <v>18941</v>
      </c>
    </row>
    <row r="154" spans="1:11" x14ac:dyDescent="0.2">
      <c r="A154" t="s">
        <v>11</v>
      </c>
      <c r="B154" t="s">
        <v>136</v>
      </c>
      <c r="C154" t="s">
        <v>8</v>
      </c>
      <c r="D154" t="s">
        <v>42</v>
      </c>
      <c r="E154">
        <v>275</v>
      </c>
      <c r="G154" s="6">
        <f t="shared" si="34"/>
        <v>7.1109042484420659E-3</v>
      </c>
    </row>
    <row r="155" spans="1:11" x14ac:dyDescent="0.2">
      <c r="A155" t="s">
        <v>11</v>
      </c>
      <c r="B155" t="s">
        <v>137</v>
      </c>
      <c r="C155" t="s">
        <v>9</v>
      </c>
      <c r="D155" t="s">
        <v>42</v>
      </c>
      <c r="E155">
        <v>172</v>
      </c>
      <c r="G155" s="6">
        <f t="shared" si="34"/>
        <v>4.4475473844801279E-3</v>
      </c>
    </row>
    <row r="156" spans="1:11" x14ac:dyDescent="0.2">
      <c r="A156" t="s">
        <v>11</v>
      </c>
      <c r="B156" t="s">
        <v>138</v>
      </c>
      <c r="C156" t="s">
        <v>10</v>
      </c>
      <c r="D156" t="s">
        <v>42</v>
      </c>
      <c r="E156">
        <v>0</v>
      </c>
      <c r="G156" s="6">
        <f t="shared" si="34"/>
        <v>0</v>
      </c>
    </row>
    <row r="157" spans="1:11" x14ac:dyDescent="0.2">
      <c r="A157" t="s">
        <v>11</v>
      </c>
      <c r="B157" t="s">
        <v>139</v>
      </c>
      <c r="C157" t="s">
        <v>140</v>
      </c>
      <c r="D157" t="s">
        <v>42</v>
      </c>
      <c r="E157">
        <v>0</v>
      </c>
      <c r="G157" s="6">
        <f t="shared" si="34"/>
        <v>0</v>
      </c>
      <c r="H157">
        <f t="shared" si="31"/>
        <v>447</v>
      </c>
      <c r="I157" s="17">
        <v>1.1558451632922193E-2</v>
      </c>
    </row>
    <row r="158" spans="1:11" x14ac:dyDescent="0.2">
      <c r="A158" s="1" t="s">
        <v>11</v>
      </c>
      <c r="B158" s="1" t="s">
        <v>17</v>
      </c>
      <c r="C158" s="1" t="s">
        <v>7</v>
      </c>
      <c r="D158" s="1" t="s">
        <v>43</v>
      </c>
      <c r="E158" s="1">
        <v>4170</v>
      </c>
      <c r="F158" s="1">
        <v>7977</v>
      </c>
      <c r="G158" s="6">
        <f>SUM(E158/$F$158)</f>
        <v>0.52275291462955997</v>
      </c>
      <c r="K158">
        <f t="shared" si="28"/>
        <v>4170</v>
      </c>
    </row>
    <row r="159" spans="1:11" x14ac:dyDescent="0.2">
      <c r="A159" t="s">
        <v>11</v>
      </c>
      <c r="B159" t="s">
        <v>16</v>
      </c>
      <c r="C159" t="s">
        <v>5</v>
      </c>
      <c r="D159" t="s">
        <v>43</v>
      </c>
      <c r="E159">
        <v>3669</v>
      </c>
      <c r="G159" s="6">
        <f t="shared" ref="G159:G163" si="35">SUM(E159/$F$158)</f>
        <v>0.45994734862730352</v>
      </c>
      <c r="J159">
        <f t="shared" si="30"/>
        <v>3669</v>
      </c>
    </row>
    <row r="160" spans="1:11" x14ac:dyDescent="0.2">
      <c r="A160" t="s">
        <v>11</v>
      </c>
      <c r="B160" t="s">
        <v>136</v>
      </c>
      <c r="C160" t="s">
        <v>8</v>
      </c>
      <c r="D160" t="s">
        <v>43</v>
      </c>
      <c r="E160">
        <v>77</v>
      </c>
      <c r="G160" s="6">
        <f t="shared" si="35"/>
        <v>9.652751661025449E-3</v>
      </c>
    </row>
    <row r="161" spans="1:11" x14ac:dyDescent="0.2">
      <c r="A161" t="s">
        <v>11</v>
      </c>
      <c r="B161" t="s">
        <v>137</v>
      </c>
      <c r="C161" t="s">
        <v>9</v>
      </c>
      <c r="D161" t="s">
        <v>43</v>
      </c>
      <c r="E161">
        <v>61</v>
      </c>
      <c r="G161" s="6">
        <f t="shared" si="35"/>
        <v>7.6469850821110691E-3</v>
      </c>
    </row>
    <row r="162" spans="1:11" x14ac:dyDescent="0.2">
      <c r="A162" t="s">
        <v>11</v>
      </c>
      <c r="B162" t="s">
        <v>138</v>
      </c>
      <c r="C162" t="s">
        <v>10</v>
      </c>
      <c r="D162" t="s">
        <v>43</v>
      </c>
      <c r="E162">
        <v>0</v>
      </c>
      <c r="G162" s="6">
        <f t="shared" si="35"/>
        <v>0</v>
      </c>
    </row>
    <row r="163" spans="1:11" x14ac:dyDescent="0.2">
      <c r="A163" t="s">
        <v>11</v>
      </c>
      <c r="B163" t="s">
        <v>139</v>
      </c>
      <c r="C163" t="s">
        <v>140</v>
      </c>
      <c r="D163" t="s">
        <v>43</v>
      </c>
      <c r="E163">
        <v>0</v>
      </c>
      <c r="G163" s="6">
        <f t="shared" si="35"/>
        <v>0</v>
      </c>
      <c r="H163">
        <f t="shared" si="31"/>
        <v>138</v>
      </c>
      <c r="I163" s="17">
        <v>1.7299736743136517E-2</v>
      </c>
    </row>
    <row r="164" spans="1:11" x14ac:dyDescent="0.2">
      <c r="A164" t="s">
        <v>11</v>
      </c>
      <c r="B164" t="s">
        <v>17</v>
      </c>
      <c r="C164" t="s">
        <v>7</v>
      </c>
      <c r="D164" t="s">
        <v>44</v>
      </c>
      <c r="E164">
        <v>4627</v>
      </c>
      <c r="F164">
        <v>10019</v>
      </c>
      <c r="G164" s="6">
        <f>SUM(E164/$F$164)</f>
        <v>0.46182253717935923</v>
      </c>
      <c r="K164">
        <f t="shared" si="28"/>
        <v>4627</v>
      </c>
    </row>
    <row r="165" spans="1:11" x14ac:dyDescent="0.2">
      <c r="A165" s="2" t="s">
        <v>11</v>
      </c>
      <c r="B165" s="2" t="s">
        <v>16</v>
      </c>
      <c r="C165" s="2" t="s">
        <v>5</v>
      </c>
      <c r="D165" s="2" t="s">
        <v>44</v>
      </c>
      <c r="E165" s="2">
        <v>5204</v>
      </c>
      <c r="F165" s="2"/>
      <c r="G165" s="6">
        <f t="shared" ref="G165:G169" si="36">SUM(E165/$F$164)</f>
        <v>0.51941311508134547</v>
      </c>
      <c r="J165">
        <f t="shared" si="30"/>
        <v>5204</v>
      </c>
    </row>
    <row r="166" spans="1:11" x14ac:dyDescent="0.2">
      <c r="A166" t="s">
        <v>11</v>
      </c>
      <c r="B166" t="s">
        <v>136</v>
      </c>
      <c r="C166" t="s">
        <v>8</v>
      </c>
      <c r="D166" t="s">
        <v>44</v>
      </c>
      <c r="E166">
        <v>92</v>
      </c>
      <c r="G166" s="6">
        <f t="shared" si="36"/>
        <v>9.1825531490168678E-3</v>
      </c>
    </row>
    <row r="167" spans="1:11" x14ac:dyDescent="0.2">
      <c r="A167" t="s">
        <v>11</v>
      </c>
      <c r="B167" t="s">
        <v>137</v>
      </c>
      <c r="C167" t="s">
        <v>9</v>
      </c>
      <c r="D167" t="s">
        <v>44</v>
      </c>
      <c r="E167">
        <v>96</v>
      </c>
      <c r="G167" s="6">
        <f t="shared" si="36"/>
        <v>9.5817945902784713E-3</v>
      </c>
    </row>
    <row r="168" spans="1:11" x14ac:dyDescent="0.2">
      <c r="A168" t="s">
        <v>11</v>
      </c>
      <c r="B168" t="s">
        <v>138</v>
      </c>
      <c r="C168" t="s">
        <v>10</v>
      </c>
      <c r="D168" t="s">
        <v>44</v>
      </c>
      <c r="E168">
        <v>0</v>
      </c>
      <c r="G168" s="6">
        <f t="shared" si="36"/>
        <v>0</v>
      </c>
    </row>
    <row r="169" spans="1:11" x14ac:dyDescent="0.2">
      <c r="A169" t="s">
        <v>11</v>
      </c>
      <c r="B169" t="s">
        <v>139</v>
      </c>
      <c r="C169" t="s">
        <v>140</v>
      </c>
      <c r="D169" t="s">
        <v>44</v>
      </c>
      <c r="E169">
        <v>0</v>
      </c>
      <c r="G169" s="6">
        <f t="shared" si="36"/>
        <v>0</v>
      </c>
      <c r="H169">
        <f t="shared" si="31"/>
        <v>188</v>
      </c>
      <c r="I169" s="17">
        <v>1.8764347739295337E-2</v>
      </c>
    </row>
    <row r="170" spans="1:11" x14ac:dyDescent="0.2">
      <c r="A170" s="1" t="s">
        <v>11</v>
      </c>
      <c r="B170" s="1" t="s">
        <v>17</v>
      </c>
      <c r="C170" s="1" t="s">
        <v>7</v>
      </c>
      <c r="D170" s="1" t="s">
        <v>45</v>
      </c>
      <c r="E170" s="1">
        <v>2049</v>
      </c>
      <c r="F170" s="1">
        <v>4080</v>
      </c>
      <c r="G170" s="6">
        <f>SUM(E170/$F$170)</f>
        <v>0.50220588235294117</v>
      </c>
      <c r="K170">
        <f t="shared" si="28"/>
        <v>2049</v>
      </c>
    </row>
    <row r="171" spans="1:11" x14ac:dyDescent="0.2">
      <c r="A171" t="s">
        <v>11</v>
      </c>
      <c r="B171" t="s">
        <v>16</v>
      </c>
      <c r="C171" t="s">
        <v>5</v>
      </c>
      <c r="D171" t="s">
        <v>45</v>
      </c>
      <c r="E171">
        <v>1879</v>
      </c>
      <c r="G171" s="6">
        <f t="shared" ref="G171:G175" si="37">SUM(E171/$F$170)</f>
        <v>0.46053921568627448</v>
      </c>
      <c r="J171">
        <f t="shared" si="30"/>
        <v>1879</v>
      </c>
    </row>
    <row r="172" spans="1:11" x14ac:dyDescent="0.2">
      <c r="A172" t="s">
        <v>11</v>
      </c>
      <c r="B172" t="s">
        <v>136</v>
      </c>
      <c r="C172" t="s">
        <v>8</v>
      </c>
      <c r="D172" t="s">
        <v>45</v>
      </c>
      <c r="E172">
        <v>47</v>
      </c>
      <c r="G172" s="6">
        <f t="shared" si="37"/>
        <v>1.1519607843137256E-2</v>
      </c>
    </row>
    <row r="173" spans="1:11" x14ac:dyDescent="0.2">
      <c r="A173" t="s">
        <v>11</v>
      </c>
      <c r="B173" t="s">
        <v>137</v>
      </c>
      <c r="C173" t="s">
        <v>9</v>
      </c>
      <c r="D173" t="s">
        <v>45</v>
      </c>
      <c r="E173">
        <v>105</v>
      </c>
      <c r="G173" s="6">
        <f t="shared" si="37"/>
        <v>2.5735294117647058E-2</v>
      </c>
    </row>
    <row r="174" spans="1:11" x14ac:dyDescent="0.2">
      <c r="A174" t="s">
        <v>11</v>
      </c>
      <c r="B174" t="s">
        <v>138</v>
      </c>
      <c r="C174" t="s">
        <v>10</v>
      </c>
      <c r="D174" t="s">
        <v>45</v>
      </c>
      <c r="E174">
        <v>0</v>
      </c>
      <c r="G174" s="6">
        <f t="shared" si="37"/>
        <v>0</v>
      </c>
    </row>
    <row r="175" spans="1:11" x14ac:dyDescent="0.2">
      <c r="A175" t="s">
        <v>11</v>
      </c>
      <c r="B175" t="s">
        <v>139</v>
      </c>
      <c r="C175" t="s">
        <v>140</v>
      </c>
      <c r="D175" t="s">
        <v>45</v>
      </c>
      <c r="E175">
        <v>0</v>
      </c>
      <c r="G175" s="6">
        <f t="shared" si="37"/>
        <v>0</v>
      </c>
      <c r="H175">
        <f t="shared" si="31"/>
        <v>152</v>
      </c>
      <c r="I175" s="17">
        <v>3.7254901960784313E-2</v>
      </c>
    </row>
    <row r="176" spans="1:11" x14ac:dyDescent="0.2">
      <c r="A176" t="s">
        <v>11</v>
      </c>
      <c r="B176" t="s">
        <v>17</v>
      </c>
      <c r="C176" t="s">
        <v>7</v>
      </c>
      <c r="D176" t="s">
        <v>46</v>
      </c>
      <c r="E176">
        <v>3212</v>
      </c>
      <c r="F176">
        <v>7662</v>
      </c>
      <c r="G176" s="6">
        <f>SUM(E176/$F$176)</f>
        <v>0.41921169407465414</v>
      </c>
      <c r="K176">
        <f t="shared" si="28"/>
        <v>3212</v>
      </c>
    </row>
    <row r="177" spans="1:11" x14ac:dyDescent="0.2">
      <c r="A177" s="2" t="s">
        <v>11</v>
      </c>
      <c r="B177" s="2" t="s">
        <v>16</v>
      </c>
      <c r="C177" s="2" t="s">
        <v>5</v>
      </c>
      <c r="D177" s="2" t="s">
        <v>46</v>
      </c>
      <c r="E177" s="2">
        <v>4173</v>
      </c>
      <c r="F177" s="2"/>
      <c r="G177" s="6">
        <f t="shared" ref="G177:G181" si="38">SUM(E177/$F$176)</f>
        <v>0.54463586530931873</v>
      </c>
      <c r="J177">
        <f t="shared" si="30"/>
        <v>4173</v>
      </c>
    </row>
    <row r="178" spans="1:11" x14ac:dyDescent="0.2">
      <c r="A178" t="s">
        <v>11</v>
      </c>
      <c r="B178" t="s">
        <v>136</v>
      </c>
      <c r="C178" t="s">
        <v>8</v>
      </c>
      <c r="D178" t="s">
        <v>46</v>
      </c>
      <c r="E178">
        <v>92</v>
      </c>
      <c r="G178" s="6">
        <f t="shared" si="38"/>
        <v>1.2007308796658836E-2</v>
      </c>
    </row>
    <row r="179" spans="1:11" x14ac:dyDescent="0.2">
      <c r="A179" t="s">
        <v>11</v>
      </c>
      <c r="B179" t="s">
        <v>137</v>
      </c>
      <c r="C179" t="s">
        <v>9</v>
      </c>
      <c r="D179" t="s">
        <v>46</v>
      </c>
      <c r="E179">
        <v>185</v>
      </c>
      <c r="G179" s="6">
        <f t="shared" si="38"/>
        <v>2.414513181936831E-2</v>
      </c>
    </row>
    <row r="180" spans="1:11" x14ac:dyDescent="0.2">
      <c r="A180" t="s">
        <v>11</v>
      </c>
      <c r="B180" t="s">
        <v>138</v>
      </c>
      <c r="C180" t="s">
        <v>10</v>
      </c>
      <c r="D180" t="s">
        <v>46</v>
      </c>
      <c r="E180">
        <v>0</v>
      </c>
      <c r="G180" s="6">
        <f t="shared" si="38"/>
        <v>0</v>
      </c>
    </row>
    <row r="181" spans="1:11" x14ac:dyDescent="0.2">
      <c r="A181" t="s">
        <v>11</v>
      </c>
      <c r="B181" t="s">
        <v>139</v>
      </c>
      <c r="C181" t="s">
        <v>140</v>
      </c>
      <c r="D181" t="s">
        <v>46</v>
      </c>
      <c r="E181">
        <v>0</v>
      </c>
      <c r="G181" s="6">
        <f t="shared" si="38"/>
        <v>0</v>
      </c>
      <c r="H181">
        <f t="shared" si="31"/>
        <v>277</v>
      </c>
      <c r="I181" s="17">
        <v>3.6152440616027147E-2</v>
      </c>
    </row>
    <row r="182" spans="1:11" x14ac:dyDescent="0.2">
      <c r="A182" t="s">
        <v>11</v>
      </c>
      <c r="B182" t="s">
        <v>17</v>
      </c>
      <c r="C182" t="s">
        <v>7</v>
      </c>
      <c r="D182" t="s">
        <v>47</v>
      </c>
      <c r="E182">
        <v>1683</v>
      </c>
      <c r="F182">
        <v>3756</v>
      </c>
      <c r="G182" s="6">
        <f>SUM(E182/$F$182)</f>
        <v>0.44808306709265178</v>
      </c>
      <c r="K182">
        <f t="shared" si="28"/>
        <v>1683</v>
      </c>
    </row>
    <row r="183" spans="1:11" x14ac:dyDescent="0.2">
      <c r="A183" s="2" t="s">
        <v>11</v>
      </c>
      <c r="B183" s="2" t="s">
        <v>16</v>
      </c>
      <c r="C183" s="2" t="s">
        <v>5</v>
      </c>
      <c r="D183" s="2" t="s">
        <v>47</v>
      </c>
      <c r="E183" s="2">
        <v>1969</v>
      </c>
      <c r="F183" s="2"/>
      <c r="G183" s="6">
        <f t="shared" ref="G183:G187" si="39">SUM(E183/$F$182)</f>
        <v>0.52422790202342917</v>
      </c>
      <c r="J183">
        <f t="shared" si="30"/>
        <v>1969</v>
      </c>
    </row>
    <row r="184" spans="1:11" x14ac:dyDescent="0.2">
      <c r="A184" t="s">
        <v>11</v>
      </c>
      <c r="B184" t="s">
        <v>136</v>
      </c>
      <c r="C184" t="s">
        <v>8</v>
      </c>
      <c r="D184" t="s">
        <v>47</v>
      </c>
      <c r="E184">
        <v>47</v>
      </c>
      <c r="G184" s="6">
        <f t="shared" si="39"/>
        <v>1.2513312034078808E-2</v>
      </c>
    </row>
    <row r="185" spans="1:11" x14ac:dyDescent="0.2">
      <c r="A185" t="s">
        <v>11</v>
      </c>
      <c r="B185" t="s">
        <v>137</v>
      </c>
      <c r="C185" t="s">
        <v>9</v>
      </c>
      <c r="D185" t="s">
        <v>47</v>
      </c>
      <c r="E185">
        <v>57</v>
      </c>
      <c r="G185" s="6">
        <f t="shared" si="39"/>
        <v>1.5175718849840255E-2</v>
      </c>
    </row>
    <row r="186" spans="1:11" x14ac:dyDescent="0.2">
      <c r="A186" t="s">
        <v>11</v>
      </c>
      <c r="B186" t="s">
        <v>138</v>
      </c>
      <c r="C186" t="s">
        <v>10</v>
      </c>
      <c r="D186" t="s">
        <v>47</v>
      </c>
      <c r="E186">
        <v>0</v>
      </c>
      <c r="G186" s="6">
        <f t="shared" si="39"/>
        <v>0</v>
      </c>
    </row>
    <row r="187" spans="1:11" x14ac:dyDescent="0.2">
      <c r="A187" t="s">
        <v>11</v>
      </c>
      <c r="B187" t="s">
        <v>139</v>
      </c>
      <c r="C187" t="s">
        <v>140</v>
      </c>
      <c r="D187" t="s">
        <v>47</v>
      </c>
      <c r="E187">
        <v>0</v>
      </c>
      <c r="G187" s="6">
        <f t="shared" si="39"/>
        <v>0</v>
      </c>
      <c r="H187">
        <f t="shared" si="31"/>
        <v>104</v>
      </c>
      <c r="I187" s="17">
        <v>2.7689030883919063E-2</v>
      </c>
    </row>
    <row r="188" spans="1:11" x14ac:dyDescent="0.2">
      <c r="A188" s="1" t="s">
        <v>11</v>
      </c>
      <c r="B188" s="1" t="s">
        <v>17</v>
      </c>
      <c r="C188" s="1" t="s">
        <v>7</v>
      </c>
      <c r="D188" s="1" t="s">
        <v>48</v>
      </c>
      <c r="E188" s="1">
        <v>2332</v>
      </c>
      <c r="F188" s="1">
        <v>4652</v>
      </c>
      <c r="G188" s="6">
        <f>SUM(E188/$F$188)</f>
        <v>0.50128976784178847</v>
      </c>
      <c r="K188">
        <f t="shared" si="28"/>
        <v>2332</v>
      </c>
    </row>
    <row r="189" spans="1:11" x14ac:dyDescent="0.2">
      <c r="A189" t="s">
        <v>11</v>
      </c>
      <c r="B189" t="s">
        <v>16</v>
      </c>
      <c r="C189" t="s">
        <v>5</v>
      </c>
      <c r="D189" t="s">
        <v>48</v>
      </c>
      <c r="E189">
        <v>2177</v>
      </c>
      <c r="G189" s="6">
        <f t="shared" ref="G189:G193" si="40">SUM(E189/$F$188)</f>
        <v>0.46797076526225279</v>
      </c>
      <c r="J189">
        <f t="shared" si="30"/>
        <v>2177</v>
      </c>
    </row>
    <row r="190" spans="1:11" x14ac:dyDescent="0.2">
      <c r="A190" t="s">
        <v>11</v>
      </c>
      <c r="B190" t="s">
        <v>136</v>
      </c>
      <c r="C190" t="s">
        <v>8</v>
      </c>
      <c r="D190" t="s">
        <v>48</v>
      </c>
      <c r="E190">
        <v>61</v>
      </c>
      <c r="G190" s="6">
        <f t="shared" si="40"/>
        <v>1.3112639724849526E-2</v>
      </c>
    </row>
    <row r="191" spans="1:11" x14ac:dyDescent="0.2">
      <c r="A191" t="s">
        <v>11</v>
      </c>
      <c r="B191" t="s">
        <v>137</v>
      </c>
      <c r="C191" t="s">
        <v>9</v>
      </c>
      <c r="D191" t="s">
        <v>48</v>
      </c>
      <c r="E191">
        <v>82</v>
      </c>
      <c r="G191" s="6">
        <f t="shared" si="40"/>
        <v>1.7626827171109201E-2</v>
      </c>
    </row>
    <row r="192" spans="1:11" x14ac:dyDescent="0.2">
      <c r="A192" t="s">
        <v>11</v>
      </c>
      <c r="B192" t="s">
        <v>138</v>
      </c>
      <c r="C192" t="s">
        <v>10</v>
      </c>
      <c r="D192" t="s">
        <v>48</v>
      </c>
      <c r="E192">
        <v>0</v>
      </c>
      <c r="G192" s="6">
        <f t="shared" si="40"/>
        <v>0</v>
      </c>
    </row>
    <row r="193" spans="1:11" x14ac:dyDescent="0.2">
      <c r="A193" t="s">
        <v>11</v>
      </c>
      <c r="B193" t="s">
        <v>139</v>
      </c>
      <c r="C193" t="s">
        <v>140</v>
      </c>
      <c r="D193" t="s">
        <v>48</v>
      </c>
      <c r="E193">
        <v>0</v>
      </c>
      <c r="G193" s="6">
        <f t="shared" si="40"/>
        <v>0</v>
      </c>
      <c r="H193">
        <f t="shared" si="31"/>
        <v>143</v>
      </c>
      <c r="I193" s="17">
        <v>3.0739466895958727E-2</v>
      </c>
    </row>
    <row r="194" spans="1:11" x14ac:dyDescent="0.2">
      <c r="A194" t="s">
        <v>11</v>
      </c>
      <c r="B194" t="s">
        <v>17</v>
      </c>
      <c r="C194" t="s">
        <v>7</v>
      </c>
      <c r="D194" t="s">
        <v>49</v>
      </c>
      <c r="E194">
        <v>3055</v>
      </c>
      <c r="F194">
        <v>6833</v>
      </c>
      <c r="G194" s="6">
        <f>SUM(E194/$F$194)</f>
        <v>0.4470949802429387</v>
      </c>
      <c r="K194">
        <f t="shared" si="28"/>
        <v>3055</v>
      </c>
    </row>
    <row r="195" spans="1:11" x14ac:dyDescent="0.2">
      <c r="A195" s="18" t="s">
        <v>11</v>
      </c>
      <c r="B195" s="18" t="s">
        <v>16</v>
      </c>
      <c r="C195" s="18" t="s">
        <v>5</v>
      </c>
      <c r="D195" s="18" t="s">
        <v>49</v>
      </c>
      <c r="E195" s="18">
        <v>3583</v>
      </c>
      <c r="F195" s="18"/>
      <c r="G195" s="6">
        <f t="shared" ref="G195:G199" si="41">SUM(E195/$F$194)</f>
        <v>0.52436704229474607</v>
      </c>
      <c r="J195">
        <f t="shared" si="30"/>
        <v>3583</v>
      </c>
    </row>
    <row r="196" spans="1:11" x14ac:dyDescent="0.2">
      <c r="A196" t="s">
        <v>11</v>
      </c>
      <c r="B196" t="s">
        <v>136</v>
      </c>
      <c r="C196" t="s">
        <v>8</v>
      </c>
      <c r="D196" t="s">
        <v>49</v>
      </c>
      <c r="E196">
        <v>70</v>
      </c>
      <c r="G196" s="6">
        <f t="shared" si="41"/>
        <v>1.0244402165959315E-2</v>
      </c>
    </row>
    <row r="197" spans="1:11" x14ac:dyDescent="0.2">
      <c r="A197" t="s">
        <v>11</v>
      </c>
      <c r="B197" t="s">
        <v>137</v>
      </c>
      <c r="C197" t="s">
        <v>9</v>
      </c>
      <c r="D197" t="s">
        <v>49</v>
      </c>
      <c r="E197">
        <v>125</v>
      </c>
      <c r="G197" s="6">
        <f t="shared" si="41"/>
        <v>1.8293575296355918E-2</v>
      </c>
    </row>
    <row r="198" spans="1:11" x14ac:dyDescent="0.2">
      <c r="A198" t="s">
        <v>11</v>
      </c>
      <c r="B198" t="s">
        <v>138</v>
      </c>
      <c r="C198" t="s">
        <v>10</v>
      </c>
      <c r="D198" t="s">
        <v>49</v>
      </c>
      <c r="E198">
        <v>0</v>
      </c>
      <c r="G198" s="6">
        <f t="shared" si="41"/>
        <v>0</v>
      </c>
    </row>
    <row r="199" spans="1:11" x14ac:dyDescent="0.2">
      <c r="A199" t="s">
        <v>11</v>
      </c>
      <c r="B199" t="s">
        <v>139</v>
      </c>
      <c r="C199" t="s">
        <v>140</v>
      </c>
      <c r="D199" t="s">
        <v>49</v>
      </c>
      <c r="E199">
        <v>0</v>
      </c>
      <c r="G199" s="6">
        <f t="shared" si="41"/>
        <v>0</v>
      </c>
      <c r="H199">
        <f t="shared" si="31"/>
        <v>195</v>
      </c>
      <c r="I199" s="17">
        <v>2.8537977462315234E-2</v>
      </c>
    </row>
    <row r="200" spans="1:11" x14ac:dyDescent="0.2">
      <c r="A200" t="s">
        <v>11</v>
      </c>
      <c r="B200" t="s">
        <v>17</v>
      </c>
      <c r="C200" t="s">
        <v>7</v>
      </c>
      <c r="D200" t="s">
        <v>50</v>
      </c>
      <c r="E200">
        <v>3014</v>
      </c>
      <c r="F200">
        <v>6658</v>
      </c>
      <c r="G200" s="6">
        <f>SUM(E200/$F$200)</f>
        <v>0.45268849504355663</v>
      </c>
      <c r="K200">
        <f t="shared" ref="K200:K254" si="42">SUM(E200)</f>
        <v>3014</v>
      </c>
    </row>
    <row r="201" spans="1:11" x14ac:dyDescent="0.2">
      <c r="A201" s="2" t="s">
        <v>11</v>
      </c>
      <c r="B201" s="2" t="s">
        <v>16</v>
      </c>
      <c r="C201" s="2" t="s">
        <v>5</v>
      </c>
      <c r="D201" s="2" t="s">
        <v>50</v>
      </c>
      <c r="E201" s="2">
        <v>3259</v>
      </c>
      <c r="F201" s="2"/>
      <c r="G201" s="6">
        <f t="shared" ref="G201:G205" si="43">SUM(E201/$F$200)</f>
        <v>0.48948633223190147</v>
      </c>
      <c r="J201">
        <f t="shared" ref="J201:J255" si="44">SUM(E201)</f>
        <v>3259</v>
      </c>
    </row>
    <row r="202" spans="1:11" x14ac:dyDescent="0.2">
      <c r="A202" t="s">
        <v>11</v>
      </c>
      <c r="B202" t="s">
        <v>136</v>
      </c>
      <c r="C202" t="s">
        <v>8</v>
      </c>
      <c r="D202" t="s">
        <v>50</v>
      </c>
      <c r="E202">
        <v>81</v>
      </c>
      <c r="G202" s="6">
        <f t="shared" si="43"/>
        <v>1.2165815560228296E-2</v>
      </c>
    </row>
    <row r="203" spans="1:11" x14ac:dyDescent="0.2">
      <c r="A203" t="s">
        <v>11</v>
      </c>
      <c r="B203" t="s">
        <v>137</v>
      </c>
      <c r="C203" t="s">
        <v>9</v>
      </c>
      <c r="D203" t="s">
        <v>50</v>
      </c>
      <c r="E203">
        <v>304</v>
      </c>
      <c r="G203" s="6">
        <f t="shared" si="43"/>
        <v>4.5659357164313609E-2</v>
      </c>
    </row>
    <row r="204" spans="1:11" x14ac:dyDescent="0.2">
      <c r="A204" t="s">
        <v>11</v>
      </c>
      <c r="B204" t="s">
        <v>138</v>
      </c>
      <c r="C204" t="s">
        <v>10</v>
      </c>
      <c r="D204" t="s">
        <v>50</v>
      </c>
      <c r="E204">
        <v>0</v>
      </c>
      <c r="G204" s="6">
        <f t="shared" si="43"/>
        <v>0</v>
      </c>
    </row>
    <row r="205" spans="1:11" x14ac:dyDescent="0.2">
      <c r="A205" t="s">
        <v>11</v>
      </c>
      <c r="B205" t="s">
        <v>139</v>
      </c>
      <c r="C205" t="s">
        <v>140</v>
      </c>
      <c r="D205" t="s">
        <v>50</v>
      </c>
      <c r="E205">
        <v>0</v>
      </c>
      <c r="G205" s="6">
        <f t="shared" si="43"/>
        <v>0</v>
      </c>
      <c r="H205">
        <f t="shared" ref="H205:H259" si="45">SUM(E202:E205)</f>
        <v>385</v>
      </c>
      <c r="I205" s="17">
        <v>5.7825172724541907E-2</v>
      </c>
    </row>
    <row r="206" spans="1:11" x14ac:dyDescent="0.2">
      <c r="A206" t="s">
        <v>11</v>
      </c>
      <c r="B206" t="s">
        <v>17</v>
      </c>
      <c r="C206" t="s">
        <v>7</v>
      </c>
      <c r="D206" t="s">
        <v>51</v>
      </c>
      <c r="E206">
        <v>4792</v>
      </c>
      <c r="F206">
        <v>11505</v>
      </c>
      <c r="G206" s="6">
        <f>SUM(E206/$F$206)</f>
        <v>0.41651455888744027</v>
      </c>
      <c r="K206">
        <f t="shared" si="42"/>
        <v>4792</v>
      </c>
    </row>
    <row r="207" spans="1:11" x14ac:dyDescent="0.2">
      <c r="A207" s="2" t="s">
        <v>11</v>
      </c>
      <c r="B207" s="2" t="s">
        <v>16</v>
      </c>
      <c r="C207" s="2" t="s">
        <v>5</v>
      </c>
      <c r="D207" s="2" t="s">
        <v>51</v>
      </c>
      <c r="E207" s="2">
        <v>6458</v>
      </c>
      <c r="F207" s="2"/>
      <c r="G207" s="6">
        <f t="shared" ref="G207:G211" si="46">SUM(E207/$F$206)</f>
        <v>0.56132116471099525</v>
      </c>
      <c r="J207">
        <f t="shared" si="44"/>
        <v>6458</v>
      </c>
    </row>
    <row r="208" spans="1:11" x14ac:dyDescent="0.2">
      <c r="A208" t="s">
        <v>11</v>
      </c>
      <c r="B208" t="s">
        <v>136</v>
      </c>
      <c r="C208" t="s">
        <v>8</v>
      </c>
      <c r="D208" t="s">
        <v>51</v>
      </c>
      <c r="E208">
        <v>112</v>
      </c>
      <c r="G208" s="6">
        <f t="shared" si="46"/>
        <v>9.73489787049109E-3</v>
      </c>
    </row>
    <row r="209" spans="1:11" x14ac:dyDescent="0.2">
      <c r="A209" t="s">
        <v>11</v>
      </c>
      <c r="B209" t="s">
        <v>137</v>
      </c>
      <c r="C209" t="s">
        <v>9</v>
      </c>
      <c r="D209" t="s">
        <v>51</v>
      </c>
      <c r="E209">
        <v>143</v>
      </c>
      <c r="G209" s="6">
        <f t="shared" si="46"/>
        <v>1.2429378531073447E-2</v>
      </c>
    </row>
    <row r="210" spans="1:11" x14ac:dyDescent="0.2">
      <c r="A210" t="s">
        <v>11</v>
      </c>
      <c r="B210" t="s">
        <v>138</v>
      </c>
      <c r="C210" t="s">
        <v>10</v>
      </c>
      <c r="D210" t="s">
        <v>51</v>
      </c>
      <c r="E210">
        <v>0</v>
      </c>
      <c r="G210" s="6">
        <f t="shared" si="46"/>
        <v>0</v>
      </c>
    </row>
    <row r="211" spans="1:11" x14ac:dyDescent="0.2">
      <c r="A211" t="s">
        <v>11</v>
      </c>
      <c r="B211" t="s">
        <v>139</v>
      </c>
      <c r="C211" t="s">
        <v>140</v>
      </c>
      <c r="D211" t="s">
        <v>51</v>
      </c>
      <c r="E211">
        <v>0</v>
      </c>
      <c r="G211" s="6">
        <f t="shared" si="46"/>
        <v>0</v>
      </c>
      <c r="H211">
        <f t="shared" si="45"/>
        <v>255</v>
      </c>
      <c r="I211" s="17">
        <v>2.2164276401564539E-2</v>
      </c>
    </row>
    <row r="212" spans="1:11" x14ac:dyDescent="0.2">
      <c r="A212" t="s">
        <v>11</v>
      </c>
      <c r="B212" t="s">
        <v>17</v>
      </c>
      <c r="C212" t="s">
        <v>7</v>
      </c>
      <c r="D212" t="s">
        <v>52</v>
      </c>
      <c r="E212">
        <v>22896</v>
      </c>
      <c r="F212">
        <v>48899</v>
      </c>
      <c r="G212" s="6">
        <f>SUM(E212/$F$212)</f>
        <v>0.46823043416020776</v>
      </c>
      <c r="K212">
        <f t="shared" si="42"/>
        <v>22896</v>
      </c>
    </row>
    <row r="213" spans="1:11" x14ac:dyDescent="0.2">
      <c r="A213" s="2" t="s">
        <v>11</v>
      </c>
      <c r="B213" s="2" t="s">
        <v>16</v>
      </c>
      <c r="C213" s="2" t="s">
        <v>5</v>
      </c>
      <c r="D213" s="2" t="s">
        <v>52</v>
      </c>
      <c r="E213" s="2">
        <v>25082</v>
      </c>
      <c r="F213" s="2"/>
      <c r="G213" s="6">
        <f t="shared" ref="G213:G217" si="47">SUM(E213/$F$212)</f>
        <v>0.51293482484304387</v>
      </c>
      <c r="J213">
        <f t="shared" si="44"/>
        <v>25082</v>
      </c>
    </row>
    <row r="214" spans="1:11" x14ac:dyDescent="0.2">
      <c r="A214" t="s">
        <v>11</v>
      </c>
      <c r="B214" t="s">
        <v>136</v>
      </c>
      <c r="C214" t="s">
        <v>8</v>
      </c>
      <c r="D214" t="s">
        <v>52</v>
      </c>
      <c r="E214">
        <v>518</v>
      </c>
      <c r="G214" s="6">
        <f t="shared" si="47"/>
        <v>1.0593263665923638E-2</v>
      </c>
    </row>
    <row r="215" spans="1:11" x14ac:dyDescent="0.2">
      <c r="A215" t="s">
        <v>11</v>
      </c>
      <c r="B215" t="s">
        <v>137</v>
      </c>
      <c r="C215" t="s">
        <v>9</v>
      </c>
      <c r="D215" t="s">
        <v>52</v>
      </c>
      <c r="E215">
        <v>403</v>
      </c>
      <c r="G215" s="6">
        <f t="shared" si="47"/>
        <v>8.2414773308247605E-3</v>
      </c>
    </row>
    <row r="216" spans="1:11" x14ac:dyDescent="0.2">
      <c r="A216" t="s">
        <v>11</v>
      </c>
      <c r="B216" t="s">
        <v>138</v>
      </c>
      <c r="C216" t="s">
        <v>10</v>
      </c>
      <c r="D216" t="s">
        <v>52</v>
      </c>
      <c r="E216">
        <v>0</v>
      </c>
      <c r="G216" s="6">
        <f t="shared" si="47"/>
        <v>0</v>
      </c>
    </row>
    <row r="217" spans="1:11" x14ac:dyDescent="0.2">
      <c r="A217" t="s">
        <v>11</v>
      </c>
      <c r="B217" t="s">
        <v>139</v>
      </c>
      <c r="C217" t="s">
        <v>140</v>
      </c>
      <c r="D217" t="s">
        <v>52</v>
      </c>
      <c r="E217">
        <v>0</v>
      </c>
      <c r="G217" s="6">
        <f t="shared" si="47"/>
        <v>0</v>
      </c>
      <c r="H217">
        <f t="shared" si="45"/>
        <v>921</v>
      </c>
      <c r="I217" s="17">
        <v>1.8834740996748398E-2</v>
      </c>
    </row>
    <row r="218" spans="1:11" x14ac:dyDescent="0.2">
      <c r="A218" s="1" t="s">
        <v>11</v>
      </c>
      <c r="B218" s="1" t="s">
        <v>17</v>
      </c>
      <c r="C218" s="1" t="s">
        <v>7</v>
      </c>
      <c r="D218" s="1" t="s">
        <v>53</v>
      </c>
      <c r="E218" s="1">
        <v>4307</v>
      </c>
      <c r="F218" s="1">
        <v>7722</v>
      </c>
      <c r="G218" s="6">
        <f>SUM(E218/$F$218)</f>
        <v>0.55775705775705775</v>
      </c>
      <c r="K218">
        <f t="shared" si="42"/>
        <v>4307</v>
      </c>
    </row>
    <row r="219" spans="1:11" x14ac:dyDescent="0.2">
      <c r="A219" t="s">
        <v>11</v>
      </c>
      <c r="B219" t="s">
        <v>16</v>
      </c>
      <c r="C219" t="s">
        <v>5</v>
      </c>
      <c r="D219" t="s">
        <v>53</v>
      </c>
      <c r="E219">
        <v>3313</v>
      </c>
      <c r="G219" s="6">
        <f t="shared" ref="G219:G223" si="48">SUM(E219/$F$218)</f>
        <v>0.42903392903392901</v>
      </c>
      <c r="J219">
        <f t="shared" si="44"/>
        <v>3313</v>
      </c>
    </row>
    <row r="220" spans="1:11" x14ac:dyDescent="0.2">
      <c r="A220" t="s">
        <v>11</v>
      </c>
      <c r="B220" t="s">
        <v>136</v>
      </c>
      <c r="C220" t="s">
        <v>8</v>
      </c>
      <c r="D220" t="s">
        <v>53</v>
      </c>
      <c r="E220">
        <v>55</v>
      </c>
      <c r="G220" s="6">
        <f t="shared" si="48"/>
        <v>7.1225071225071226E-3</v>
      </c>
    </row>
    <row r="221" spans="1:11" x14ac:dyDescent="0.2">
      <c r="A221" t="s">
        <v>11</v>
      </c>
      <c r="B221" t="s">
        <v>137</v>
      </c>
      <c r="C221" t="s">
        <v>9</v>
      </c>
      <c r="D221" t="s">
        <v>53</v>
      </c>
      <c r="E221">
        <v>47</v>
      </c>
      <c r="G221" s="6">
        <f t="shared" si="48"/>
        <v>6.0865060865060864E-3</v>
      </c>
    </row>
    <row r="222" spans="1:11" x14ac:dyDescent="0.2">
      <c r="A222" t="s">
        <v>11</v>
      </c>
      <c r="B222" t="s">
        <v>138</v>
      </c>
      <c r="C222" t="s">
        <v>10</v>
      </c>
      <c r="D222" t="s">
        <v>53</v>
      </c>
      <c r="E222">
        <v>0</v>
      </c>
      <c r="G222" s="6">
        <f t="shared" si="48"/>
        <v>0</v>
      </c>
    </row>
    <row r="223" spans="1:11" x14ac:dyDescent="0.2">
      <c r="A223" t="s">
        <v>11</v>
      </c>
      <c r="B223" t="s">
        <v>139</v>
      </c>
      <c r="C223" t="s">
        <v>140</v>
      </c>
      <c r="D223" t="s">
        <v>53</v>
      </c>
      <c r="E223">
        <v>0</v>
      </c>
      <c r="G223" s="6">
        <f t="shared" si="48"/>
        <v>0</v>
      </c>
      <c r="H223">
        <f t="shared" si="45"/>
        <v>102</v>
      </c>
      <c r="I223" s="17">
        <v>1.320901320901321E-2</v>
      </c>
    </row>
    <row r="224" spans="1:11" x14ac:dyDescent="0.2">
      <c r="A224" t="s">
        <v>11</v>
      </c>
      <c r="B224" t="s">
        <v>17</v>
      </c>
      <c r="C224" t="s">
        <v>7</v>
      </c>
      <c r="D224" t="s">
        <v>54</v>
      </c>
      <c r="E224">
        <v>1400</v>
      </c>
      <c r="F224">
        <v>3257</v>
      </c>
      <c r="G224" s="6">
        <f>SUM(E224/$F$224)</f>
        <v>0.42984341418483268</v>
      </c>
      <c r="K224">
        <f t="shared" si="42"/>
        <v>1400</v>
      </c>
    </row>
    <row r="225" spans="1:11" x14ac:dyDescent="0.2">
      <c r="A225" s="2" t="s">
        <v>11</v>
      </c>
      <c r="B225" s="2" t="s">
        <v>16</v>
      </c>
      <c r="C225" s="2" t="s">
        <v>5</v>
      </c>
      <c r="D225" s="2" t="s">
        <v>54</v>
      </c>
      <c r="E225" s="2">
        <v>1764</v>
      </c>
      <c r="F225" s="2"/>
      <c r="G225" s="6">
        <f t="shared" ref="G225:G229" si="49">SUM(E225/$F$224)</f>
        <v>0.54160270187288917</v>
      </c>
      <c r="J225">
        <f t="shared" si="44"/>
        <v>1764</v>
      </c>
    </row>
    <row r="226" spans="1:11" x14ac:dyDescent="0.2">
      <c r="A226" t="s">
        <v>11</v>
      </c>
      <c r="B226" t="s">
        <v>136</v>
      </c>
      <c r="C226" t="s">
        <v>8</v>
      </c>
      <c r="D226" t="s">
        <v>54</v>
      </c>
      <c r="E226">
        <v>37</v>
      </c>
      <c r="G226" s="6">
        <f t="shared" si="49"/>
        <v>1.1360147374884864E-2</v>
      </c>
    </row>
    <row r="227" spans="1:11" x14ac:dyDescent="0.2">
      <c r="A227" t="s">
        <v>11</v>
      </c>
      <c r="B227" t="s">
        <v>137</v>
      </c>
      <c r="C227" t="s">
        <v>9</v>
      </c>
      <c r="D227" t="s">
        <v>54</v>
      </c>
      <c r="E227">
        <v>56</v>
      </c>
      <c r="G227" s="6">
        <f t="shared" si="49"/>
        <v>1.7193736567393307E-2</v>
      </c>
    </row>
    <row r="228" spans="1:11" x14ac:dyDescent="0.2">
      <c r="A228" t="s">
        <v>11</v>
      </c>
      <c r="B228" t="s">
        <v>138</v>
      </c>
      <c r="C228" t="s">
        <v>10</v>
      </c>
      <c r="D228" t="s">
        <v>54</v>
      </c>
      <c r="E228">
        <v>0</v>
      </c>
      <c r="G228" s="6">
        <f t="shared" si="49"/>
        <v>0</v>
      </c>
    </row>
    <row r="229" spans="1:11" x14ac:dyDescent="0.2">
      <c r="A229" t="s">
        <v>11</v>
      </c>
      <c r="B229" t="s">
        <v>139</v>
      </c>
      <c r="C229" t="s">
        <v>140</v>
      </c>
      <c r="D229" t="s">
        <v>54</v>
      </c>
      <c r="E229">
        <v>0</v>
      </c>
      <c r="G229" s="6">
        <f t="shared" si="49"/>
        <v>0</v>
      </c>
      <c r="H229">
        <f t="shared" si="45"/>
        <v>93</v>
      </c>
      <c r="I229" s="17">
        <v>2.8553883942278171E-2</v>
      </c>
    </row>
    <row r="230" spans="1:11" x14ac:dyDescent="0.2">
      <c r="A230" t="s">
        <v>11</v>
      </c>
      <c r="B230" t="s">
        <v>17</v>
      </c>
      <c r="C230" t="s">
        <v>7</v>
      </c>
      <c r="D230" t="s">
        <v>55</v>
      </c>
      <c r="E230">
        <v>57565</v>
      </c>
      <c r="F230">
        <v>134370</v>
      </c>
      <c r="G230" s="6">
        <f>SUM(E230/$F$230)</f>
        <v>0.42840663838654464</v>
      </c>
      <c r="K230">
        <f t="shared" si="42"/>
        <v>57565</v>
      </c>
    </row>
    <row r="231" spans="1:11" x14ac:dyDescent="0.2">
      <c r="A231" s="2" t="s">
        <v>11</v>
      </c>
      <c r="B231" s="2" t="s">
        <v>16</v>
      </c>
      <c r="C231" s="2" t="s">
        <v>5</v>
      </c>
      <c r="D231" s="2" t="s">
        <v>55</v>
      </c>
      <c r="E231" s="2">
        <v>73164</v>
      </c>
      <c r="F231" s="2"/>
      <c r="G231" s="6">
        <f t="shared" ref="G231:G235" si="50">SUM(E231/$F$230)</f>
        <v>0.54449653940611742</v>
      </c>
      <c r="J231">
        <f t="shared" si="44"/>
        <v>73164</v>
      </c>
    </row>
    <row r="232" spans="1:11" x14ac:dyDescent="0.2">
      <c r="A232" t="s">
        <v>11</v>
      </c>
      <c r="B232" t="s">
        <v>136</v>
      </c>
      <c r="C232" t="s">
        <v>8</v>
      </c>
      <c r="D232" t="s">
        <v>55</v>
      </c>
      <c r="E232">
        <v>1962</v>
      </c>
      <c r="G232" s="6">
        <f t="shared" si="50"/>
        <v>1.4601473543201607E-2</v>
      </c>
    </row>
    <row r="233" spans="1:11" x14ac:dyDescent="0.2">
      <c r="A233" t="s">
        <v>11</v>
      </c>
      <c r="B233" t="s">
        <v>137</v>
      </c>
      <c r="C233" t="s">
        <v>9</v>
      </c>
      <c r="D233" t="s">
        <v>55</v>
      </c>
      <c r="E233">
        <v>1679</v>
      </c>
      <c r="G233" s="6">
        <f t="shared" si="50"/>
        <v>1.249534866413634E-2</v>
      </c>
    </row>
    <row r="234" spans="1:11" x14ac:dyDescent="0.2">
      <c r="A234" t="s">
        <v>11</v>
      </c>
      <c r="B234" t="s">
        <v>138</v>
      </c>
      <c r="C234" t="s">
        <v>10</v>
      </c>
      <c r="D234" t="s">
        <v>55</v>
      </c>
      <c r="E234">
        <v>0</v>
      </c>
      <c r="G234" s="6">
        <f t="shared" si="50"/>
        <v>0</v>
      </c>
    </row>
    <row r="235" spans="1:11" x14ac:dyDescent="0.2">
      <c r="A235" t="s">
        <v>11</v>
      </c>
      <c r="B235" t="s">
        <v>139</v>
      </c>
      <c r="C235" t="s">
        <v>140</v>
      </c>
      <c r="D235" t="s">
        <v>55</v>
      </c>
      <c r="E235">
        <v>0</v>
      </c>
      <c r="G235" s="6">
        <f t="shared" si="50"/>
        <v>0</v>
      </c>
      <c r="H235">
        <f t="shared" si="45"/>
        <v>3641</v>
      </c>
      <c r="I235" s="17">
        <v>2.7096822207337948E-2</v>
      </c>
    </row>
    <row r="236" spans="1:11" x14ac:dyDescent="0.2">
      <c r="A236" s="1" t="s">
        <v>11</v>
      </c>
      <c r="B236" s="1" t="s">
        <v>17</v>
      </c>
      <c r="C236" s="1" t="s">
        <v>7</v>
      </c>
      <c r="D236" s="1" t="s">
        <v>56</v>
      </c>
      <c r="E236" s="1">
        <v>2512</v>
      </c>
      <c r="F236" s="1">
        <v>4682</v>
      </c>
      <c r="G236" s="6">
        <f>SUM(E236/$F$236)</f>
        <v>0.53652285348141815</v>
      </c>
      <c r="K236">
        <f t="shared" si="42"/>
        <v>2512</v>
      </c>
    </row>
    <row r="237" spans="1:11" x14ac:dyDescent="0.2">
      <c r="A237" t="s">
        <v>11</v>
      </c>
      <c r="B237" t="s">
        <v>16</v>
      </c>
      <c r="C237" t="s">
        <v>5</v>
      </c>
      <c r="D237" t="s">
        <v>56</v>
      </c>
      <c r="E237">
        <v>2042</v>
      </c>
      <c r="G237" s="6">
        <f t="shared" ref="G237:G241" si="51">SUM(E237/$F$236)</f>
        <v>0.43613840239214013</v>
      </c>
      <c r="J237">
        <f t="shared" si="44"/>
        <v>2042</v>
      </c>
    </row>
    <row r="238" spans="1:11" x14ac:dyDescent="0.2">
      <c r="A238" t="s">
        <v>11</v>
      </c>
      <c r="B238" t="s">
        <v>136</v>
      </c>
      <c r="C238" t="s">
        <v>8</v>
      </c>
      <c r="D238" t="s">
        <v>56</v>
      </c>
      <c r="E238">
        <v>47</v>
      </c>
      <c r="G238" s="6">
        <f t="shared" si="51"/>
        <v>1.0038445108927809E-2</v>
      </c>
    </row>
    <row r="239" spans="1:11" x14ac:dyDescent="0.2">
      <c r="A239" t="s">
        <v>11</v>
      </c>
      <c r="B239" t="s">
        <v>137</v>
      </c>
      <c r="C239" t="s">
        <v>9</v>
      </c>
      <c r="D239" t="s">
        <v>56</v>
      </c>
      <c r="E239">
        <v>81</v>
      </c>
      <c r="G239" s="6">
        <f t="shared" si="51"/>
        <v>1.7300299017513884E-2</v>
      </c>
    </row>
    <row r="240" spans="1:11" x14ac:dyDescent="0.2">
      <c r="A240" t="s">
        <v>11</v>
      </c>
      <c r="B240" t="s">
        <v>138</v>
      </c>
      <c r="C240" t="s">
        <v>10</v>
      </c>
      <c r="D240" t="s">
        <v>56</v>
      </c>
      <c r="E240">
        <v>0</v>
      </c>
      <c r="G240" s="6">
        <f t="shared" si="51"/>
        <v>0</v>
      </c>
    </row>
    <row r="241" spans="1:11" x14ac:dyDescent="0.2">
      <c r="A241" t="s">
        <v>11</v>
      </c>
      <c r="B241" t="s">
        <v>139</v>
      </c>
      <c r="C241" t="s">
        <v>140</v>
      </c>
      <c r="D241" t="s">
        <v>56</v>
      </c>
      <c r="E241">
        <v>0</v>
      </c>
      <c r="G241" s="6">
        <f t="shared" si="51"/>
        <v>0</v>
      </c>
      <c r="H241">
        <f t="shared" si="45"/>
        <v>128</v>
      </c>
      <c r="I241" s="17">
        <v>2.7338744126441692E-2</v>
      </c>
    </row>
    <row r="242" spans="1:11" x14ac:dyDescent="0.2">
      <c r="A242" s="1" t="s">
        <v>11</v>
      </c>
      <c r="B242" s="1" t="s">
        <v>17</v>
      </c>
      <c r="C242" s="1" t="s">
        <v>7</v>
      </c>
      <c r="D242" s="1" t="s">
        <v>57</v>
      </c>
      <c r="E242" s="1">
        <v>2090</v>
      </c>
      <c r="F242" s="1">
        <v>3866</v>
      </c>
      <c r="G242" s="6">
        <f>SUM(E242/$F$242)</f>
        <v>0.54061045007759956</v>
      </c>
      <c r="K242">
        <f t="shared" si="42"/>
        <v>2090</v>
      </c>
    </row>
    <row r="243" spans="1:11" x14ac:dyDescent="0.2">
      <c r="A243" t="s">
        <v>11</v>
      </c>
      <c r="B243" t="s">
        <v>16</v>
      </c>
      <c r="C243" t="s">
        <v>5</v>
      </c>
      <c r="D243" t="s">
        <v>57</v>
      </c>
      <c r="E243">
        <v>1696</v>
      </c>
      <c r="G243" s="6">
        <f t="shared" ref="G243:G247" si="52">SUM(E243/$F$242)</f>
        <v>0.43869632695292293</v>
      </c>
      <c r="J243">
        <f t="shared" si="44"/>
        <v>1696</v>
      </c>
    </row>
    <row r="244" spans="1:11" x14ac:dyDescent="0.2">
      <c r="A244" t="s">
        <v>11</v>
      </c>
      <c r="B244" t="s">
        <v>136</v>
      </c>
      <c r="C244" t="s">
        <v>8</v>
      </c>
      <c r="D244" t="s">
        <v>57</v>
      </c>
      <c r="E244">
        <v>30</v>
      </c>
      <c r="G244" s="6">
        <f t="shared" si="52"/>
        <v>7.7599586135540608E-3</v>
      </c>
    </row>
    <row r="245" spans="1:11" x14ac:dyDescent="0.2">
      <c r="A245" t="s">
        <v>11</v>
      </c>
      <c r="B245" t="s">
        <v>137</v>
      </c>
      <c r="C245" t="s">
        <v>9</v>
      </c>
      <c r="D245" t="s">
        <v>57</v>
      </c>
      <c r="E245">
        <v>50</v>
      </c>
      <c r="G245" s="6">
        <f t="shared" si="52"/>
        <v>1.2933264355923435E-2</v>
      </c>
    </row>
    <row r="246" spans="1:11" x14ac:dyDescent="0.2">
      <c r="A246" t="s">
        <v>11</v>
      </c>
      <c r="B246" t="s">
        <v>138</v>
      </c>
      <c r="C246" t="s">
        <v>10</v>
      </c>
      <c r="D246" t="s">
        <v>57</v>
      </c>
      <c r="E246">
        <v>0</v>
      </c>
      <c r="G246" s="6">
        <f t="shared" si="52"/>
        <v>0</v>
      </c>
    </row>
    <row r="247" spans="1:11" x14ac:dyDescent="0.2">
      <c r="A247" t="s">
        <v>11</v>
      </c>
      <c r="B247" t="s">
        <v>139</v>
      </c>
      <c r="C247" t="s">
        <v>140</v>
      </c>
      <c r="D247" t="s">
        <v>57</v>
      </c>
      <c r="E247">
        <v>0</v>
      </c>
      <c r="G247" s="6">
        <f t="shared" si="52"/>
        <v>0</v>
      </c>
      <c r="H247">
        <f t="shared" si="45"/>
        <v>80</v>
      </c>
      <c r="I247" s="17">
        <v>2.0693222969477496E-2</v>
      </c>
    </row>
    <row r="248" spans="1:11" x14ac:dyDescent="0.2">
      <c r="A248" t="s">
        <v>11</v>
      </c>
      <c r="B248" t="s">
        <v>17</v>
      </c>
      <c r="C248" t="s">
        <v>7</v>
      </c>
      <c r="D248" t="s">
        <v>58</v>
      </c>
      <c r="E248">
        <v>3935</v>
      </c>
      <c r="F248">
        <v>11022</v>
      </c>
      <c r="G248" s="6">
        <f>SUM(E248/$F$248)</f>
        <v>0.35701324623480313</v>
      </c>
      <c r="K248">
        <f t="shared" si="42"/>
        <v>3935</v>
      </c>
    </row>
    <row r="249" spans="1:11" x14ac:dyDescent="0.2">
      <c r="A249" s="2" t="s">
        <v>11</v>
      </c>
      <c r="B249" s="2" t="s">
        <v>16</v>
      </c>
      <c r="C249" s="2" t="s">
        <v>5</v>
      </c>
      <c r="D249" s="2" t="s">
        <v>58</v>
      </c>
      <c r="E249" s="2">
        <v>6810</v>
      </c>
      <c r="F249" s="2"/>
      <c r="G249" s="6">
        <f t="shared" ref="G249:G253" si="53">SUM(E249/$F$248)</f>
        <v>0.61785519869352201</v>
      </c>
      <c r="J249">
        <f t="shared" si="44"/>
        <v>6810</v>
      </c>
    </row>
    <row r="250" spans="1:11" x14ac:dyDescent="0.2">
      <c r="A250" t="s">
        <v>11</v>
      </c>
      <c r="B250" t="s">
        <v>136</v>
      </c>
      <c r="C250" t="s">
        <v>8</v>
      </c>
      <c r="D250" t="s">
        <v>58</v>
      </c>
      <c r="E250">
        <v>135</v>
      </c>
      <c r="G250" s="6">
        <f t="shared" si="53"/>
        <v>1.2248230811105062E-2</v>
      </c>
    </row>
    <row r="251" spans="1:11" x14ac:dyDescent="0.2">
      <c r="A251" t="s">
        <v>11</v>
      </c>
      <c r="B251" t="s">
        <v>137</v>
      </c>
      <c r="C251" t="s">
        <v>9</v>
      </c>
      <c r="D251" t="s">
        <v>58</v>
      </c>
      <c r="E251">
        <v>142</v>
      </c>
      <c r="G251" s="6">
        <f t="shared" si="53"/>
        <v>1.2883324260569769E-2</v>
      </c>
    </row>
    <row r="252" spans="1:11" x14ac:dyDescent="0.2">
      <c r="A252" t="s">
        <v>11</v>
      </c>
      <c r="B252" t="s">
        <v>138</v>
      </c>
      <c r="C252" t="s">
        <v>10</v>
      </c>
      <c r="D252" t="s">
        <v>58</v>
      </c>
      <c r="E252">
        <v>0</v>
      </c>
      <c r="G252" s="6">
        <f t="shared" si="53"/>
        <v>0</v>
      </c>
    </row>
    <row r="253" spans="1:11" x14ac:dyDescent="0.2">
      <c r="A253" t="s">
        <v>11</v>
      </c>
      <c r="B253" t="s">
        <v>139</v>
      </c>
      <c r="C253" t="s">
        <v>140</v>
      </c>
      <c r="D253" t="s">
        <v>58</v>
      </c>
      <c r="E253">
        <v>0</v>
      </c>
      <c r="G253" s="6">
        <f t="shared" si="53"/>
        <v>0</v>
      </c>
      <c r="H253">
        <f t="shared" si="45"/>
        <v>277</v>
      </c>
      <c r="I253" s="17">
        <v>2.5131555071674833E-2</v>
      </c>
    </row>
    <row r="254" spans="1:11" x14ac:dyDescent="0.2">
      <c r="A254" t="s">
        <v>11</v>
      </c>
      <c r="B254" t="s">
        <v>17</v>
      </c>
      <c r="C254" t="s">
        <v>7</v>
      </c>
      <c r="D254" t="s">
        <v>59</v>
      </c>
      <c r="E254">
        <v>1820</v>
      </c>
      <c r="F254">
        <v>5110</v>
      </c>
      <c r="G254" s="6">
        <f>SUM(E254/$F$254)</f>
        <v>0.35616438356164382</v>
      </c>
      <c r="K254">
        <f t="shared" si="42"/>
        <v>1820</v>
      </c>
    </row>
    <row r="255" spans="1:11" x14ac:dyDescent="0.2">
      <c r="A255" s="2" t="s">
        <v>11</v>
      </c>
      <c r="B255" s="2" t="s">
        <v>16</v>
      </c>
      <c r="C255" s="2" t="s">
        <v>5</v>
      </c>
      <c r="D255" s="2" t="s">
        <v>59</v>
      </c>
      <c r="E255" s="2">
        <v>3115</v>
      </c>
      <c r="F255" s="2"/>
      <c r="G255" s="6">
        <f t="shared" ref="G255:G259" si="54">SUM(E255/$F$254)</f>
        <v>0.6095890410958904</v>
      </c>
      <c r="J255">
        <f t="shared" si="44"/>
        <v>3115</v>
      </c>
    </row>
    <row r="256" spans="1:11" x14ac:dyDescent="0.2">
      <c r="A256" t="s">
        <v>11</v>
      </c>
      <c r="B256" t="s">
        <v>136</v>
      </c>
      <c r="C256" t="s">
        <v>8</v>
      </c>
      <c r="D256" t="s">
        <v>59</v>
      </c>
      <c r="E256">
        <v>62</v>
      </c>
      <c r="G256" s="6">
        <f t="shared" si="54"/>
        <v>1.213307240704501E-2</v>
      </c>
    </row>
    <row r="257" spans="1:11" x14ac:dyDescent="0.2">
      <c r="A257" t="s">
        <v>11</v>
      </c>
      <c r="B257" t="s">
        <v>137</v>
      </c>
      <c r="C257" t="s">
        <v>9</v>
      </c>
      <c r="D257" t="s">
        <v>59</v>
      </c>
      <c r="E257">
        <v>113</v>
      </c>
      <c r="G257" s="6">
        <f t="shared" si="54"/>
        <v>2.2113502935420744E-2</v>
      </c>
    </row>
    <row r="258" spans="1:11" x14ac:dyDescent="0.2">
      <c r="A258" t="s">
        <v>11</v>
      </c>
      <c r="B258" t="s">
        <v>138</v>
      </c>
      <c r="C258" t="s">
        <v>10</v>
      </c>
      <c r="D258" t="s">
        <v>59</v>
      </c>
      <c r="E258">
        <v>0</v>
      </c>
      <c r="G258" s="6">
        <f t="shared" si="54"/>
        <v>0</v>
      </c>
    </row>
    <row r="259" spans="1:11" x14ac:dyDescent="0.2">
      <c r="A259" t="s">
        <v>11</v>
      </c>
      <c r="B259" t="s">
        <v>139</v>
      </c>
      <c r="C259" t="s">
        <v>140</v>
      </c>
      <c r="D259" t="s">
        <v>59</v>
      </c>
      <c r="E259">
        <v>0</v>
      </c>
      <c r="G259" s="6">
        <f t="shared" si="54"/>
        <v>0</v>
      </c>
      <c r="H259">
        <f t="shared" si="45"/>
        <v>175</v>
      </c>
      <c r="I259" s="17">
        <v>3.4246575342465752E-2</v>
      </c>
    </row>
    <row r="260" spans="1:11" x14ac:dyDescent="0.2">
      <c r="A260" s="1" t="s">
        <v>11</v>
      </c>
      <c r="B260" s="1" t="s">
        <v>17</v>
      </c>
      <c r="C260" s="1" t="s">
        <v>7</v>
      </c>
      <c r="D260" s="1" t="s">
        <v>60</v>
      </c>
      <c r="E260" s="1">
        <v>1440</v>
      </c>
      <c r="F260" s="1">
        <v>2583</v>
      </c>
      <c r="G260" s="6">
        <f>SUM(E260/$F$260)</f>
        <v>0.55749128919860624</v>
      </c>
      <c r="K260">
        <f t="shared" ref="K260:K320" si="55">SUM(E260)</f>
        <v>1440</v>
      </c>
    </row>
    <row r="261" spans="1:11" x14ac:dyDescent="0.2">
      <c r="A261" t="s">
        <v>11</v>
      </c>
      <c r="B261" t="s">
        <v>16</v>
      </c>
      <c r="C261" t="s">
        <v>5</v>
      </c>
      <c r="D261" t="s">
        <v>60</v>
      </c>
      <c r="E261">
        <v>1047</v>
      </c>
      <c r="G261" s="6">
        <f t="shared" ref="G261:G265" si="56">SUM(E261/$F$260)</f>
        <v>0.40534262485481998</v>
      </c>
      <c r="J261">
        <f t="shared" ref="J261:J321" si="57">SUM(E261)</f>
        <v>1047</v>
      </c>
    </row>
    <row r="262" spans="1:11" x14ac:dyDescent="0.2">
      <c r="A262" t="s">
        <v>11</v>
      </c>
      <c r="B262" t="s">
        <v>136</v>
      </c>
      <c r="C262" t="s">
        <v>8</v>
      </c>
      <c r="D262" t="s">
        <v>60</v>
      </c>
      <c r="E262">
        <v>24</v>
      </c>
      <c r="G262" s="6">
        <f t="shared" si="56"/>
        <v>9.2915214866434379E-3</v>
      </c>
    </row>
    <row r="263" spans="1:11" x14ac:dyDescent="0.2">
      <c r="A263" t="s">
        <v>11</v>
      </c>
      <c r="B263" t="s">
        <v>137</v>
      </c>
      <c r="C263" t="s">
        <v>9</v>
      </c>
      <c r="D263" t="s">
        <v>60</v>
      </c>
      <c r="E263">
        <v>72</v>
      </c>
      <c r="G263" s="6">
        <f t="shared" si="56"/>
        <v>2.7874564459930314E-2</v>
      </c>
    </row>
    <row r="264" spans="1:11" x14ac:dyDescent="0.2">
      <c r="A264" t="s">
        <v>11</v>
      </c>
      <c r="B264" t="s">
        <v>138</v>
      </c>
      <c r="C264" t="s">
        <v>10</v>
      </c>
      <c r="D264" t="s">
        <v>60</v>
      </c>
      <c r="E264">
        <v>0</v>
      </c>
      <c r="G264" s="6">
        <f t="shared" si="56"/>
        <v>0</v>
      </c>
    </row>
    <row r="265" spans="1:11" x14ac:dyDescent="0.2">
      <c r="A265" t="s">
        <v>11</v>
      </c>
      <c r="B265" t="s">
        <v>139</v>
      </c>
      <c r="C265" t="s">
        <v>140</v>
      </c>
      <c r="D265" t="s">
        <v>60</v>
      </c>
      <c r="E265">
        <v>0</v>
      </c>
      <c r="G265" s="6">
        <f t="shared" si="56"/>
        <v>0</v>
      </c>
      <c r="H265">
        <f t="shared" ref="H265:H325" si="58">SUM(E262:E265)</f>
        <v>96</v>
      </c>
      <c r="I265" s="17">
        <v>3.7166085946573751E-2</v>
      </c>
    </row>
    <row r="266" spans="1:11" x14ac:dyDescent="0.2">
      <c r="A266" t="s">
        <v>11</v>
      </c>
      <c r="B266" t="s">
        <v>17</v>
      </c>
      <c r="C266" t="s">
        <v>7</v>
      </c>
      <c r="D266" t="s">
        <v>61</v>
      </c>
      <c r="E266">
        <v>2358</v>
      </c>
      <c r="F266">
        <v>4843</v>
      </c>
      <c r="G266" s="6">
        <f>SUM(E266/$F$266)</f>
        <v>0.48688829238075571</v>
      </c>
      <c r="K266">
        <f t="shared" si="55"/>
        <v>2358</v>
      </c>
    </row>
    <row r="267" spans="1:11" x14ac:dyDescent="0.2">
      <c r="A267" s="2" t="s">
        <v>11</v>
      </c>
      <c r="B267" s="2" t="s">
        <v>16</v>
      </c>
      <c r="C267" s="2" t="s">
        <v>5</v>
      </c>
      <c r="D267" s="2" t="s">
        <v>61</v>
      </c>
      <c r="E267" s="2">
        <v>2377</v>
      </c>
      <c r="F267" s="2"/>
      <c r="G267" s="6">
        <f t="shared" ref="G267:G271" si="59">SUM(E267/$F$266)</f>
        <v>0.49081148048730128</v>
      </c>
      <c r="J267">
        <f t="shared" si="57"/>
        <v>2377</v>
      </c>
    </row>
    <row r="268" spans="1:11" x14ac:dyDescent="0.2">
      <c r="A268" t="s">
        <v>11</v>
      </c>
      <c r="B268" t="s">
        <v>136</v>
      </c>
      <c r="C268" t="s">
        <v>8</v>
      </c>
      <c r="D268" t="s">
        <v>61</v>
      </c>
      <c r="E268">
        <v>61</v>
      </c>
      <c r="G268" s="6">
        <f t="shared" si="59"/>
        <v>1.25954986578567E-2</v>
      </c>
    </row>
    <row r="269" spans="1:11" x14ac:dyDescent="0.2">
      <c r="A269" t="s">
        <v>11</v>
      </c>
      <c r="B269" t="s">
        <v>137</v>
      </c>
      <c r="C269" t="s">
        <v>9</v>
      </c>
      <c r="D269" t="s">
        <v>61</v>
      </c>
      <c r="E269">
        <v>47</v>
      </c>
      <c r="G269" s="6">
        <f t="shared" si="59"/>
        <v>9.7047284740863094E-3</v>
      </c>
    </row>
    <row r="270" spans="1:11" x14ac:dyDescent="0.2">
      <c r="A270" t="s">
        <v>11</v>
      </c>
      <c r="B270" t="s">
        <v>138</v>
      </c>
      <c r="C270" t="s">
        <v>10</v>
      </c>
      <c r="D270" t="s">
        <v>61</v>
      </c>
      <c r="E270">
        <v>0</v>
      </c>
      <c r="G270" s="6">
        <f t="shared" si="59"/>
        <v>0</v>
      </c>
    </row>
    <row r="271" spans="1:11" x14ac:dyDescent="0.2">
      <c r="A271" t="s">
        <v>11</v>
      </c>
      <c r="B271" t="s">
        <v>139</v>
      </c>
      <c r="C271" t="s">
        <v>140</v>
      </c>
      <c r="D271" t="s">
        <v>61</v>
      </c>
      <c r="E271">
        <v>0</v>
      </c>
      <c r="G271" s="6">
        <f t="shared" si="59"/>
        <v>0</v>
      </c>
      <c r="H271">
        <f t="shared" si="58"/>
        <v>108</v>
      </c>
      <c r="I271" s="17">
        <v>2.2300227131943011E-2</v>
      </c>
    </row>
    <row r="272" spans="1:11" x14ac:dyDescent="0.2">
      <c r="A272" t="s">
        <v>11</v>
      </c>
      <c r="B272" t="s">
        <v>17</v>
      </c>
      <c r="C272" t="s">
        <v>7</v>
      </c>
      <c r="D272" t="s">
        <v>62</v>
      </c>
      <c r="E272">
        <v>7659</v>
      </c>
      <c r="F272">
        <v>16895</v>
      </c>
      <c r="G272" s="6">
        <f>SUM(E272/$F$272)</f>
        <v>0.45332938739271972</v>
      </c>
      <c r="K272">
        <f t="shared" si="55"/>
        <v>7659</v>
      </c>
    </row>
    <row r="273" spans="1:11" x14ac:dyDescent="0.2">
      <c r="A273" s="2" t="s">
        <v>11</v>
      </c>
      <c r="B273" s="2" t="s">
        <v>16</v>
      </c>
      <c r="C273" s="2" t="s">
        <v>5</v>
      </c>
      <c r="D273" s="2" t="s">
        <v>62</v>
      </c>
      <c r="E273" s="2">
        <v>8804</v>
      </c>
      <c r="F273" s="2"/>
      <c r="G273" s="6">
        <f t="shared" ref="G273:G277" si="60">SUM(E273/$F$272)</f>
        <v>0.52110091743119269</v>
      </c>
      <c r="J273">
        <f t="shared" si="57"/>
        <v>8804</v>
      </c>
    </row>
    <row r="274" spans="1:11" x14ac:dyDescent="0.2">
      <c r="A274" t="s">
        <v>11</v>
      </c>
      <c r="B274" t="s">
        <v>136</v>
      </c>
      <c r="C274" t="s">
        <v>8</v>
      </c>
      <c r="D274" t="s">
        <v>62</v>
      </c>
      <c r="E274">
        <v>166</v>
      </c>
      <c r="G274" s="6">
        <f t="shared" si="60"/>
        <v>9.8253921278484754E-3</v>
      </c>
    </row>
    <row r="275" spans="1:11" x14ac:dyDescent="0.2">
      <c r="A275" t="s">
        <v>11</v>
      </c>
      <c r="B275" t="s">
        <v>137</v>
      </c>
      <c r="C275" t="s">
        <v>9</v>
      </c>
      <c r="D275" t="s">
        <v>62</v>
      </c>
      <c r="E275">
        <v>266</v>
      </c>
      <c r="G275" s="6">
        <f t="shared" si="60"/>
        <v>1.5744303048239126E-2</v>
      </c>
    </row>
    <row r="276" spans="1:11" x14ac:dyDescent="0.2">
      <c r="A276" t="s">
        <v>11</v>
      </c>
      <c r="B276" t="s">
        <v>138</v>
      </c>
      <c r="C276" t="s">
        <v>10</v>
      </c>
      <c r="D276" t="s">
        <v>62</v>
      </c>
      <c r="E276">
        <v>0</v>
      </c>
      <c r="G276" s="6">
        <f t="shared" si="60"/>
        <v>0</v>
      </c>
    </row>
    <row r="277" spans="1:11" x14ac:dyDescent="0.2">
      <c r="A277" t="s">
        <v>11</v>
      </c>
      <c r="B277" t="s">
        <v>139</v>
      </c>
      <c r="C277" t="s">
        <v>140</v>
      </c>
      <c r="D277" t="s">
        <v>62</v>
      </c>
      <c r="E277">
        <v>0</v>
      </c>
      <c r="G277" s="6">
        <f t="shared" si="60"/>
        <v>0</v>
      </c>
      <c r="H277">
        <f t="shared" si="58"/>
        <v>432</v>
      </c>
      <c r="I277" s="17">
        <v>2.5569695176087599E-2</v>
      </c>
    </row>
    <row r="278" spans="1:11" x14ac:dyDescent="0.2">
      <c r="A278" t="s">
        <v>11</v>
      </c>
      <c r="B278" t="s">
        <v>17</v>
      </c>
      <c r="C278" t="s">
        <v>7</v>
      </c>
      <c r="D278" t="s">
        <v>63</v>
      </c>
      <c r="E278">
        <v>1483</v>
      </c>
      <c r="F278">
        <v>4434</v>
      </c>
      <c r="G278" s="6">
        <f>SUM(E278/$F$278)</f>
        <v>0.33446098331078034</v>
      </c>
      <c r="K278">
        <f t="shared" si="55"/>
        <v>1483</v>
      </c>
    </row>
    <row r="279" spans="1:11" x14ac:dyDescent="0.2">
      <c r="A279" s="2" t="s">
        <v>11</v>
      </c>
      <c r="B279" s="2" t="s">
        <v>16</v>
      </c>
      <c r="C279" s="2" t="s">
        <v>5</v>
      </c>
      <c r="D279" s="2" t="s">
        <v>63</v>
      </c>
      <c r="E279" s="2">
        <v>2844</v>
      </c>
      <c r="F279" s="2"/>
      <c r="G279" s="6">
        <f t="shared" ref="G279:G283" si="61">SUM(E279/$F$278)</f>
        <v>0.6414073071718539</v>
      </c>
      <c r="J279">
        <f t="shared" si="57"/>
        <v>2844</v>
      </c>
    </row>
    <row r="280" spans="1:11" x14ac:dyDescent="0.2">
      <c r="A280" t="s">
        <v>11</v>
      </c>
      <c r="B280" t="s">
        <v>136</v>
      </c>
      <c r="C280" t="s">
        <v>8</v>
      </c>
      <c r="D280" t="s">
        <v>63</v>
      </c>
      <c r="E280">
        <v>41</v>
      </c>
      <c r="G280" s="6">
        <f t="shared" si="61"/>
        <v>9.2467298150654045E-3</v>
      </c>
    </row>
    <row r="281" spans="1:11" x14ac:dyDescent="0.2">
      <c r="A281" t="s">
        <v>11</v>
      </c>
      <c r="B281" t="s">
        <v>137</v>
      </c>
      <c r="C281" t="s">
        <v>9</v>
      </c>
      <c r="D281" t="s">
        <v>63</v>
      </c>
      <c r="E281">
        <v>66</v>
      </c>
      <c r="G281" s="6">
        <f t="shared" si="61"/>
        <v>1.4884979702300407E-2</v>
      </c>
    </row>
    <row r="282" spans="1:11" x14ac:dyDescent="0.2">
      <c r="A282" t="s">
        <v>11</v>
      </c>
      <c r="B282" t="s">
        <v>138</v>
      </c>
      <c r="C282" t="s">
        <v>10</v>
      </c>
      <c r="D282" t="s">
        <v>63</v>
      </c>
      <c r="E282">
        <v>0</v>
      </c>
      <c r="G282" s="6">
        <f t="shared" si="61"/>
        <v>0</v>
      </c>
    </row>
    <row r="283" spans="1:11" x14ac:dyDescent="0.2">
      <c r="A283" t="s">
        <v>11</v>
      </c>
      <c r="B283" t="s">
        <v>139</v>
      </c>
      <c r="C283" t="s">
        <v>140</v>
      </c>
      <c r="D283" t="s">
        <v>63</v>
      </c>
      <c r="E283">
        <v>0</v>
      </c>
      <c r="G283" s="6">
        <f t="shared" si="61"/>
        <v>0</v>
      </c>
      <c r="H283">
        <f t="shared" si="58"/>
        <v>107</v>
      </c>
      <c r="I283" s="17">
        <v>2.4131709517365811E-2</v>
      </c>
    </row>
    <row r="284" spans="1:11" x14ac:dyDescent="0.2">
      <c r="A284" t="s">
        <v>11</v>
      </c>
      <c r="B284" t="s">
        <v>17</v>
      </c>
      <c r="C284" t="s">
        <v>7</v>
      </c>
      <c r="D284" t="s">
        <v>64</v>
      </c>
      <c r="E284">
        <v>71781</v>
      </c>
      <c r="F284">
        <v>182622</v>
      </c>
      <c r="G284" s="6">
        <f>SUM(E284/$F$284)</f>
        <v>0.39305779150376186</v>
      </c>
      <c r="K284">
        <f t="shared" si="55"/>
        <v>71781</v>
      </c>
    </row>
    <row r="285" spans="1:11" x14ac:dyDescent="0.2">
      <c r="A285" s="2" t="s">
        <v>11</v>
      </c>
      <c r="B285" s="2" t="s">
        <v>16</v>
      </c>
      <c r="C285" s="2" t="s">
        <v>5</v>
      </c>
      <c r="D285" s="2" t="s">
        <v>64</v>
      </c>
      <c r="E285" s="2">
        <v>107244</v>
      </c>
      <c r="F285" s="2"/>
      <c r="G285" s="6">
        <f t="shared" ref="G285:G289" si="62">SUM(E285/$F$284)</f>
        <v>0.58724578637842095</v>
      </c>
      <c r="J285">
        <f t="shared" si="57"/>
        <v>107244</v>
      </c>
    </row>
    <row r="286" spans="1:11" x14ac:dyDescent="0.2">
      <c r="A286" t="s">
        <v>11</v>
      </c>
      <c r="B286" t="s">
        <v>136</v>
      </c>
      <c r="C286" t="s">
        <v>8</v>
      </c>
      <c r="D286" t="s">
        <v>64</v>
      </c>
      <c r="E286">
        <v>1822</v>
      </c>
      <c r="G286" s="6">
        <f t="shared" si="62"/>
        <v>9.9768921597616928E-3</v>
      </c>
    </row>
    <row r="287" spans="1:11" x14ac:dyDescent="0.2">
      <c r="A287" t="s">
        <v>11</v>
      </c>
      <c r="B287" t="s">
        <v>137</v>
      </c>
      <c r="C287" t="s">
        <v>9</v>
      </c>
      <c r="D287" t="s">
        <v>64</v>
      </c>
      <c r="E287">
        <v>1773</v>
      </c>
      <c r="G287" s="6">
        <f t="shared" si="62"/>
        <v>9.7085783750041066E-3</v>
      </c>
    </row>
    <row r="288" spans="1:11" x14ac:dyDescent="0.2">
      <c r="A288" t="s">
        <v>11</v>
      </c>
      <c r="B288" t="s">
        <v>138</v>
      </c>
      <c r="C288" t="s">
        <v>10</v>
      </c>
      <c r="D288" t="s">
        <v>64</v>
      </c>
      <c r="E288">
        <v>1</v>
      </c>
      <c r="G288" s="6">
        <f t="shared" si="62"/>
        <v>5.475791525665035E-6</v>
      </c>
    </row>
    <row r="289" spans="1:11" x14ac:dyDescent="0.2">
      <c r="A289" t="s">
        <v>11</v>
      </c>
      <c r="B289" t="s">
        <v>139</v>
      </c>
      <c r="C289" t="s">
        <v>140</v>
      </c>
      <c r="D289" t="s">
        <v>64</v>
      </c>
      <c r="E289">
        <v>1</v>
      </c>
      <c r="G289" s="6">
        <f t="shared" si="62"/>
        <v>5.475791525665035E-6</v>
      </c>
      <c r="H289">
        <f t="shared" si="58"/>
        <v>3597</v>
      </c>
      <c r="I289" s="17">
        <v>1.9696422117817129E-2</v>
      </c>
    </row>
    <row r="290" spans="1:11" x14ac:dyDescent="0.2">
      <c r="A290" s="1" t="s">
        <v>11</v>
      </c>
      <c r="B290" s="1" t="s">
        <v>17</v>
      </c>
      <c r="C290" s="1" t="s">
        <v>7</v>
      </c>
      <c r="D290" s="1" t="s">
        <v>65</v>
      </c>
      <c r="E290" s="1">
        <v>27764</v>
      </c>
      <c r="F290" s="1">
        <v>47372</v>
      </c>
      <c r="G290" s="6">
        <f>SUM(E290/$F$290)</f>
        <v>0.58608460694080888</v>
      </c>
      <c r="K290">
        <f t="shared" si="55"/>
        <v>27764</v>
      </c>
    </row>
    <row r="291" spans="1:11" x14ac:dyDescent="0.2">
      <c r="A291" t="s">
        <v>11</v>
      </c>
      <c r="B291" t="s">
        <v>16</v>
      </c>
      <c r="C291" t="s">
        <v>5</v>
      </c>
      <c r="D291" t="s">
        <v>65</v>
      </c>
      <c r="E291">
        <v>18676</v>
      </c>
      <c r="G291" s="6">
        <f t="shared" ref="G291:G295" si="63">SUM(E291/$F$290)</f>
        <v>0.3942413239888542</v>
      </c>
      <c r="J291">
        <f t="shared" si="57"/>
        <v>18676</v>
      </c>
    </row>
    <row r="292" spans="1:11" x14ac:dyDescent="0.2">
      <c r="A292" t="s">
        <v>11</v>
      </c>
      <c r="B292" t="s">
        <v>136</v>
      </c>
      <c r="C292" t="s">
        <v>8</v>
      </c>
      <c r="D292" t="s">
        <v>65</v>
      </c>
      <c r="E292">
        <v>507</v>
      </c>
      <c r="G292" s="6">
        <f t="shared" si="63"/>
        <v>1.0702524698133918E-2</v>
      </c>
    </row>
    <row r="293" spans="1:11" x14ac:dyDescent="0.2">
      <c r="A293" t="s">
        <v>11</v>
      </c>
      <c r="B293" t="s">
        <v>137</v>
      </c>
      <c r="C293" t="s">
        <v>9</v>
      </c>
      <c r="D293" t="s">
        <v>65</v>
      </c>
      <c r="E293">
        <v>425</v>
      </c>
      <c r="G293" s="6">
        <f t="shared" si="63"/>
        <v>8.9715443722029886E-3</v>
      </c>
    </row>
    <row r="294" spans="1:11" x14ac:dyDescent="0.2">
      <c r="A294" t="s">
        <v>11</v>
      </c>
      <c r="B294" t="s">
        <v>138</v>
      </c>
      <c r="C294" t="s">
        <v>10</v>
      </c>
      <c r="D294" t="s">
        <v>65</v>
      </c>
      <c r="E294">
        <v>0</v>
      </c>
      <c r="G294" s="6">
        <f t="shared" si="63"/>
        <v>0</v>
      </c>
    </row>
    <row r="295" spans="1:11" x14ac:dyDescent="0.2">
      <c r="A295" t="s">
        <v>11</v>
      </c>
      <c r="B295" t="s">
        <v>139</v>
      </c>
      <c r="C295" t="s">
        <v>140</v>
      </c>
      <c r="D295" t="s">
        <v>65</v>
      </c>
      <c r="E295">
        <v>0</v>
      </c>
      <c r="G295" s="6">
        <f t="shared" si="63"/>
        <v>0</v>
      </c>
      <c r="H295">
        <f t="shared" si="58"/>
        <v>932</v>
      </c>
      <c r="I295" s="17">
        <v>1.9674069070336909E-2</v>
      </c>
    </row>
    <row r="296" spans="1:11" x14ac:dyDescent="0.2">
      <c r="A296" t="s">
        <v>11</v>
      </c>
      <c r="B296" t="s">
        <v>17</v>
      </c>
      <c r="C296" t="s">
        <v>7</v>
      </c>
      <c r="D296" t="s">
        <v>66</v>
      </c>
      <c r="E296">
        <v>35947</v>
      </c>
      <c r="F296">
        <v>104425</v>
      </c>
      <c r="G296" s="6">
        <f>SUM(E296/$F$296)</f>
        <v>0.34423749102226481</v>
      </c>
      <c r="K296">
        <f t="shared" si="55"/>
        <v>35947</v>
      </c>
    </row>
    <row r="297" spans="1:11" x14ac:dyDescent="0.2">
      <c r="A297" s="2" t="s">
        <v>11</v>
      </c>
      <c r="B297" s="2" t="s">
        <v>16</v>
      </c>
      <c r="C297" s="2" t="s">
        <v>5</v>
      </c>
      <c r="D297" s="2" t="s">
        <v>66</v>
      </c>
      <c r="E297" s="2">
        <v>66697</v>
      </c>
      <c r="F297" s="2"/>
      <c r="G297" s="6">
        <f t="shared" ref="G297:G301" si="64">SUM(E297/$F$296)</f>
        <v>0.63870720612880061</v>
      </c>
      <c r="J297">
        <f t="shared" si="57"/>
        <v>66697</v>
      </c>
    </row>
    <row r="298" spans="1:11" x14ac:dyDescent="0.2">
      <c r="A298" t="s">
        <v>11</v>
      </c>
      <c r="B298" t="s">
        <v>136</v>
      </c>
      <c r="C298" t="s">
        <v>8</v>
      </c>
      <c r="D298" t="s">
        <v>66</v>
      </c>
      <c r="E298">
        <v>920</v>
      </c>
      <c r="G298" s="6">
        <f t="shared" si="64"/>
        <v>8.8101508259516396E-3</v>
      </c>
    </row>
    <row r="299" spans="1:11" x14ac:dyDescent="0.2">
      <c r="A299" t="s">
        <v>11</v>
      </c>
      <c r="B299" t="s">
        <v>137</v>
      </c>
      <c r="C299" t="s">
        <v>9</v>
      </c>
      <c r="D299" t="s">
        <v>66</v>
      </c>
      <c r="E299">
        <v>861</v>
      </c>
      <c r="G299" s="6">
        <f t="shared" si="64"/>
        <v>8.2451520229830013E-3</v>
      </c>
    </row>
    <row r="300" spans="1:11" x14ac:dyDescent="0.2">
      <c r="A300" t="s">
        <v>11</v>
      </c>
      <c r="B300" t="s">
        <v>138</v>
      </c>
      <c r="C300" t="s">
        <v>10</v>
      </c>
      <c r="D300" t="s">
        <v>66</v>
      </c>
      <c r="E300">
        <v>0</v>
      </c>
      <c r="G300" s="6">
        <f t="shared" si="64"/>
        <v>0</v>
      </c>
    </row>
    <row r="301" spans="1:11" x14ac:dyDescent="0.2">
      <c r="A301" t="s">
        <v>11</v>
      </c>
      <c r="B301" t="s">
        <v>139</v>
      </c>
      <c r="C301" t="s">
        <v>140</v>
      </c>
      <c r="D301" t="s">
        <v>66</v>
      </c>
      <c r="E301">
        <v>0</v>
      </c>
      <c r="G301" s="6">
        <f t="shared" si="64"/>
        <v>0</v>
      </c>
      <c r="H301">
        <f t="shared" si="58"/>
        <v>1781</v>
      </c>
      <c r="I301" s="17">
        <v>1.7055302848934643E-2</v>
      </c>
    </row>
    <row r="302" spans="1:11" x14ac:dyDescent="0.2">
      <c r="A302" t="s">
        <v>11</v>
      </c>
      <c r="B302" t="s">
        <v>17</v>
      </c>
      <c r="C302" t="s">
        <v>7</v>
      </c>
      <c r="D302" t="s">
        <v>67</v>
      </c>
      <c r="E302">
        <v>9367</v>
      </c>
      <c r="F302">
        <v>21638</v>
      </c>
      <c r="G302" s="6">
        <f>SUM(E302/$F$302)</f>
        <v>0.43289583140770865</v>
      </c>
      <c r="K302">
        <f t="shared" si="55"/>
        <v>9367</v>
      </c>
    </row>
    <row r="303" spans="1:11" x14ac:dyDescent="0.2">
      <c r="A303" s="2" t="s">
        <v>11</v>
      </c>
      <c r="B303" s="2" t="s">
        <v>16</v>
      </c>
      <c r="C303" s="2" t="s">
        <v>5</v>
      </c>
      <c r="D303" s="2" t="s">
        <v>67</v>
      </c>
      <c r="E303" s="2">
        <v>11658</v>
      </c>
      <c r="F303" s="2"/>
      <c r="G303" s="6">
        <f t="shared" ref="G303:G307" si="65">SUM(E303/$F$302)</f>
        <v>0.53877437840835563</v>
      </c>
      <c r="J303">
        <f t="shared" si="57"/>
        <v>11658</v>
      </c>
    </row>
    <row r="304" spans="1:11" x14ac:dyDescent="0.2">
      <c r="A304" t="s">
        <v>11</v>
      </c>
      <c r="B304" t="s">
        <v>136</v>
      </c>
      <c r="C304" t="s">
        <v>8</v>
      </c>
      <c r="D304" t="s">
        <v>67</v>
      </c>
      <c r="E304">
        <v>332</v>
      </c>
      <c r="G304" s="6">
        <f t="shared" si="65"/>
        <v>1.5343377391625843E-2</v>
      </c>
    </row>
    <row r="305" spans="1:11" x14ac:dyDescent="0.2">
      <c r="A305" t="s">
        <v>11</v>
      </c>
      <c r="B305" t="s">
        <v>137</v>
      </c>
      <c r="C305" t="s">
        <v>9</v>
      </c>
      <c r="D305" t="s">
        <v>67</v>
      </c>
      <c r="E305">
        <v>280</v>
      </c>
      <c r="G305" s="6">
        <f t="shared" si="65"/>
        <v>1.2940197800166375E-2</v>
      </c>
    </row>
    <row r="306" spans="1:11" x14ac:dyDescent="0.2">
      <c r="A306" t="s">
        <v>11</v>
      </c>
      <c r="B306" t="s">
        <v>138</v>
      </c>
      <c r="C306" t="s">
        <v>10</v>
      </c>
      <c r="D306" t="s">
        <v>67</v>
      </c>
      <c r="E306">
        <v>0</v>
      </c>
      <c r="G306" s="6">
        <f t="shared" si="65"/>
        <v>0</v>
      </c>
    </row>
    <row r="307" spans="1:11" x14ac:dyDescent="0.2">
      <c r="A307" t="s">
        <v>11</v>
      </c>
      <c r="B307" t="s">
        <v>139</v>
      </c>
      <c r="C307" t="s">
        <v>140</v>
      </c>
      <c r="D307" t="s">
        <v>67</v>
      </c>
      <c r="E307">
        <v>1</v>
      </c>
      <c r="G307" s="6">
        <f t="shared" si="65"/>
        <v>4.6214992143451334E-5</v>
      </c>
      <c r="H307">
        <f t="shared" si="58"/>
        <v>613</v>
      </c>
      <c r="I307" s="17">
        <v>2.8329790183935669E-2</v>
      </c>
    </row>
    <row r="308" spans="1:11" x14ac:dyDescent="0.2">
      <c r="A308" t="s">
        <v>11</v>
      </c>
      <c r="B308" t="s">
        <v>17</v>
      </c>
      <c r="C308" t="s">
        <v>7</v>
      </c>
      <c r="D308" t="s">
        <v>67</v>
      </c>
      <c r="E308">
        <v>26316</v>
      </c>
      <c r="F308">
        <v>149239</v>
      </c>
      <c r="G308" s="6">
        <f>SUM(E308/$F$308)</f>
        <v>0.17633460422543706</v>
      </c>
      <c r="K308">
        <f t="shared" si="55"/>
        <v>26316</v>
      </c>
    </row>
    <row r="309" spans="1:11" x14ac:dyDescent="0.2">
      <c r="A309" s="2" t="s">
        <v>11</v>
      </c>
      <c r="B309" s="2" t="s">
        <v>16</v>
      </c>
      <c r="C309" s="2" t="s">
        <v>5</v>
      </c>
      <c r="D309" s="2" t="s">
        <v>67</v>
      </c>
      <c r="E309" s="2">
        <v>120023</v>
      </c>
      <c r="F309" s="2"/>
      <c r="G309" s="6">
        <f t="shared" ref="G309:G313" si="66">SUM(E309/$F$308)</f>
        <v>0.80423347784426324</v>
      </c>
      <c r="J309">
        <f t="shared" si="57"/>
        <v>120023</v>
      </c>
    </row>
    <row r="310" spans="1:11" x14ac:dyDescent="0.2">
      <c r="A310" t="s">
        <v>11</v>
      </c>
      <c r="B310" t="s">
        <v>136</v>
      </c>
      <c r="C310" t="s">
        <v>8</v>
      </c>
      <c r="D310" t="s">
        <v>67</v>
      </c>
      <c r="E310">
        <v>1736</v>
      </c>
      <c r="G310" s="6">
        <f t="shared" si="66"/>
        <v>1.163234811275873E-2</v>
      </c>
    </row>
    <row r="311" spans="1:11" x14ac:dyDescent="0.2">
      <c r="A311" t="s">
        <v>11</v>
      </c>
      <c r="B311" t="s">
        <v>137</v>
      </c>
      <c r="C311" t="s">
        <v>9</v>
      </c>
      <c r="D311" t="s">
        <v>67</v>
      </c>
      <c r="E311">
        <v>1162</v>
      </c>
      <c r="G311" s="6">
        <f t="shared" si="66"/>
        <v>7.7861684948304401E-3</v>
      </c>
    </row>
    <row r="312" spans="1:11" x14ac:dyDescent="0.2">
      <c r="A312" t="s">
        <v>11</v>
      </c>
      <c r="B312" t="s">
        <v>138</v>
      </c>
      <c r="C312" t="s">
        <v>10</v>
      </c>
      <c r="D312" t="s">
        <v>67</v>
      </c>
      <c r="E312">
        <v>0</v>
      </c>
      <c r="G312" s="6">
        <f t="shared" si="66"/>
        <v>0</v>
      </c>
    </row>
    <row r="313" spans="1:11" x14ac:dyDescent="0.2">
      <c r="A313" t="s">
        <v>11</v>
      </c>
      <c r="B313" t="s">
        <v>139</v>
      </c>
      <c r="C313" t="s">
        <v>140</v>
      </c>
      <c r="D313" t="s">
        <v>67</v>
      </c>
      <c r="E313">
        <v>2</v>
      </c>
      <c r="G313" s="6">
        <f t="shared" si="66"/>
        <v>1.3401322710551531E-5</v>
      </c>
      <c r="H313">
        <f t="shared" si="58"/>
        <v>2900</v>
      </c>
      <c r="I313" s="17">
        <v>1.9431917930299719E-2</v>
      </c>
    </row>
    <row r="314" spans="1:11" x14ac:dyDescent="0.2">
      <c r="A314" s="1" t="s">
        <v>11</v>
      </c>
      <c r="B314" s="1" t="s">
        <v>17</v>
      </c>
      <c r="C314" s="1" t="s">
        <v>7</v>
      </c>
      <c r="D314" s="1" t="s">
        <v>68</v>
      </c>
      <c r="E314" s="1">
        <v>1180</v>
      </c>
      <c r="F314" s="1">
        <v>2004</v>
      </c>
      <c r="G314" s="6">
        <f>SUM(E314/$F$314)</f>
        <v>0.58882235528942117</v>
      </c>
      <c r="K314">
        <f t="shared" si="55"/>
        <v>1180</v>
      </c>
    </row>
    <row r="315" spans="1:11" x14ac:dyDescent="0.2">
      <c r="A315" t="s">
        <v>11</v>
      </c>
      <c r="B315" t="s">
        <v>16</v>
      </c>
      <c r="C315" t="s">
        <v>5</v>
      </c>
      <c r="D315" t="s">
        <v>68</v>
      </c>
      <c r="E315">
        <v>793</v>
      </c>
      <c r="G315" s="6">
        <f t="shared" ref="G315:G319" si="67">SUM(E315/$F$314)</f>
        <v>0.39570858283433136</v>
      </c>
      <c r="J315">
        <f t="shared" si="57"/>
        <v>793</v>
      </c>
    </row>
    <row r="316" spans="1:11" x14ac:dyDescent="0.2">
      <c r="A316" t="s">
        <v>11</v>
      </c>
      <c r="B316" t="s">
        <v>136</v>
      </c>
      <c r="C316" t="s">
        <v>8</v>
      </c>
      <c r="D316" t="s">
        <v>68</v>
      </c>
      <c r="E316">
        <v>10</v>
      </c>
      <c r="G316" s="6">
        <f t="shared" si="67"/>
        <v>4.9900199600798403E-3</v>
      </c>
    </row>
    <row r="317" spans="1:11" x14ac:dyDescent="0.2">
      <c r="A317" t="s">
        <v>11</v>
      </c>
      <c r="B317" t="s">
        <v>137</v>
      </c>
      <c r="C317" t="s">
        <v>9</v>
      </c>
      <c r="D317" t="s">
        <v>68</v>
      </c>
      <c r="E317">
        <v>21</v>
      </c>
      <c r="G317" s="6">
        <f t="shared" si="67"/>
        <v>1.0479041916167664E-2</v>
      </c>
    </row>
    <row r="318" spans="1:11" x14ac:dyDescent="0.2">
      <c r="A318" t="s">
        <v>11</v>
      </c>
      <c r="B318" t="s">
        <v>138</v>
      </c>
      <c r="C318" t="s">
        <v>10</v>
      </c>
      <c r="D318" t="s">
        <v>68</v>
      </c>
      <c r="E318">
        <v>0</v>
      </c>
      <c r="G318" s="6">
        <f t="shared" si="67"/>
        <v>0</v>
      </c>
    </row>
    <row r="319" spans="1:11" x14ac:dyDescent="0.2">
      <c r="A319" t="s">
        <v>11</v>
      </c>
      <c r="B319" t="s">
        <v>139</v>
      </c>
      <c r="C319" t="s">
        <v>140</v>
      </c>
      <c r="D319" t="s">
        <v>68</v>
      </c>
      <c r="E319">
        <v>0</v>
      </c>
      <c r="G319" s="6">
        <f t="shared" si="67"/>
        <v>0</v>
      </c>
      <c r="H319">
        <f t="shared" si="58"/>
        <v>31</v>
      </c>
      <c r="I319" s="17">
        <v>1.5469061876247504E-2</v>
      </c>
    </row>
    <row r="320" spans="1:11" x14ac:dyDescent="0.2">
      <c r="A320" t="s">
        <v>11</v>
      </c>
      <c r="B320" t="s">
        <v>17</v>
      </c>
      <c r="C320" t="s">
        <v>7</v>
      </c>
      <c r="D320" t="s">
        <v>69</v>
      </c>
      <c r="E320">
        <v>7604</v>
      </c>
      <c r="F320">
        <v>16194</v>
      </c>
      <c r="G320" s="6">
        <f>SUM(E320/$F$320)</f>
        <v>0.46955662591083119</v>
      </c>
      <c r="K320">
        <f t="shared" si="55"/>
        <v>7604</v>
      </c>
    </row>
    <row r="321" spans="1:11" x14ac:dyDescent="0.2">
      <c r="A321" s="2" t="s">
        <v>11</v>
      </c>
      <c r="B321" s="2" t="s">
        <v>16</v>
      </c>
      <c r="C321" s="2" t="s">
        <v>5</v>
      </c>
      <c r="D321" s="2" t="s">
        <v>69</v>
      </c>
      <c r="E321" s="2">
        <v>8242</v>
      </c>
      <c r="F321" s="2"/>
      <c r="G321" s="6">
        <f t="shared" ref="G321:G325" si="68">SUM(E321/$F$320)</f>
        <v>0.50895393355563789</v>
      </c>
      <c r="J321">
        <f t="shared" si="57"/>
        <v>8242</v>
      </c>
    </row>
    <row r="322" spans="1:11" x14ac:dyDescent="0.2">
      <c r="A322" t="s">
        <v>11</v>
      </c>
      <c r="B322" t="s">
        <v>136</v>
      </c>
      <c r="C322" t="s">
        <v>8</v>
      </c>
      <c r="D322" t="s">
        <v>69</v>
      </c>
      <c r="E322">
        <v>183</v>
      </c>
      <c r="G322" s="6">
        <f t="shared" si="68"/>
        <v>1.1300481659874028E-2</v>
      </c>
    </row>
    <row r="323" spans="1:11" x14ac:dyDescent="0.2">
      <c r="A323" t="s">
        <v>11</v>
      </c>
      <c r="B323" t="s">
        <v>137</v>
      </c>
      <c r="C323" t="s">
        <v>9</v>
      </c>
      <c r="D323" t="s">
        <v>69</v>
      </c>
      <c r="E323">
        <v>165</v>
      </c>
      <c r="G323" s="6">
        <f t="shared" si="68"/>
        <v>1.018895887365691E-2</v>
      </c>
    </row>
    <row r="324" spans="1:11" x14ac:dyDescent="0.2">
      <c r="A324" t="s">
        <v>11</v>
      </c>
      <c r="B324" t="s">
        <v>138</v>
      </c>
      <c r="C324" t="s">
        <v>10</v>
      </c>
      <c r="D324" t="s">
        <v>69</v>
      </c>
      <c r="E324">
        <v>0</v>
      </c>
      <c r="G324" s="6">
        <f t="shared" si="68"/>
        <v>0</v>
      </c>
    </row>
    <row r="325" spans="1:11" x14ac:dyDescent="0.2">
      <c r="A325" t="s">
        <v>11</v>
      </c>
      <c r="B325" t="s">
        <v>139</v>
      </c>
      <c r="C325" t="s">
        <v>140</v>
      </c>
      <c r="D325" t="s">
        <v>69</v>
      </c>
      <c r="E325">
        <v>0</v>
      </c>
      <c r="G325" s="6">
        <f t="shared" si="68"/>
        <v>0</v>
      </c>
      <c r="H325">
        <f t="shared" si="58"/>
        <v>348</v>
      </c>
      <c r="I325" s="17">
        <v>2.1489440533530937E-2</v>
      </c>
    </row>
    <row r="326" spans="1:11" x14ac:dyDescent="0.2">
      <c r="A326" t="s">
        <v>11</v>
      </c>
      <c r="B326" t="s">
        <v>17</v>
      </c>
      <c r="C326" t="s">
        <v>7</v>
      </c>
      <c r="D326" t="s">
        <v>70</v>
      </c>
      <c r="E326">
        <v>7022</v>
      </c>
      <c r="F326">
        <v>16446</v>
      </c>
      <c r="G326" s="6">
        <f>SUM(E326/$F$326)</f>
        <v>0.42697312416393046</v>
      </c>
      <c r="K326">
        <f t="shared" ref="K326:K386" si="69">SUM(E326)</f>
        <v>7022</v>
      </c>
    </row>
    <row r="327" spans="1:11" x14ac:dyDescent="0.2">
      <c r="A327" s="2" t="s">
        <v>11</v>
      </c>
      <c r="B327" s="2" t="s">
        <v>16</v>
      </c>
      <c r="C327" s="2" t="s">
        <v>5</v>
      </c>
      <c r="D327" s="2" t="s">
        <v>70</v>
      </c>
      <c r="E327" s="2">
        <v>9060</v>
      </c>
      <c r="F327" s="2"/>
      <c r="G327" s="6">
        <f t="shared" ref="G327:G331" si="70">SUM(E327/$F$326)</f>
        <v>0.55089383436701933</v>
      </c>
      <c r="J327">
        <f t="shared" ref="J327:J387" si="71">SUM(E327)</f>
        <v>9060</v>
      </c>
    </row>
    <row r="328" spans="1:11" x14ac:dyDescent="0.2">
      <c r="A328" t="s">
        <v>11</v>
      </c>
      <c r="B328" t="s">
        <v>136</v>
      </c>
      <c r="C328" t="s">
        <v>8</v>
      </c>
      <c r="D328" t="s">
        <v>70</v>
      </c>
      <c r="E328">
        <v>143</v>
      </c>
      <c r="G328" s="6">
        <f t="shared" si="70"/>
        <v>8.6951234342697321E-3</v>
      </c>
    </row>
    <row r="329" spans="1:11" x14ac:dyDescent="0.2">
      <c r="A329" t="s">
        <v>11</v>
      </c>
      <c r="B329" t="s">
        <v>137</v>
      </c>
      <c r="C329" t="s">
        <v>9</v>
      </c>
      <c r="D329" t="s">
        <v>70</v>
      </c>
      <c r="E329">
        <v>221</v>
      </c>
      <c r="G329" s="6">
        <f t="shared" si="70"/>
        <v>1.3437918034780495E-2</v>
      </c>
    </row>
    <row r="330" spans="1:11" x14ac:dyDescent="0.2">
      <c r="A330" t="s">
        <v>11</v>
      </c>
      <c r="B330" t="s">
        <v>138</v>
      </c>
      <c r="C330" t="s">
        <v>10</v>
      </c>
      <c r="D330" t="s">
        <v>70</v>
      </c>
      <c r="E330">
        <v>0</v>
      </c>
      <c r="G330" s="6">
        <f t="shared" si="70"/>
        <v>0</v>
      </c>
    </row>
    <row r="331" spans="1:11" x14ac:dyDescent="0.2">
      <c r="A331" t="s">
        <v>11</v>
      </c>
      <c r="B331" t="s">
        <v>139</v>
      </c>
      <c r="C331" t="s">
        <v>140</v>
      </c>
      <c r="D331" t="s">
        <v>70</v>
      </c>
      <c r="E331">
        <v>0</v>
      </c>
      <c r="G331" s="6">
        <f t="shared" si="70"/>
        <v>0</v>
      </c>
      <c r="H331">
        <f t="shared" ref="H331:H391" si="72">SUM(E328:E331)</f>
        <v>364</v>
      </c>
      <c r="I331" s="17">
        <v>2.2133041469050225E-2</v>
      </c>
    </row>
    <row r="332" spans="1:11" x14ac:dyDescent="0.2">
      <c r="A332" s="1" t="s">
        <v>11</v>
      </c>
      <c r="B332" s="1" t="s">
        <v>17</v>
      </c>
      <c r="C332" s="1" t="s">
        <v>7</v>
      </c>
      <c r="D332" s="1" t="s">
        <v>71</v>
      </c>
      <c r="E332" s="1">
        <v>8118</v>
      </c>
      <c r="F332" s="1">
        <v>16518</v>
      </c>
      <c r="G332" s="6">
        <f>SUM(E332/$F$332)</f>
        <v>0.49146385760988015</v>
      </c>
      <c r="K332">
        <f t="shared" si="69"/>
        <v>8118</v>
      </c>
    </row>
    <row r="333" spans="1:11" x14ac:dyDescent="0.2">
      <c r="A333" t="s">
        <v>11</v>
      </c>
      <c r="B333" t="s">
        <v>16</v>
      </c>
      <c r="C333" t="s">
        <v>5</v>
      </c>
      <c r="D333" t="s">
        <v>71</v>
      </c>
      <c r="E333">
        <v>7918</v>
      </c>
      <c r="G333" s="6">
        <f t="shared" ref="G333:G337" si="73">SUM(E333/$F$332)</f>
        <v>0.47935585421963917</v>
      </c>
      <c r="J333">
        <f t="shared" si="71"/>
        <v>7918</v>
      </c>
    </row>
    <row r="334" spans="1:11" x14ac:dyDescent="0.2">
      <c r="A334" t="s">
        <v>11</v>
      </c>
      <c r="B334" t="s">
        <v>136</v>
      </c>
      <c r="C334" t="s">
        <v>8</v>
      </c>
      <c r="D334" t="s">
        <v>71</v>
      </c>
      <c r="E334">
        <v>194</v>
      </c>
      <c r="G334" s="6">
        <f t="shared" si="73"/>
        <v>1.1744763288533721E-2</v>
      </c>
    </row>
    <row r="335" spans="1:11" x14ac:dyDescent="0.2">
      <c r="A335" t="s">
        <v>11</v>
      </c>
      <c r="B335" t="s">
        <v>137</v>
      </c>
      <c r="C335" t="s">
        <v>9</v>
      </c>
      <c r="D335" t="s">
        <v>71</v>
      </c>
      <c r="E335">
        <v>288</v>
      </c>
      <c r="G335" s="6">
        <f t="shared" si="73"/>
        <v>1.7435524881946968E-2</v>
      </c>
    </row>
    <row r="336" spans="1:11" x14ac:dyDescent="0.2">
      <c r="A336" t="s">
        <v>11</v>
      </c>
      <c r="B336" t="s">
        <v>138</v>
      </c>
      <c r="C336" t="s">
        <v>10</v>
      </c>
      <c r="D336" t="s">
        <v>71</v>
      </c>
      <c r="E336">
        <v>0</v>
      </c>
      <c r="G336" s="6">
        <f t="shared" si="73"/>
        <v>0</v>
      </c>
    </row>
    <row r="337" spans="1:11" x14ac:dyDescent="0.2">
      <c r="A337" t="s">
        <v>11</v>
      </c>
      <c r="B337" t="s">
        <v>139</v>
      </c>
      <c r="C337" t="s">
        <v>140</v>
      </c>
      <c r="D337" t="s">
        <v>71</v>
      </c>
      <c r="E337">
        <v>0</v>
      </c>
      <c r="G337" s="6">
        <f t="shared" si="73"/>
        <v>0</v>
      </c>
      <c r="H337">
        <f t="shared" si="72"/>
        <v>482</v>
      </c>
      <c r="I337" s="17">
        <v>2.9180288170480687E-2</v>
      </c>
    </row>
    <row r="338" spans="1:11" x14ac:dyDescent="0.2">
      <c r="A338" s="1" t="s">
        <v>11</v>
      </c>
      <c r="B338" s="1" t="s">
        <v>17</v>
      </c>
      <c r="C338" s="1" t="s">
        <v>7</v>
      </c>
      <c r="D338" s="1" t="s">
        <v>72</v>
      </c>
      <c r="E338" s="1">
        <v>2533</v>
      </c>
      <c r="F338" s="1">
        <v>4460</v>
      </c>
      <c r="G338" s="6">
        <f>SUM(E338/$F$338)</f>
        <v>0.56793721973094169</v>
      </c>
      <c r="K338">
        <f t="shared" si="69"/>
        <v>2533</v>
      </c>
    </row>
    <row r="339" spans="1:11" x14ac:dyDescent="0.2">
      <c r="A339" t="s">
        <v>11</v>
      </c>
      <c r="B339" t="s">
        <v>16</v>
      </c>
      <c r="C339" t="s">
        <v>5</v>
      </c>
      <c r="D339" t="s">
        <v>72</v>
      </c>
      <c r="E339">
        <v>1831</v>
      </c>
      <c r="G339" s="6">
        <f t="shared" ref="G339:G343" si="74">SUM(E339/$F$338)</f>
        <v>0.41053811659192824</v>
      </c>
      <c r="J339">
        <f t="shared" si="71"/>
        <v>1831</v>
      </c>
    </row>
    <row r="340" spans="1:11" x14ac:dyDescent="0.2">
      <c r="A340" t="s">
        <v>11</v>
      </c>
      <c r="B340" t="s">
        <v>136</v>
      </c>
      <c r="C340" t="s">
        <v>8</v>
      </c>
      <c r="D340" t="s">
        <v>72</v>
      </c>
      <c r="E340">
        <v>55</v>
      </c>
      <c r="G340" s="6">
        <f t="shared" si="74"/>
        <v>1.2331838565022421E-2</v>
      </c>
    </row>
    <row r="341" spans="1:11" x14ac:dyDescent="0.2">
      <c r="A341" t="s">
        <v>11</v>
      </c>
      <c r="B341" t="s">
        <v>137</v>
      </c>
      <c r="C341" t="s">
        <v>9</v>
      </c>
      <c r="D341" t="s">
        <v>72</v>
      </c>
      <c r="E341">
        <v>41</v>
      </c>
      <c r="G341" s="6">
        <f t="shared" si="74"/>
        <v>9.1928251121076235E-3</v>
      </c>
    </row>
    <row r="342" spans="1:11" x14ac:dyDescent="0.2">
      <c r="A342" t="s">
        <v>11</v>
      </c>
      <c r="B342" t="s">
        <v>138</v>
      </c>
      <c r="C342" t="s">
        <v>10</v>
      </c>
      <c r="D342" t="s">
        <v>72</v>
      </c>
      <c r="E342">
        <v>0</v>
      </c>
      <c r="G342" s="6">
        <f t="shared" si="74"/>
        <v>0</v>
      </c>
    </row>
    <row r="343" spans="1:11" x14ac:dyDescent="0.2">
      <c r="A343" t="s">
        <v>11</v>
      </c>
      <c r="B343" t="s">
        <v>139</v>
      </c>
      <c r="C343" t="s">
        <v>140</v>
      </c>
      <c r="D343" t="s">
        <v>72</v>
      </c>
      <c r="E343">
        <v>0</v>
      </c>
      <c r="G343" s="6">
        <f t="shared" si="74"/>
        <v>0</v>
      </c>
      <c r="H343">
        <f t="shared" si="72"/>
        <v>96</v>
      </c>
      <c r="I343" s="17">
        <v>2.1524663677130046E-2</v>
      </c>
    </row>
    <row r="344" spans="1:11" x14ac:dyDescent="0.2">
      <c r="A344" t="s">
        <v>11</v>
      </c>
      <c r="B344" t="s">
        <v>17</v>
      </c>
      <c r="C344" t="s">
        <v>7</v>
      </c>
      <c r="D344" t="s">
        <v>73</v>
      </c>
      <c r="E344">
        <v>10589</v>
      </c>
      <c r="F344">
        <v>23307</v>
      </c>
      <c r="G344" s="6">
        <f>SUM(E344/$F$344)</f>
        <v>0.45432702621530013</v>
      </c>
      <c r="K344">
        <f t="shared" si="69"/>
        <v>10589</v>
      </c>
    </row>
    <row r="345" spans="1:11" x14ac:dyDescent="0.2">
      <c r="A345" s="2" t="s">
        <v>11</v>
      </c>
      <c r="B345" s="2" t="s">
        <v>16</v>
      </c>
      <c r="C345" s="2" t="s">
        <v>5</v>
      </c>
      <c r="D345" s="2" t="s">
        <v>73</v>
      </c>
      <c r="E345" s="2">
        <v>12197</v>
      </c>
      <c r="F345" s="2"/>
      <c r="G345" s="6">
        <f t="shared" ref="G345:G349" si="75">SUM(E345/$F$344)</f>
        <v>0.52331917449693222</v>
      </c>
      <c r="J345">
        <f t="shared" si="71"/>
        <v>12197</v>
      </c>
    </row>
    <row r="346" spans="1:11" x14ac:dyDescent="0.2">
      <c r="A346" t="s">
        <v>11</v>
      </c>
      <c r="B346" t="s">
        <v>136</v>
      </c>
      <c r="C346" t="s">
        <v>8</v>
      </c>
      <c r="D346" t="s">
        <v>73</v>
      </c>
      <c r="E346">
        <v>250</v>
      </c>
      <c r="G346" s="6">
        <f t="shared" si="75"/>
        <v>1.0726391212940318E-2</v>
      </c>
    </row>
    <row r="347" spans="1:11" x14ac:dyDescent="0.2">
      <c r="A347" t="s">
        <v>11</v>
      </c>
      <c r="B347" t="s">
        <v>137</v>
      </c>
      <c r="C347" t="s">
        <v>9</v>
      </c>
      <c r="D347" t="s">
        <v>73</v>
      </c>
      <c r="E347">
        <v>271</v>
      </c>
      <c r="G347" s="6">
        <f t="shared" si="75"/>
        <v>1.1627408074827305E-2</v>
      </c>
    </row>
    <row r="348" spans="1:11" x14ac:dyDescent="0.2">
      <c r="A348" t="s">
        <v>11</v>
      </c>
      <c r="B348" t="s">
        <v>138</v>
      </c>
      <c r="C348" t="s">
        <v>10</v>
      </c>
      <c r="D348" t="s">
        <v>73</v>
      </c>
      <c r="E348">
        <v>0</v>
      </c>
      <c r="G348" s="6">
        <f t="shared" si="75"/>
        <v>0</v>
      </c>
    </row>
    <row r="349" spans="1:11" x14ac:dyDescent="0.2">
      <c r="A349" t="s">
        <v>11</v>
      </c>
      <c r="B349" t="s">
        <v>139</v>
      </c>
      <c r="C349" t="s">
        <v>140</v>
      </c>
      <c r="D349" t="s">
        <v>73</v>
      </c>
      <c r="E349">
        <v>0</v>
      </c>
      <c r="G349" s="6">
        <f t="shared" si="75"/>
        <v>0</v>
      </c>
      <c r="H349">
        <f t="shared" si="72"/>
        <v>521</v>
      </c>
      <c r="I349" s="17">
        <v>2.2353799287767623E-2</v>
      </c>
    </row>
    <row r="350" spans="1:11" x14ac:dyDescent="0.2">
      <c r="A350" t="s">
        <v>11</v>
      </c>
      <c r="B350" t="s">
        <v>17</v>
      </c>
      <c r="C350" t="s">
        <v>7</v>
      </c>
      <c r="D350" t="s">
        <v>74</v>
      </c>
      <c r="E350">
        <v>2371</v>
      </c>
      <c r="F350">
        <v>5912</v>
      </c>
      <c r="G350" s="6">
        <f>SUM(E350/$F$350)</f>
        <v>0.40104871447902574</v>
      </c>
      <c r="K350">
        <f t="shared" si="69"/>
        <v>2371</v>
      </c>
    </row>
    <row r="351" spans="1:11" x14ac:dyDescent="0.2">
      <c r="A351" s="2" t="s">
        <v>11</v>
      </c>
      <c r="B351" s="2" t="s">
        <v>16</v>
      </c>
      <c r="C351" s="2" t="s">
        <v>5</v>
      </c>
      <c r="D351" s="2" t="s">
        <v>74</v>
      </c>
      <c r="E351" s="2">
        <v>3403</v>
      </c>
      <c r="F351" s="2"/>
      <c r="G351" s="6">
        <f t="shared" ref="G351:G355" si="76">SUM(E351/$F$350)</f>
        <v>0.5756089309878214</v>
      </c>
      <c r="J351">
        <f t="shared" si="71"/>
        <v>3403</v>
      </c>
    </row>
    <row r="352" spans="1:11" x14ac:dyDescent="0.2">
      <c r="A352" t="s">
        <v>11</v>
      </c>
      <c r="B352" t="s">
        <v>136</v>
      </c>
      <c r="C352" t="s">
        <v>8</v>
      </c>
      <c r="D352" t="s">
        <v>74</v>
      </c>
      <c r="E352">
        <v>65</v>
      </c>
      <c r="G352" s="6">
        <f t="shared" si="76"/>
        <v>1.0994587280108254E-2</v>
      </c>
    </row>
    <row r="353" spans="1:11" x14ac:dyDescent="0.2">
      <c r="A353" t="s">
        <v>11</v>
      </c>
      <c r="B353" t="s">
        <v>137</v>
      </c>
      <c r="C353" t="s">
        <v>9</v>
      </c>
      <c r="D353" t="s">
        <v>74</v>
      </c>
      <c r="E353">
        <v>73</v>
      </c>
      <c r="G353" s="6">
        <f t="shared" si="76"/>
        <v>1.2347767253044655E-2</v>
      </c>
    </row>
    <row r="354" spans="1:11" x14ac:dyDescent="0.2">
      <c r="A354" t="s">
        <v>11</v>
      </c>
      <c r="B354" t="s">
        <v>138</v>
      </c>
      <c r="C354" t="s">
        <v>10</v>
      </c>
      <c r="D354" t="s">
        <v>74</v>
      </c>
      <c r="E354">
        <v>0</v>
      </c>
      <c r="G354" s="6">
        <f t="shared" si="76"/>
        <v>0</v>
      </c>
    </row>
    <row r="355" spans="1:11" x14ac:dyDescent="0.2">
      <c r="A355" t="s">
        <v>11</v>
      </c>
      <c r="B355" t="s">
        <v>139</v>
      </c>
      <c r="C355" t="s">
        <v>140</v>
      </c>
      <c r="D355" t="s">
        <v>74</v>
      </c>
      <c r="E355">
        <v>0</v>
      </c>
      <c r="G355" s="6">
        <f t="shared" si="76"/>
        <v>0</v>
      </c>
      <c r="H355">
        <f t="shared" si="72"/>
        <v>138</v>
      </c>
      <c r="I355" s="17">
        <v>2.334235453315291E-2</v>
      </c>
    </row>
    <row r="356" spans="1:11" x14ac:dyDescent="0.2">
      <c r="A356" t="s">
        <v>11</v>
      </c>
      <c r="B356" t="s">
        <v>17</v>
      </c>
      <c r="C356" t="s">
        <v>7</v>
      </c>
      <c r="D356" t="s">
        <v>75</v>
      </c>
      <c r="E356">
        <v>2830</v>
      </c>
      <c r="F356">
        <v>6470</v>
      </c>
      <c r="G356" s="6">
        <f>SUM(E356/$F$356)</f>
        <v>0.43740340030911901</v>
      </c>
      <c r="K356">
        <f t="shared" si="69"/>
        <v>2830</v>
      </c>
    </row>
    <row r="357" spans="1:11" x14ac:dyDescent="0.2">
      <c r="A357" s="2" t="s">
        <v>11</v>
      </c>
      <c r="B357" s="2" t="s">
        <v>16</v>
      </c>
      <c r="C357" s="2" t="s">
        <v>5</v>
      </c>
      <c r="D357" s="2" t="s">
        <v>75</v>
      </c>
      <c r="E357" s="2">
        <v>3520</v>
      </c>
      <c r="F357" s="2"/>
      <c r="G357" s="6">
        <f t="shared" ref="G357:G361" si="77">SUM(E357/$F$356)</f>
        <v>0.54404945904173108</v>
      </c>
      <c r="J357">
        <f t="shared" si="71"/>
        <v>3520</v>
      </c>
    </row>
    <row r="358" spans="1:11" x14ac:dyDescent="0.2">
      <c r="A358" t="s">
        <v>11</v>
      </c>
      <c r="B358" t="s">
        <v>136</v>
      </c>
      <c r="C358" t="s">
        <v>8</v>
      </c>
      <c r="D358" t="s">
        <v>75</v>
      </c>
      <c r="E358">
        <v>61</v>
      </c>
      <c r="G358" s="6">
        <f t="shared" si="77"/>
        <v>9.4281298299845433E-3</v>
      </c>
    </row>
    <row r="359" spans="1:11" x14ac:dyDescent="0.2">
      <c r="A359" t="s">
        <v>11</v>
      </c>
      <c r="B359" t="s">
        <v>137</v>
      </c>
      <c r="C359" t="s">
        <v>9</v>
      </c>
      <c r="D359" t="s">
        <v>75</v>
      </c>
      <c r="E359">
        <v>59</v>
      </c>
      <c r="G359" s="6">
        <f t="shared" si="77"/>
        <v>9.1190108191653782E-3</v>
      </c>
    </row>
    <row r="360" spans="1:11" x14ac:dyDescent="0.2">
      <c r="A360" t="s">
        <v>11</v>
      </c>
      <c r="B360" t="s">
        <v>138</v>
      </c>
      <c r="C360" t="s">
        <v>10</v>
      </c>
      <c r="D360" t="s">
        <v>75</v>
      </c>
      <c r="E360">
        <v>0</v>
      </c>
      <c r="G360" s="6">
        <f t="shared" si="77"/>
        <v>0</v>
      </c>
    </row>
    <row r="361" spans="1:11" x14ac:dyDescent="0.2">
      <c r="A361" t="s">
        <v>11</v>
      </c>
      <c r="B361" t="s">
        <v>139</v>
      </c>
      <c r="C361" t="s">
        <v>140</v>
      </c>
      <c r="D361" t="s">
        <v>75</v>
      </c>
      <c r="E361">
        <v>0</v>
      </c>
      <c r="G361" s="6">
        <f t="shared" si="77"/>
        <v>0</v>
      </c>
      <c r="H361">
        <f t="shared" si="72"/>
        <v>120</v>
      </c>
      <c r="I361" s="17">
        <v>1.8547140649149921E-2</v>
      </c>
    </row>
    <row r="362" spans="1:11" x14ac:dyDescent="0.2">
      <c r="A362" s="1" t="s">
        <v>11</v>
      </c>
      <c r="B362" s="1" t="s">
        <v>17</v>
      </c>
      <c r="C362" s="1" t="s">
        <v>7</v>
      </c>
      <c r="D362" s="1" t="s">
        <v>76</v>
      </c>
      <c r="E362" s="1">
        <v>4242</v>
      </c>
      <c r="F362" s="1">
        <v>7421</v>
      </c>
      <c r="G362" s="6">
        <f>SUM(E362/$F$362)</f>
        <v>0.57162107532677542</v>
      </c>
      <c r="K362">
        <f t="shared" si="69"/>
        <v>4242</v>
      </c>
    </row>
    <row r="363" spans="1:11" x14ac:dyDescent="0.2">
      <c r="A363" t="s">
        <v>11</v>
      </c>
      <c r="B363" t="s">
        <v>16</v>
      </c>
      <c r="C363" t="s">
        <v>5</v>
      </c>
      <c r="D363" t="s">
        <v>76</v>
      </c>
      <c r="E363">
        <v>3068</v>
      </c>
      <c r="G363" s="6">
        <f t="shared" ref="G363:G367" si="78">SUM(E363/$F$362)</f>
        <v>0.4134213717827786</v>
      </c>
      <c r="J363">
        <f t="shared" si="71"/>
        <v>3068</v>
      </c>
    </row>
    <row r="364" spans="1:11" x14ac:dyDescent="0.2">
      <c r="A364" t="s">
        <v>11</v>
      </c>
      <c r="B364" t="s">
        <v>136</v>
      </c>
      <c r="C364" t="s">
        <v>8</v>
      </c>
      <c r="D364" t="s">
        <v>76</v>
      </c>
      <c r="E364">
        <v>56</v>
      </c>
      <c r="G364" s="6">
        <f t="shared" si="78"/>
        <v>7.5461528095943945E-3</v>
      </c>
    </row>
    <row r="365" spans="1:11" x14ac:dyDescent="0.2">
      <c r="A365" t="s">
        <v>11</v>
      </c>
      <c r="B365" t="s">
        <v>137</v>
      </c>
      <c r="C365" t="s">
        <v>9</v>
      </c>
      <c r="D365" t="s">
        <v>76</v>
      </c>
      <c r="E365">
        <v>55</v>
      </c>
      <c r="G365" s="6">
        <f t="shared" si="78"/>
        <v>7.4114000808516373E-3</v>
      </c>
    </row>
    <row r="366" spans="1:11" x14ac:dyDescent="0.2">
      <c r="A366" t="s">
        <v>11</v>
      </c>
      <c r="B366" t="s">
        <v>138</v>
      </c>
      <c r="C366" t="s">
        <v>10</v>
      </c>
      <c r="D366" t="s">
        <v>76</v>
      </c>
      <c r="E366">
        <v>0</v>
      </c>
      <c r="G366" s="6">
        <f t="shared" si="78"/>
        <v>0</v>
      </c>
    </row>
    <row r="367" spans="1:11" x14ac:dyDescent="0.2">
      <c r="A367" t="s">
        <v>11</v>
      </c>
      <c r="B367" t="s">
        <v>139</v>
      </c>
      <c r="C367" t="s">
        <v>140</v>
      </c>
      <c r="D367" t="s">
        <v>76</v>
      </c>
      <c r="E367">
        <v>0</v>
      </c>
      <c r="G367" s="6">
        <f t="shared" si="78"/>
        <v>0</v>
      </c>
      <c r="H367">
        <f t="shared" si="72"/>
        <v>111</v>
      </c>
      <c r="I367" s="17">
        <v>1.4957552890446032E-2</v>
      </c>
    </row>
    <row r="368" spans="1:11" x14ac:dyDescent="0.2">
      <c r="A368" t="s">
        <v>11</v>
      </c>
      <c r="B368" t="s">
        <v>17</v>
      </c>
      <c r="C368" t="s">
        <v>7</v>
      </c>
      <c r="D368" t="s">
        <v>77</v>
      </c>
      <c r="E368">
        <v>2160</v>
      </c>
      <c r="F368">
        <v>5008</v>
      </c>
      <c r="G368" s="6">
        <f>SUM(E368/$F$368)</f>
        <v>0.43130990415335463</v>
      </c>
      <c r="K368">
        <f t="shared" si="69"/>
        <v>2160</v>
      </c>
    </row>
    <row r="369" spans="1:11" x14ac:dyDescent="0.2">
      <c r="A369" s="2" t="s">
        <v>11</v>
      </c>
      <c r="B369" s="2" t="s">
        <v>16</v>
      </c>
      <c r="C369" s="2" t="s">
        <v>5</v>
      </c>
      <c r="D369" s="2" t="s">
        <v>77</v>
      </c>
      <c r="E369" s="2">
        <v>2719</v>
      </c>
      <c r="F369" s="2"/>
      <c r="G369" s="6">
        <f t="shared" ref="G369:G373" si="79">SUM(E369/$F$368)</f>
        <v>0.54293130990415339</v>
      </c>
      <c r="J369">
        <f t="shared" si="71"/>
        <v>2719</v>
      </c>
    </row>
    <row r="370" spans="1:11" x14ac:dyDescent="0.2">
      <c r="A370" t="s">
        <v>11</v>
      </c>
      <c r="B370" t="s">
        <v>136</v>
      </c>
      <c r="C370" t="s">
        <v>8</v>
      </c>
      <c r="D370" t="s">
        <v>77</v>
      </c>
      <c r="E370">
        <v>58</v>
      </c>
      <c r="G370" s="6">
        <f t="shared" si="79"/>
        <v>1.15814696485623E-2</v>
      </c>
    </row>
    <row r="371" spans="1:11" x14ac:dyDescent="0.2">
      <c r="A371" t="s">
        <v>11</v>
      </c>
      <c r="B371" t="s">
        <v>137</v>
      </c>
      <c r="C371" t="s">
        <v>9</v>
      </c>
      <c r="D371" t="s">
        <v>77</v>
      </c>
      <c r="E371">
        <v>71</v>
      </c>
      <c r="G371" s="6">
        <f t="shared" si="79"/>
        <v>1.4177316293929713E-2</v>
      </c>
    </row>
    <row r="372" spans="1:11" x14ac:dyDescent="0.2">
      <c r="A372" t="s">
        <v>11</v>
      </c>
      <c r="B372" t="s">
        <v>138</v>
      </c>
      <c r="C372" t="s">
        <v>10</v>
      </c>
      <c r="D372" t="s">
        <v>77</v>
      </c>
      <c r="E372">
        <v>0</v>
      </c>
      <c r="G372" s="6">
        <f t="shared" si="79"/>
        <v>0</v>
      </c>
    </row>
    <row r="373" spans="1:11" x14ac:dyDescent="0.2">
      <c r="A373" t="s">
        <v>11</v>
      </c>
      <c r="B373" t="s">
        <v>139</v>
      </c>
      <c r="C373" t="s">
        <v>140</v>
      </c>
      <c r="D373" t="s">
        <v>77</v>
      </c>
      <c r="E373">
        <v>0</v>
      </c>
      <c r="G373" s="6">
        <f t="shared" si="79"/>
        <v>0</v>
      </c>
      <c r="H373">
        <f t="shared" si="72"/>
        <v>129</v>
      </c>
      <c r="I373" s="17">
        <v>2.5758785942492014E-2</v>
      </c>
    </row>
    <row r="374" spans="1:11" x14ac:dyDescent="0.2">
      <c r="A374" t="s">
        <v>11</v>
      </c>
      <c r="B374" t="s">
        <v>17</v>
      </c>
      <c r="C374" t="s">
        <v>7</v>
      </c>
      <c r="D374" t="s">
        <v>78</v>
      </c>
      <c r="E374">
        <v>2157</v>
      </c>
      <c r="F374">
        <v>4542</v>
      </c>
      <c r="G374" s="6">
        <f>SUM(E374/$F$374)</f>
        <v>0.47490092470277412</v>
      </c>
      <c r="K374">
        <f t="shared" si="69"/>
        <v>2157</v>
      </c>
    </row>
    <row r="375" spans="1:11" x14ac:dyDescent="0.2">
      <c r="A375" s="2" t="s">
        <v>11</v>
      </c>
      <c r="B375" s="2" t="s">
        <v>16</v>
      </c>
      <c r="C375" s="2" t="s">
        <v>5</v>
      </c>
      <c r="D375" s="2" t="s">
        <v>78</v>
      </c>
      <c r="E375" s="2">
        <v>2306</v>
      </c>
      <c r="F375" s="2"/>
      <c r="G375" s="6">
        <f t="shared" ref="G375:G379" si="80">SUM(E375/$F$374)</f>
        <v>0.50770585645090271</v>
      </c>
      <c r="J375">
        <f t="shared" si="71"/>
        <v>2306</v>
      </c>
    </row>
    <row r="376" spans="1:11" x14ac:dyDescent="0.2">
      <c r="A376" t="s">
        <v>11</v>
      </c>
      <c r="B376" t="s">
        <v>136</v>
      </c>
      <c r="C376" t="s">
        <v>8</v>
      </c>
      <c r="D376" t="s">
        <v>78</v>
      </c>
      <c r="E376">
        <v>40</v>
      </c>
      <c r="G376" s="6">
        <f t="shared" si="80"/>
        <v>8.8066930867459273E-3</v>
      </c>
    </row>
    <row r="377" spans="1:11" x14ac:dyDescent="0.2">
      <c r="A377" t="s">
        <v>11</v>
      </c>
      <c r="B377" t="s">
        <v>137</v>
      </c>
      <c r="C377" t="s">
        <v>9</v>
      </c>
      <c r="D377" t="s">
        <v>78</v>
      </c>
      <c r="E377">
        <v>39</v>
      </c>
      <c r="G377" s="6">
        <f t="shared" si="80"/>
        <v>8.5865257595772789E-3</v>
      </c>
    </row>
    <row r="378" spans="1:11" x14ac:dyDescent="0.2">
      <c r="A378" t="s">
        <v>11</v>
      </c>
      <c r="B378" t="s">
        <v>138</v>
      </c>
      <c r="C378" t="s">
        <v>10</v>
      </c>
      <c r="D378" t="s">
        <v>78</v>
      </c>
      <c r="E378">
        <v>0</v>
      </c>
      <c r="G378" s="6">
        <f t="shared" si="80"/>
        <v>0</v>
      </c>
    </row>
    <row r="379" spans="1:11" x14ac:dyDescent="0.2">
      <c r="A379" t="s">
        <v>11</v>
      </c>
      <c r="B379" t="s">
        <v>139</v>
      </c>
      <c r="C379" t="s">
        <v>140</v>
      </c>
      <c r="D379" t="s">
        <v>78</v>
      </c>
      <c r="E379">
        <v>0</v>
      </c>
      <c r="G379" s="6">
        <f t="shared" si="80"/>
        <v>0</v>
      </c>
      <c r="H379">
        <f t="shared" si="72"/>
        <v>79</v>
      </c>
      <c r="I379" s="17">
        <v>1.7393218846323204E-2</v>
      </c>
    </row>
    <row r="380" spans="1:11" x14ac:dyDescent="0.2">
      <c r="A380" s="1" t="s">
        <v>11</v>
      </c>
      <c r="B380" s="1" t="s">
        <v>17</v>
      </c>
      <c r="C380" s="1" t="s">
        <v>7</v>
      </c>
      <c r="D380" s="1" t="s">
        <v>79</v>
      </c>
      <c r="E380" s="1">
        <v>7341</v>
      </c>
      <c r="F380" s="1">
        <v>12481</v>
      </c>
      <c r="G380" s="6">
        <f>SUM(E380/$F$380)</f>
        <v>0.58817402451726619</v>
      </c>
      <c r="K380">
        <f t="shared" si="69"/>
        <v>7341</v>
      </c>
    </row>
    <row r="381" spans="1:11" x14ac:dyDescent="0.2">
      <c r="A381" t="s">
        <v>11</v>
      </c>
      <c r="B381" t="s">
        <v>16</v>
      </c>
      <c r="C381" t="s">
        <v>5</v>
      </c>
      <c r="D381" t="s">
        <v>79</v>
      </c>
      <c r="E381">
        <v>4964</v>
      </c>
      <c r="G381" s="6">
        <f t="shared" ref="G381:G385" si="81">SUM(E381/$F$380)</f>
        <v>0.39772454130278023</v>
      </c>
      <c r="J381">
        <f t="shared" si="71"/>
        <v>4964</v>
      </c>
    </row>
    <row r="382" spans="1:11" x14ac:dyDescent="0.2">
      <c r="A382" t="s">
        <v>11</v>
      </c>
      <c r="B382" t="s">
        <v>136</v>
      </c>
      <c r="C382" t="s">
        <v>8</v>
      </c>
      <c r="D382" t="s">
        <v>79</v>
      </c>
      <c r="E382">
        <v>89</v>
      </c>
      <c r="G382" s="6">
        <f t="shared" si="81"/>
        <v>7.1308388750901371E-3</v>
      </c>
    </row>
    <row r="383" spans="1:11" x14ac:dyDescent="0.2">
      <c r="A383" t="s">
        <v>11</v>
      </c>
      <c r="B383" t="s">
        <v>137</v>
      </c>
      <c r="C383" t="s">
        <v>9</v>
      </c>
      <c r="D383" t="s">
        <v>79</v>
      </c>
      <c r="E383">
        <v>87</v>
      </c>
      <c r="G383" s="6">
        <f t="shared" si="81"/>
        <v>6.9705953048633928E-3</v>
      </c>
    </row>
    <row r="384" spans="1:11" x14ac:dyDescent="0.2">
      <c r="A384" t="s">
        <v>11</v>
      </c>
      <c r="B384" t="s">
        <v>138</v>
      </c>
      <c r="C384" t="s">
        <v>10</v>
      </c>
      <c r="D384" t="s">
        <v>79</v>
      </c>
      <c r="E384">
        <v>0</v>
      </c>
      <c r="G384" s="6">
        <f t="shared" si="81"/>
        <v>0</v>
      </c>
    </row>
    <row r="385" spans="1:11" x14ac:dyDescent="0.2">
      <c r="A385" t="s">
        <v>11</v>
      </c>
      <c r="B385" t="s">
        <v>139</v>
      </c>
      <c r="C385" t="s">
        <v>140</v>
      </c>
      <c r="D385" t="s">
        <v>79</v>
      </c>
      <c r="E385">
        <v>0</v>
      </c>
      <c r="G385" s="6">
        <f t="shared" si="81"/>
        <v>0</v>
      </c>
      <c r="H385">
        <f t="shared" si="72"/>
        <v>176</v>
      </c>
      <c r="I385" s="17">
        <v>1.4101434179953529E-2</v>
      </c>
    </row>
    <row r="386" spans="1:11" x14ac:dyDescent="0.2">
      <c r="A386" s="1" t="s">
        <v>11</v>
      </c>
      <c r="B386" s="1" t="s">
        <v>17</v>
      </c>
      <c r="C386" s="1" t="s">
        <v>7</v>
      </c>
      <c r="D386" s="1" t="s">
        <v>80</v>
      </c>
      <c r="E386" s="1">
        <v>4766</v>
      </c>
      <c r="F386" s="1">
        <v>7978</v>
      </c>
      <c r="G386" s="6">
        <f>SUM(E386/$F$386)</f>
        <v>0.59739283028327905</v>
      </c>
      <c r="K386">
        <f t="shared" si="69"/>
        <v>4766</v>
      </c>
    </row>
    <row r="387" spans="1:11" x14ac:dyDescent="0.2">
      <c r="A387" t="s">
        <v>11</v>
      </c>
      <c r="B387" t="s">
        <v>16</v>
      </c>
      <c r="C387" t="s">
        <v>5</v>
      </c>
      <c r="D387" t="s">
        <v>80</v>
      </c>
      <c r="E387">
        <v>2922</v>
      </c>
      <c r="G387" s="6">
        <f t="shared" ref="G387:G391" si="82">SUM(E387/$F$386)</f>
        <v>0.36625720732013034</v>
      </c>
      <c r="J387">
        <f t="shared" si="71"/>
        <v>2922</v>
      </c>
    </row>
    <row r="388" spans="1:11" x14ac:dyDescent="0.2">
      <c r="A388" t="s">
        <v>11</v>
      </c>
      <c r="B388" t="s">
        <v>136</v>
      </c>
      <c r="C388" t="s">
        <v>8</v>
      </c>
      <c r="D388" t="s">
        <v>80</v>
      </c>
      <c r="E388">
        <v>119</v>
      </c>
      <c r="G388" s="6">
        <f t="shared" si="82"/>
        <v>1.4916019052394083E-2</v>
      </c>
    </row>
    <row r="389" spans="1:11" x14ac:dyDescent="0.2">
      <c r="A389" t="s">
        <v>11</v>
      </c>
      <c r="B389" t="s">
        <v>137</v>
      </c>
      <c r="C389" t="s">
        <v>9</v>
      </c>
      <c r="D389" t="s">
        <v>80</v>
      </c>
      <c r="E389">
        <v>171</v>
      </c>
      <c r="G389" s="6">
        <f t="shared" si="82"/>
        <v>2.143394334419654E-2</v>
      </c>
    </row>
    <row r="390" spans="1:11" x14ac:dyDescent="0.2">
      <c r="A390" t="s">
        <v>11</v>
      </c>
      <c r="B390" t="s">
        <v>138</v>
      </c>
      <c r="C390" t="s">
        <v>10</v>
      </c>
      <c r="D390" t="s">
        <v>80</v>
      </c>
      <c r="E390">
        <v>0</v>
      </c>
      <c r="G390" s="6">
        <f t="shared" si="82"/>
        <v>0</v>
      </c>
    </row>
    <row r="391" spans="1:11" x14ac:dyDescent="0.2">
      <c r="A391" t="s">
        <v>11</v>
      </c>
      <c r="B391" t="s">
        <v>139</v>
      </c>
      <c r="C391" t="s">
        <v>140</v>
      </c>
      <c r="D391" t="s">
        <v>80</v>
      </c>
      <c r="E391">
        <v>0</v>
      </c>
      <c r="G391" s="6">
        <f t="shared" si="82"/>
        <v>0</v>
      </c>
      <c r="H391">
        <f t="shared" si="72"/>
        <v>290</v>
      </c>
      <c r="I391" s="17">
        <v>3.6349962396590621E-2</v>
      </c>
    </row>
    <row r="392" spans="1:11" x14ac:dyDescent="0.2">
      <c r="A392" s="1" t="s">
        <v>11</v>
      </c>
      <c r="B392" s="1" t="s">
        <v>17</v>
      </c>
      <c r="C392" s="1" t="s">
        <v>7</v>
      </c>
      <c r="D392" s="1" t="s">
        <v>81</v>
      </c>
      <c r="E392" s="1">
        <v>1043</v>
      </c>
      <c r="F392" s="1">
        <v>1730</v>
      </c>
      <c r="G392" s="6">
        <f>SUM(E392/$F$392)</f>
        <v>0.60289017341040463</v>
      </c>
      <c r="K392">
        <f t="shared" ref="K392:K446" si="83">SUM(E392)</f>
        <v>1043</v>
      </c>
    </row>
    <row r="393" spans="1:11" x14ac:dyDescent="0.2">
      <c r="A393" t="s">
        <v>11</v>
      </c>
      <c r="B393" t="s">
        <v>16</v>
      </c>
      <c r="C393" t="s">
        <v>5</v>
      </c>
      <c r="D393" t="s">
        <v>81</v>
      </c>
      <c r="E393">
        <v>620</v>
      </c>
      <c r="G393" s="6">
        <f t="shared" ref="G393:G397" si="84">SUM(E393/$F$392)</f>
        <v>0.3583815028901734</v>
      </c>
      <c r="J393">
        <f t="shared" ref="J393:J447" si="85">SUM(E393)</f>
        <v>620</v>
      </c>
    </row>
    <row r="394" spans="1:11" x14ac:dyDescent="0.2">
      <c r="A394" t="s">
        <v>11</v>
      </c>
      <c r="B394" t="s">
        <v>136</v>
      </c>
      <c r="C394" t="s">
        <v>8</v>
      </c>
      <c r="D394" t="s">
        <v>81</v>
      </c>
      <c r="E394">
        <v>19</v>
      </c>
      <c r="G394" s="6">
        <f t="shared" si="84"/>
        <v>1.0982658959537572E-2</v>
      </c>
    </row>
    <row r="395" spans="1:11" x14ac:dyDescent="0.2">
      <c r="A395" t="s">
        <v>11</v>
      </c>
      <c r="B395" t="s">
        <v>137</v>
      </c>
      <c r="C395" t="s">
        <v>9</v>
      </c>
      <c r="D395" t="s">
        <v>81</v>
      </c>
      <c r="E395">
        <v>48</v>
      </c>
      <c r="G395" s="6">
        <f t="shared" si="84"/>
        <v>2.7745664739884393E-2</v>
      </c>
    </row>
    <row r="396" spans="1:11" x14ac:dyDescent="0.2">
      <c r="A396" t="s">
        <v>11</v>
      </c>
      <c r="B396" t="s">
        <v>138</v>
      </c>
      <c r="C396" t="s">
        <v>10</v>
      </c>
      <c r="D396" t="s">
        <v>81</v>
      </c>
      <c r="E396">
        <v>0</v>
      </c>
      <c r="G396" s="6">
        <f t="shared" si="84"/>
        <v>0</v>
      </c>
    </row>
    <row r="397" spans="1:11" x14ac:dyDescent="0.2">
      <c r="A397" t="s">
        <v>11</v>
      </c>
      <c r="B397" t="s">
        <v>139</v>
      </c>
      <c r="C397" t="s">
        <v>140</v>
      </c>
      <c r="D397" t="s">
        <v>81</v>
      </c>
      <c r="E397">
        <v>0</v>
      </c>
      <c r="G397" s="6">
        <f t="shared" si="84"/>
        <v>0</v>
      </c>
      <c r="H397">
        <f t="shared" ref="H397:H451" si="86">SUM(E394:E397)</f>
        <v>67</v>
      </c>
      <c r="I397" s="17">
        <v>3.8728323699421967E-2</v>
      </c>
    </row>
    <row r="398" spans="1:11" x14ac:dyDescent="0.2">
      <c r="A398" s="1" t="s">
        <v>11</v>
      </c>
      <c r="B398" s="1" t="s">
        <v>17</v>
      </c>
      <c r="C398" s="1" t="s">
        <v>7</v>
      </c>
      <c r="D398" s="1" t="s">
        <v>82</v>
      </c>
      <c r="E398" s="1">
        <v>6414</v>
      </c>
      <c r="F398" s="1">
        <v>11483</v>
      </c>
      <c r="G398" s="6">
        <f>SUM(E398/$F$398)</f>
        <v>0.55856483497343901</v>
      </c>
      <c r="K398">
        <f t="shared" si="83"/>
        <v>6414</v>
      </c>
    </row>
    <row r="399" spans="1:11" x14ac:dyDescent="0.2">
      <c r="A399" t="s">
        <v>11</v>
      </c>
      <c r="B399" t="s">
        <v>16</v>
      </c>
      <c r="C399" t="s">
        <v>5</v>
      </c>
      <c r="D399" t="s">
        <v>82</v>
      </c>
      <c r="E399">
        <v>4858</v>
      </c>
      <c r="G399" s="6">
        <f t="shared" ref="G399:G403" si="87">SUM(E399/$F$398)</f>
        <v>0.42306017591221806</v>
      </c>
      <c r="J399">
        <f t="shared" si="85"/>
        <v>4858</v>
      </c>
    </row>
    <row r="400" spans="1:11" x14ac:dyDescent="0.2">
      <c r="A400" t="s">
        <v>11</v>
      </c>
      <c r="B400" t="s">
        <v>136</v>
      </c>
      <c r="C400" t="s">
        <v>8</v>
      </c>
      <c r="D400" t="s">
        <v>82</v>
      </c>
      <c r="E400">
        <v>120</v>
      </c>
      <c r="G400" s="6">
        <f t="shared" si="87"/>
        <v>1.0450230775929634E-2</v>
      </c>
    </row>
    <row r="401" spans="1:11" x14ac:dyDescent="0.2">
      <c r="A401" t="s">
        <v>11</v>
      </c>
      <c r="B401" t="s">
        <v>137</v>
      </c>
      <c r="C401" t="s">
        <v>9</v>
      </c>
      <c r="D401" t="s">
        <v>82</v>
      </c>
      <c r="E401">
        <v>91</v>
      </c>
      <c r="G401" s="6">
        <f t="shared" si="87"/>
        <v>7.9247583384133066E-3</v>
      </c>
    </row>
    <row r="402" spans="1:11" x14ac:dyDescent="0.2">
      <c r="A402" t="s">
        <v>11</v>
      </c>
      <c r="B402" t="s">
        <v>138</v>
      </c>
      <c r="C402" t="s">
        <v>10</v>
      </c>
      <c r="D402" t="s">
        <v>82</v>
      </c>
      <c r="E402">
        <v>0</v>
      </c>
      <c r="G402" s="6">
        <f t="shared" si="87"/>
        <v>0</v>
      </c>
    </row>
    <row r="403" spans="1:11" x14ac:dyDescent="0.2">
      <c r="A403" t="s">
        <v>11</v>
      </c>
      <c r="B403" t="s">
        <v>139</v>
      </c>
      <c r="C403" t="s">
        <v>140</v>
      </c>
      <c r="D403" t="s">
        <v>82</v>
      </c>
      <c r="E403">
        <v>0</v>
      </c>
      <c r="G403" s="6">
        <f t="shared" si="87"/>
        <v>0</v>
      </c>
      <c r="H403">
        <f t="shared" si="86"/>
        <v>211</v>
      </c>
      <c r="I403" s="17">
        <v>1.8374989114342943E-2</v>
      </c>
    </row>
    <row r="404" spans="1:11" x14ac:dyDescent="0.2">
      <c r="A404" s="1" t="s">
        <v>11</v>
      </c>
      <c r="B404" s="1" t="s">
        <v>17</v>
      </c>
      <c r="C404" s="1" t="s">
        <v>7</v>
      </c>
      <c r="D404" s="1" t="s">
        <v>83</v>
      </c>
      <c r="E404" s="1">
        <v>2659</v>
      </c>
      <c r="F404" s="1">
        <v>5289</v>
      </c>
      <c r="G404" s="6">
        <f>SUM(E404/$F$404)</f>
        <v>0.50274153904329744</v>
      </c>
      <c r="K404">
        <f t="shared" si="83"/>
        <v>2659</v>
      </c>
    </row>
    <row r="405" spans="1:11" x14ac:dyDescent="0.2">
      <c r="A405" t="s">
        <v>11</v>
      </c>
      <c r="B405" t="s">
        <v>16</v>
      </c>
      <c r="C405" t="s">
        <v>5</v>
      </c>
      <c r="D405" t="s">
        <v>83</v>
      </c>
      <c r="E405">
        <v>2523</v>
      </c>
      <c r="G405" s="6">
        <f t="shared" ref="G405:G409" si="88">SUM(E405/$F$404)</f>
        <v>0.4770277935337493</v>
      </c>
      <c r="J405">
        <f t="shared" si="85"/>
        <v>2523</v>
      </c>
    </row>
    <row r="406" spans="1:11" x14ac:dyDescent="0.2">
      <c r="A406" t="s">
        <v>11</v>
      </c>
      <c r="B406" t="s">
        <v>136</v>
      </c>
      <c r="C406" t="s">
        <v>8</v>
      </c>
      <c r="D406" t="s">
        <v>83</v>
      </c>
      <c r="E406">
        <v>35</v>
      </c>
      <c r="G406" s="6">
        <f t="shared" si="88"/>
        <v>6.6175080355454713E-3</v>
      </c>
    </row>
    <row r="407" spans="1:11" x14ac:dyDescent="0.2">
      <c r="A407" t="s">
        <v>11</v>
      </c>
      <c r="B407" t="s">
        <v>137</v>
      </c>
      <c r="C407" t="s">
        <v>9</v>
      </c>
      <c r="D407" t="s">
        <v>83</v>
      </c>
      <c r="E407">
        <v>72</v>
      </c>
      <c r="G407" s="6">
        <f t="shared" si="88"/>
        <v>1.3613159387407828E-2</v>
      </c>
    </row>
    <row r="408" spans="1:11" x14ac:dyDescent="0.2">
      <c r="A408" t="s">
        <v>11</v>
      </c>
      <c r="B408" t="s">
        <v>138</v>
      </c>
      <c r="C408" t="s">
        <v>10</v>
      </c>
      <c r="D408" t="s">
        <v>83</v>
      </c>
      <c r="E408">
        <v>0</v>
      </c>
      <c r="G408" s="6">
        <f t="shared" si="88"/>
        <v>0</v>
      </c>
    </row>
    <row r="409" spans="1:11" x14ac:dyDescent="0.2">
      <c r="A409" t="s">
        <v>11</v>
      </c>
      <c r="B409" t="s">
        <v>139</v>
      </c>
      <c r="C409" t="s">
        <v>140</v>
      </c>
      <c r="D409" t="s">
        <v>83</v>
      </c>
      <c r="E409">
        <v>0</v>
      </c>
      <c r="G409" s="6">
        <f t="shared" si="88"/>
        <v>0</v>
      </c>
      <c r="H409">
        <f t="shared" si="86"/>
        <v>107</v>
      </c>
      <c r="I409" s="17">
        <v>2.0230667422953298E-2</v>
      </c>
    </row>
    <row r="410" spans="1:11" x14ac:dyDescent="0.2">
      <c r="A410" s="1" t="s">
        <v>11</v>
      </c>
      <c r="B410" s="1" t="s">
        <v>17</v>
      </c>
      <c r="C410" s="1" t="s">
        <v>7</v>
      </c>
      <c r="D410" s="1" t="s">
        <v>84</v>
      </c>
      <c r="E410" s="1">
        <v>3617</v>
      </c>
      <c r="F410" s="1">
        <v>6667</v>
      </c>
      <c r="G410" s="6">
        <f>SUM(E410/$F$410)</f>
        <v>0.54252287385630715</v>
      </c>
      <c r="K410">
        <f t="shared" si="83"/>
        <v>3617</v>
      </c>
    </row>
    <row r="411" spans="1:11" x14ac:dyDescent="0.2">
      <c r="A411" t="s">
        <v>11</v>
      </c>
      <c r="B411" t="s">
        <v>16</v>
      </c>
      <c r="C411" t="s">
        <v>5</v>
      </c>
      <c r="D411" t="s">
        <v>84</v>
      </c>
      <c r="E411">
        <v>2951</v>
      </c>
      <c r="G411" s="6">
        <f t="shared" ref="G411:G415" si="89">SUM(E411/$F$410)</f>
        <v>0.44262786860656966</v>
      </c>
      <c r="J411">
        <f t="shared" si="85"/>
        <v>2951</v>
      </c>
    </row>
    <row r="412" spans="1:11" x14ac:dyDescent="0.2">
      <c r="A412" t="s">
        <v>11</v>
      </c>
      <c r="B412" t="s">
        <v>136</v>
      </c>
      <c r="C412" t="s">
        <v>8</v>
      </c>
      <c r="D412" t="s">
        <v>84</v>
      </c>
      <c r="E412">
        <v>48</v>
      </c>
      <c r="G412" s="6">
        <f t="shared" si="89"/>
        <v>7.1996400179990998E-3</v>
      </c>
    </row>
    <row r="413" spans="1:11" x14ac:dyDescent="0.2">
      <c r="A413" t="s">
        <v>11</v>
      </c>
      <c r="B413" t="s">
        <v>137</v>
      </c>
      <c r="C413" t="s">
        <v>9</v>
      </c>
      <c r="D413" t="s">
        <v>84</v>
      </c>
      <c r="E413">
        <v>51</v>
      </c>
      <c r="G413" s="6">
        <f t="shared" si="89"/>
        <v>7.6496175191240441E-3</v>
      </c>
    </row>
    <row r="414" spans="1:11" x14ac:dyDescent="0.2">
      <c r="A414" t="s">
        <v>11</v>
      </c>
      <c r="B414" t="s">
        <v>138</v>
      </c>
      <c r="C414" t="s">
        <v>10</v>
      </c>
      <c r="D414" t="s">
        <v>84</v>
      </c>
      <c r="E414">
        <v>0</v>
      </c>
      <c r="G414" s="6">
        <f t="shared" si="89"/>
        <v>0</v>
      </c>
    </row>
    <row r="415" spans="1:11" x14ac:dyDescent="0.2">
      <c r="A415" t="s">
        <v>11</v>
      </c>
      <c r="B415" t="s">
        <v>139</v>
      </c>
      <c r="C415" t="s">
        <v>140</v>
      </c>
      <c r="D415" t="s">
        <v>84</v>
      </c>
      <c r="E415">
        <v>0</v>
      </c>
      <c r="G415" s="6">
        <f t="shared" si="89"/>
        <v>0</v>
      </c>
      <c r="H415">
        <f t="shared" si="86"/>
        <v>99</v>
      </c>
      <c r="I415" s="17">
        <v>1.4849257537123144E-2</v>
      </c>
    </row>
    <row r="416" spans="1:11" x14ac:dyDescent="0.2">
      <c r="A416" s="1" t="s">
        <v>11</v>
      </c>
      <c r="B416" s="1" t="s">
        <v>17</v>
      </c>
      <c r="C416" s="1" t="s">
        <v>7</v>
      </c>
      <c r="D416" s="1" t="s">
        <v>85</v>
      </c>
      <c r="E416" s="1">
        <v>2459</v>
      </c>
      <c r="F416" s="1">
        <v>4316</v>
      </c>
      <c r="G416" s="6">
        <f>SUM(E416/$F$416)</f>
        <v>0.56974050046339197</v>
      </c>
      <c r="K416">
        <f t="shared" si="83"/>
        <v>2459</v>
      </c>
    </row>
    <row r="417" spans="1:11" x14ac:dyDescent="0.2">
      <c r="A417" t="s">
        <v>11</v>
      </c>
      <c r="B417" t="s">
        <v>16</v>
      </c>
      <c r="C417" t="s">
        <v>5</v>
      </c>
      <c r="D417" t="s">
        <v>85</v>
      </c>
      <c r="E417">
        <v>1810</v>
      </c>
      <c r="G417" s="6">
        <f t="shared" ref="G417:G421" si="90">SUM(E417/$F$416)</f>
        <v>0.41936978683966636</v>
      </c>
      <c r="J417">
        <f t="shared" si="85"/>
        <v>1810</v>
      </c>
    </row>
    <row r="418" spans="1:11" x14ac:dyDescent="0.2">
      <c r="A418" t="s">
        <v>11</v>
      </c>
      <c r="B418" t="s">
        <v>136</v>
      </c>
      <c r="C418" t="s">
        <v>8</v>
      </c>
      <c r="D418" t="s">
        <v>85</v>
      </c>
      <c r="E418">
        <v>20</v>
      </c>
      <c r="G418" s="6">
        <f t="shared" si="90"/>
        <v>4.6339202965708986E-3</v>
      </c>
    </row>
    <row r="419" spans="1:11" x14ac:dyDescent="0.2">
      <c r="A419" t="s">
        <v>11</v>
      </c>
      <c r="B419" t="s">
        <v>137</v>
      </c>
      <c r="C419" t="s">
        <v>9</v>
      </c>
      <c r="D419" t="s">
        <v>85</v>
      </c>
      <c r="E419">
        <v>27</v>
      </c>
      <c r="G419" s="6">
        <f t="shared" si="90"/>
        <v>6.2557924003707136E-3</v>
      </c>
    </row>
    <row r="420" spans="1:11" x14ac:dyDescent="0.2">
      <c r="A420" t="s">
        <v>11</v>
      </c>
      <c r="B420" t="s">
        <v>138</v>
      </c>
      <c r="C420" t="s">
        <v>10</v>
      </c>
      <c r="D420" t="s">
        <v>85</v>
      </c>
      <c r="E420">
        <v>0</v>
      </c>
      <c r="G420" s="6">
        <f t="shared" si="90"/>
        <v>0</v>
      </c>
    </row>
    <row r="421" spans="1:11" x14ac:dyDescent="0.2">
      <c r="A421" t="s">
        <v>11</v>
      </c>
      <c r="B421" t="s">
        <v>139</v>
      </c>
      <c r="C421" t="s">
        <v>140</v>
      </c>
      <c r="D421" t="s">
        <v>85</v>
      </c>
      <c r="E421">
        <v>0</v>
      </c>
      <c r="G421" s="6">
        <f t="shared" si="90"/>
        <v>0</v>
      </c>
      <c r="H421">
        <f t="shared" si="86"/>
        <v>47</v>
      </c>
      <c r="I421" s="17">
        <v>1.0889712696941613E-2</v>
      </c>
    </row>
    <row r="422" spans="1:11" x14ac:dyDescent="0.2">
      <c r="A422" s="1" t="s">
        <v>11</v>
      </c>
      <c r="B422" s="1" t="s">
        <v>17</v>
      </c>
      <c r="C422" s="1" t="s">
        <v>7</v>
      </c>
      <c r="D422" s="1" t="s">
        <v>86</v>
      </c>
      <c r="E422" s="1">
        <v>3215</v>
      </c>
      <c r="F422" s="1">
        <v>5810</v>
      </c>
      <c r="G422" s="6">
        <f>SUM(E422/$F$422)</f>
        <v>0.55335628227194489</v>
      </c>
      <c r="K422">
        <f t="shared" si="83"/>
        <v>3215</v>
      </c>
    </row>
    <row r="423" spans="1:11" x14ac:dyDescent="0.2">
      <c r="A423" t="s">
        <v>11</v>
      </c>
      <c r="B423" t="s">
        <v>16</v>
      </c>
      <c r="C423" t="s">
        <v>5</v>
      </c>
      <c r="D423" t="s">
        <v>86</v>
      </c>
      <c r="E423">
        <v>2493</v>
      </c>
      <c r="G423" s="6">
        <f t="shared" ref="G423:G427" si="91">SUM(E423/$F$422)</f>
        <v>0.42908777969018935</v>
      </c>
      <c r="J423">
        <f t="shared" si="85"/>
        <v>2493</v>
      </c>
    </row>
    <row r="424" spans="1:11" x14ac:dyDescent="0.2">
      <c r="A424" t="s">
        <v>11</v>
      </c>
      <c r="B424" t="s">
        <v>136</v>
      </c>
      <c r="C424" t="s">
        <v>8</v>
      </c>
      <c r="D424" t="s">
        <v>86</v>
      </c>
      <c r="E424">
        <v>47</v>
      </c>
      <c r="G424" s="6">
        <f t="shared" si="91"/>
        <v>8.0895008605851981E-3</v>
      </c>
    </row>
    <row r="425" spans="1:11" x14ac:dyDescent="0.2">
      <c r="A425" t="s">
        <v>11</v>
      </c>
      <c r="B425" t="s">
        <v>137</v>
      </c>
      <c r="C425" t="s">
        <v>9</v>
      </c>
      <c r="D425" t="s">
        <v>86</v>
      </c>
      <c r="E425">
        <v>55</v>
      </c>
      <c r="G425" s="6">
        <f t="shared" si="91"/>
        <v>9.4664371772805508E-3</v>
      </c>
    </row>
    <row r="426" spans="1:11" x14ac:dyDescent="0.2">
      <c r="A426" t="s">
        <v>11</v>
      </c>
      <c r="B426" t="s">
        <v>138</v>
      </c>
      <c r="C426" t="s">
        <v>10</v>
      </c>
      <c r="D426" t="s">
        <v>86</v>
      </c>
      <c r="E426">
        <v>0</v>
      </c>
      <c r="G426" s="6">
        <f t="shared" si="91"/>
        <v>0</v>
      </c>
    </row>
    <row r="427" spans="1:11" x14ac:dyDescent="0.2">
      <c r="A427" t="s">
        <v>11</v>
      </c>
      <c r="B427" t="s">
        <v>139</v>
      </c>
      <c r="C427" t="s">
        <v>140</v>
      </c>
      <c r="D427" t="s">
        <v>86</v>
      </c>
      <c r="E427">
        <v>0</v>
      </c>
      <c r="G427" s="6">
        <f t="shared" si="91"/>
        <v>0</v>
      </c>
      <c r="H427">
        <f t="shared" si="86"/>
        <v>102</v>
      </c>
      <c r="I427" s="17">
        <v>1.7555938037865749E-2</v>
      </c>
    </row>
    <row r="428" spans="1:11" x14ac:dyDescent="0.2">
      <c r="A428" t="s">
        <v>11</v>
      </c>
      <c r="B428" t="s">
        <v>17</v>
      </c>
      <c r="C428" t="s">
        <v>7</v>
      </c>
      <c r="D428" t="s">
        <v>87</v>
      </c>
      <c r="E428">
        <v>4333</v>
      </c>
      <c r="F428">
        <v>9107</v>
      </c>
      <c r="G428" s="6">
        <f>SUM(E428/$F$428)</f>
        <v>0.47578785549577246</v>
      </c>
      <c r="K428">
        <f t="shared" si="83"/>
        <v>4333</v>
      </c>
    </row>
    <row r="429" spans="1:11" x14ac:dyDescent="0.2">
      <c r="A429" s="2" t="s">
        <v>11</v>
      </c>
      <c r="B429" s="2" t="s">
        <v>16</v>
      </c>
      <c r="C429" s="2" t="s">
        <v>5</v>
      </c>
      <c r="D429" s="2" t="s">
        <v>87</v>
      </c>
      <c r="E429" s="2">
        <v>4570</v>
      </c>
      <c r="F429" s="2"/>
      <c r="G429" s="6">
        <f t="shared" ref="G429:G433" si="92">SUM(E429/$F$428)</f>
        <v>0.50181179312616664</v>
      </c>
      <c r="J429">
        <f t="shared" si="85"/>
        <v>4570</v>
      </c>
    </row>
    <row r="430" spans="1:11" x14ac:dyDescent="0.2">
      <c r="A430" t="s">
        <v>11</v>
      </c>
      <c r="B430" t="s">
        <v>136</v>
      </c>
      <c r="C430" t="s">
        <v>8</v>
      </c>
      <c r="D430" t="s">
        <v>87</v>
      </c>
      <c r="E430">
        <v>99</v>
      </c>
      <c r="G430" s="6">
        <f t="shared" si="92"/>
        <v>1.087075875700011E-2</v>
      </c>
    </row>
    <row r="431" spans="1:11" x14ac:dyDescent="0.2">
      <c r="A431" t="s">
        <v>11</v>
      </c>
      <c r="B431" t="s">
        <v>137</v>
      </c>
      <c r="C431" t="s">
        <v>9</v>
      </c>
      <c r="D431" t="s">
        <v>87</v>
      </c>
      <c r="E431">
        <v>105</v>
      </c>
      <c r="G431" s="6">
        <f t="shared" si="92"/>
        <v>1.1529592621060722E-2</v>
      </c>
    </row>
    <row r="432" spans="1:11" x14ac:dyDescent="0.2">
      <c r="A432" t="s">
        <v>11</v>
      </c>
      <c r="B432" t="s">
        <v>138</v>
      </c>
      <c r="C432" t="s">
        <v>10</v>
      </c>
      <c r="D432" t="s">
        <v>87</v>
      </c>
      <c r="E432">
        <v>0</v>
      </c>
      <c r="G432" s="6">
        <f t="shared" si="92"/>
        <v>0</v>
      </c>
    </row>
    <row r="433" spans="1:11" x14ac:dyDescent="0.2">
      <c r="A433" t="s">
        <v>11</v>
      </c>
      <c r="B433" t="s">
        <v>139</v>
      </c>
      <c r="C433" t="s">
        <v>140</v>
      </c>
      <c r="D433" t="s">
        <v>87</v>
      </c>
      <c r="E433">
        <v>0</v>
      </c>
      <c r="G433" s="6">
        <f t="shared" si="92"/>
        <v>0</v>
      </c>
      <c r="H433">
        <f t="shared" si="86"/>
        <v>204</v>
      </c>
      <c r="I433" s="17">
        <v>2.2400351378060832E-2</v>
      </c>
    </row>
    <row r="434" spans="1:11" x14ac:dyDescent="0.2">
      <c r="A434" t="s">
        <v>11</v>
      </c>
      <c r="B434" t="s">
        <v>17</v>
      </c>
      <c r="C434" t="s">
        <v>7</v>
      </c>
      <c r="D434" t="s">
        <v>88</v>
      </c>
      <c r="E434">
        <v>3574</v>
      </c>
      <c r="F434">
        <v>8007</v>
      </c>
      <c r="G434" s="6">
        <f>SUM(E434/$F$434)</f>
        <v>0.4463594354939428</v>
      </c>
      <c r="K434">
        <f t="shared" si="83"/>
        <v>3574</v>
      </c>
    </row>
    <row r="435" spans="1:11" x14ac:dyDescent="0.2">
      <c r="A435" s="2" t="s">
        <v>11</v>
      </c>
      <c r="B435" s="2" t="s">
        <v>16</v>
      </c>
      <c r="C435" s="2" t="s">
        <v>5</v>
      </c>
      <c r="D435" s="2" t="s">
        <v>88</v>
      </c>
      <c r="E435" s="2">
        <v>4313</v>
      </c>
      <c r="F435" s="2"/>
      <c r="G435" s="6">
        <f t="shared" ref="G435:G439" si="93">SUM(E435/$F$434)</f>
        <v>0.53865367803172226</v>
      </c>
      <c r="J435">
        <f t="shared" si="85"/>
        <v>4313</v>
      </c>
    </row>
    <row r="436" spans="1:11" x14ac:dyDescent="0.2">
      <c r="A436" t="s">
        <v>11</v>
      </c>
      <c r="B436" t="s">
        <v>136</v>
      </c>
      <c r="C436" t="s">
        <v>8</v>
      </c>
      <c r="D436" t="s">
        <v>88</v>
      </c>
      <c r="E436">
        <v>69</v>
      </c>
      <c r="G436" s="6">
        <f t="shared" si="93"/>
        <v>8.6174597227426011E-3</v>
      </c>
    </row>
    <row r="437" spans="1:11" x14ac:dyDescent="0.2">
      <c r="A437" t="s">
        <v>11</v>
      </c>
      <c r="B437" t="s">
        <v>137</v>
      </c>
      <c r="C437" t="s">
        <v>9</v>
      </c>
      <c r="D437" t="s">
        <v>88</v>
      </c>
      <c r="E437">
        <v>51</v>
      </c>
      <c r="G437" s="6">
        <f t="shared" si="93"/>
        <v>6.369426751592357E-3</v>
      </c>
    </row>
    <row r="438" spans="1:11" x14ac:dyDescent="0.2">
      <c r="A438" t="s">
        <v>11</v>
      </c>
      <c r="B438" t="s">
        <v>138</v>
      </c>
      <c r="C438" t="s">
        <v>10</v>
      </c>
      <c r="D438" t="s">
        <v>88</v>
      </c>
      <c r="E438">
        <v>0</v>
      </c>
      <c r="G438" s="6">
        <f t="shared" si="93"/>
        <v>0</v>
      </c>
    </row>
    <row r="439" spans="1:11" x14ac:dyDescent="0.2">
      <c r="A439" t="s">
        <v>11</v>
      </c>
      <c r="B439" t="s">
        <v>139</v>
      </c>
      <c r="C439" t="s">
        <v>140</v>
      </c>
      <c r="D439" t="s">
        <v>88</v>
      </c>
      <c r="E439">
        <v>0</v>
      </c>
      <c r="G439" s="6">
        <f t="shared" si="93"/>
        <v>0</v>
      </c>
      <c r="H439">
        <f t="shared" si="86"/>
        <v>120</v>
      </c>
      <c r="I439" s="17">
        <v>1.4986886474334956E-2</v>
      </c>
    </row>
    <row r="440" spans="1:11" x14ac:dyDescent="0.2">
      <c r="A440" s="1" t="s">
        <v>11</v>
      </c>
      <c r="B440" s="1" t="s">
        <v>17</v>
      </c>
      <c r="C440" s="1" t="s">
        <v>7</v>
      </c>
      <c r="D440" s="1" t="s">
        <v>89</v>
      </c>
      <c r="E440" s="1">
        <v>15570</v>
      </c>
      <c r="F440" s="1">
        <v>25172</v>
      </c>
      <c r="G440" s="6">
        <f>SUM(E440/$F$440)</f>
        <v>0.61854441442873032</v>
      </c>
      <c r="K440">
        <f t="shared" si="83"/>
        <v>15570</v>
      </c>
    </row>
    <row r="441" spans="1:11" x14ac:dyDescent="0.2">
      <c r="A441" t="s">
        <v>11</v>
      </c>
      <c r="B441" t="s">
        <v>16</v>
      </c>
      <c r="C441" t="s">
        <v>5</v>
      </c>
      <c r="D441" t="s">
        <v>89</v>
      </c>
      <c r="E441">
        <v>9134</v>
      </c>
      <c r="G441" s="6">
        <f t="shared" ref="G441:G445" si="94">SUM(E441/$F$440)</f>
        <v>0.36286349912601301</v>
      </c>
      <c r="J441">
        <f t="shared" si="85"/>
        <v>9134</v>
      </c>
    </row>
    <row r="442" spans="1:11" x14ac:dyDescent="0.2">
      <c r="A442" t="s">
        <v>11</v>
      </c>
      <c r="B442" t="s">
        <v>136</v>
      </c>
      <c r="C442" t="s">
        <v>8</v>
      </c>
      <c r="D442" t="s">
        <v>89</v>
      </c>
      <c r="E442">
        <v>246</v>
      </c>
      <c r="G442" s="6">
        <f t="shared" si="94"/>
        <v>9.7727633878913079E-3</v>
      </c>
    </row>
    <row r="443" spans="1:11" x14ac:dyDescent="0.2">
      <c r="A443" t="s">
        <v>11</v>
      </c>
      <c r="B443" t="s">
        <v>137</v>
      </c>
      <c r="C443" t="s">
        <v>9</v>
      </c>
      <c r="D443" t="s">
        <v>89</v>
      </c>
      <c r="E443">
        <v>222</v>
      </c>
      <c r="G443" s="6">
        <f t="shared" si="94"/>
        <v>8.8193230573653265E-3</v>
      </c>
    </row>
    <row r="444" spans="1:11" x14ac:dyDescent="0.2">
      <c r="A444" t="s">
        <v>11</v>
      </c>
      <c r="B444" t="s">
        <v>138</v>
      </c>
      <c r="C444" t="s">
        <v>10</v>
      </c>
      <c r="D444" t="s">
        <v>89</v>
      </c>
      <c r="E444">
        <v>0</v>
      </c>
      <c r="G444" s="6">
        <f t="shared" si="94"/>
        <v>0</v>
      </c>
    </row>
    <row r="445" spans="1:11" x14ac:dyDescent="0.2">
      <c r="A445" t="s">
        <v>11</v>
      </c>
      <c r="B445" t="s">
        <v>139</v>
      </c>
      <c r="C445" t="s">
        <v>140</v>
      </c>
      <c r="D445" t="s">
        <v>89</v>
      </c>
      <c r="E445">
        <v>0</v>
      </c>
      <c r="G445" s="6">
        <f t="shared" si="94"/>
        <v>0</v>
      </c>
      <c r="H445">
        <f t="shared" si="86"/>
        <v>468</v>
      </c>
      <c r="I445" s="17">
        <v>1.8592086445256634E-2</v>
      </c>
    </row>
    <row r="446" spans="1:11" x14ac:dyDescent="0.2">
      <c r="A446" t="s">
        <v>11</v>
      </c>
      <c r="B446" t="s">
        <v>17</v>
      </c>
      <c r="C446" t="s">
        <v>7</v>
      </c>
      <c r="D446" t="s">
        <v>90</v>
      </c>
      <c r="E446">
        <v>4254</v>
      </c>
      <c r="F446">
        <v>10009</v>
      </c>
      <c r="G446" s="6">
        <f>SUM(E446/$F$446)</f>
        <v>0.42501748426416225</v>
      </c>
      <c r="K446">
        <f t="shared" si="83"/>
        <v>4254</v>
      </c>
    </row>
    <row r="447" spans="1:11" x14ac:dyDescent="0.2">
      <c r="A447" s="2" t="s">
        <v>11</v>
      </c>
      <c r="B447" s="2" t="s">
        <v>16</v>
      </c>
      <c r="C447" s="2" t="s">
        <v>5</v>
      </c>
      <c r="D447" s="2" t="s">
        <v>90</v>
      </c>
      <c r="E447" s="2">
        <v>5418</v>
      </c>
      <c r="F447" s="2"/>
      <c r="G447" s="6">
        <f t="shared" ref="G447:G451" si="95">SUM(E447/$F$446)</f>
        <v>0.54131281846338297</v>
      </c>
      <c r="J447">
        <f t="shared" si="85"/>
        <v>5418</v>
      </c>
    </row>
    <row r="448" spans="1:11" x14ac:dyDescent="0.2">
      <c r="A448" t="s">
        <v>11</v>
      </c>
      <c r="B448" t="s">
        <v>136</v>
      </c>
      <c r="C448" t="s">
        <v>8</v>
      </c>
      <c r="D448" t="s">
        <v>90</v>
      </c>
      <c r="E448">
        <v>136</v>
      </c>
      <c r="G448" s="6">
        <f t="shared" si="95"/>
        <v>1.3587771006094516E-2</v>
      </c>
    </row>
    <row r="449" spans="1:11" x14ac:dyDescent="0.2">
      <c r="A449" t="s">
        <v>11</v>
      </c>
      <c r="B449" t="s">
        <v>137</v>
      </c>
      <c r="C449" t="s">
        <v>9</v>
      </c>
      <c r="D449" t="s">
        <v>90</v>
      </c>
      <c r="E449">
        <v>201</v>
      </c>
      <c r="G449" s="6">
        <f t="shared" si="95"/>
        <v>2.0081926266360274E-2</v>
      </c>
    </row>
    <row r="450" spans="1:11" x14ac:dyDescent="0.2">
      <c r="A450" t="s">
        <v>11</v>
      </c>
      <c r="B450" t="s">
        <v>138</v>
      </c>
      <c r="C450" t="s">
        <v>10</v>
      </c>
      <c r="D450" t="s">
        <v>90</v>
      </c>
      <c r="E450">
        <v>0</v>
      </c>
      <c r="G450" s="6">
        <f t="shared" si="95"/>
        <v>0</v>
      </c>
    </row>
    <row r="451" spans="1:11" x14ac:dyDescent="0.2">
      <c r="A451" t="s">
        <v>11</v>
      </c>
      <c r="B451" t="s">
        <v>139</v>
      </c>
      <c r="C451" t="s">
        <v>140</v>
      </c>
      <c r="D451" t="s">
        <v>90</v>
      </c>
      <c r="E451">
        <v>0</v>
      </c>
      <c r="G451" s="6">
        <f t="shared" si="95"/>
        <v>0</v>
      </c>
      <c r="H451">
        <f t="shared" si="86"/>
        <v>337</v>
      </c>
      <c r="I451" s="17">
        <v>3.3669697272454793E-2</v>
      </c>
    </row>
    <row r="452" spans="1:11" x14ac:dyDescent="0.2">
      <c r="A452" t="s">
        <v>11</v>
      </c>
      <c r="B452" t="s">
        <v>17</v>
      </c>
      <c r="C452" t="s">
        <v>7</v>
      </c>
      <c r="D452" t="s">
        <v>91</v>
      </c>
      <c r="E452">
        <v>1742</v>
      </c>
      <c r="F452">
        <v>4576</v>
      </c>
      <c r="G452" s="6">
        <f>SUM(E452/$F$452)</f>
        <v>0.38068181818181818</v>
      </c>
      <c r="K452">
        <f t="shared" ref="K452:K512" si="96">SUM(E452)</f>
        <v>1742</v>
      </c>
    </row>
    <row r="453" spans="1:11" x14ac:dyDescent="0.2">
      <c r="A453" s="2" t="s">
        <v>11</v>
      </c>
      <c r="B453" s="2" t="s">
        <v>16</v>
      </c>
      <c r="C453" s="2" t="s">
        <v>5</v>
      </c>
      <c r="D453" s="2" t="s">
        <v>91</v>
      </c>
      <c r="E453" s="2">
        <v>2710</v>
      </c>
      <c r="F453" s="2"/>
      <c r="G453" s="6">
        <f t="shared" ref="G453:G457" si="97">SUM(E453/$F$452)</f>
        <v>0.59222027972027969</v>
      </c>
      <c r="J453">
        <f t="shared" ref="J453:J513" si="98">SUM(E453)</f>
        <v>2710</v>
      </c>
    </row>
    <row r="454" spans="1:11" x14ac:dyDescent="0.2">
      <c r="A454" t="s">
        <v>11</v>
      </c>
      <c r="B454" t="s">
        <v>136</v>
      </c>
      <c r="C454" t="s">
        <v>8</v>
      </c>
      <c r="D454" t="s">
        <v>91</v>
      </c>
      <c r="E454">
        <v>44</v>
      </c>
      <c r="G454" s="6">
        <f t="shared" si="97"/>
        <v>9.6153846153846159E-3</v>
      </c>
    </row>
    <row r="455" spans="1:11" x14ac:dyDescent="0.2">
      <c r="A455" t="s">
        <v>11</v>
      </c>
      <c r="B455" t="s">
        <v>137</v>
      </c>
      <c r="C455" t="s">
        <v>9</v>
      </c>
      <c r="D455" t="s">
        <v>91</v>
      </c>
      <c r="E455">
        <v>80</v>
      </c>
      <c r="G455" s="6">
        <f t="shared" si="97"/>
        <v>1.7482517482517484E-2</v>
      </c>
    </row>
    <row r="456" spans="1:11" x14ac:dyDescent="0.2">
      <c r="A456" t="s">
        <v>11</v>
      </c>
      <c r="B456" t="s">
        <v>138</v>
      </c>
      <c r="C456" t="s">
        <v>10</v>
      </c>
      <c r="D456" t="s">
        <v>91</v>
      </c>
      <c r="E456">
        <v>0</v>
      </c>
      <c r="G456" s="6">
        <f t="shared" si="97"/>
        <v>0</v>
      </c>
    </row>
    <row r="457" spans="1:11" x14ac:dyDescent="0.2">
      <c r="A457" t="s">
        <v>11</v>
      </c>
      <c r="B457" t="s">
        <v>139</v>
      </c>
      <c r="C457" t="s">
        <v>140</v>
      </c>
      <c r="D457" t="s">
        <v>91</v>
      </c>
      <c r="E457">
        <v>0</v>
      </c>
      <c r="G457" s="6">
        <f t="shared" si="97"/>
        <v>0</v>
      </c>
      <c r="H457">
        <f t="shared" ref="H457:H517" si="99">SUM(E454:E457)</f>
        <v>124</v>
      </c>
      <c r="I457" s="17">
        <v>2.7097902097902096E-2</v>
      </c>
    </row>
    <row r="458" spans="1:11" x14ac:dyDescent="0.2">
      <c r="A458" s="1" t="s">
        <v>11</v>
      </c>
      <c r="B458" s="1" t="s">
        <v>17</v>
      </c>
      <c r="C458" s="1" t="s">
        <v>7</v>
      </c>
      <c r="D458" s="1" t="s">
        <v>92</v>
      </c>
      <c r="E458" s="1">
        <v>4212</v>
      </c>
      <c r="F458" s="1">
        <v>7078</v>
      </c>
      <c r="G458" s="6">
        <f>SUM(E458/$F$458)</f>
        <v>0.59508335688047476</v>
      </c>
      <c r="K458">
        <f t="shared" si="96"/>
        <v>4212</v>
      </c>
    </row>
    <row r="459" spans="1:11" x14ac:dyDescent="0.2">
      <c r="A459" t="s">
        <v>11</v>
      </c>
      <c r="B459" t="s">
        <v>16</v>
      </c>
      <c r="C459" t="s">
        <v>5</v>
      </c>
      <c r="D459" t="s">
        <v>92</v>
      </c>
      <c r="E459">
        <v>2792</v>
      </c>
      <c r="G459" s="6">
        <f t="shared" ref="G459:G463" si="100">SUM(E459/$F$458)</f>
        <v>0.39446171234812094</v>
      </c>
      <c r="J459">
        <f t="shared" si="98"/>
        <v>2792</v>
      </c>
    </row>
    <row r="460" spans="1:11" x14ac:dyDescent="0.2">
      <c r="A460" t="s">
        <v>11</v>
      </c>
      <c r="B460" t="s">
        <v>136</v>
      </c>
      <c r="C460" t="s">
        <v>8</v>
      </c>
      <c r="D460" t="s">
        <v>92</v>
      </c>
      <c r="E460">
        <v>42</v>
      </c>
      <c r="G460" s="6">
        <f t="shared" si="100"/>
        <v>5.9338796270132802E-3</v>
      </c>
    </row>
    <row r="461" spans="1:11" x14ac:dyDescent="0.2">
      <c r="A461" t="s">
        <v>11</v>
      </c>
      <c r="B461" t="s">
        <v>137</v>
      </c>
      <c r="C461" t="s">
        <v>9</v>
      </c>
      <c r="D461" t="s">
        <v>92</v>
      </c>
      <c r="E461">
        <v>32</v>
      </c>
      <c r="G461" s="6">
        <f t="shared" si="100"/>
        <v>4.521051144391071E-3</v>
      </c>
    </row>
    <row r="462" spans="1:11" x14ac:dyDescent="0.2">
      <c r="A462" t="s">
        <v>11</v>
      </c>
      <c r="B462" t="s">
        <v>138</v>
      </c>
      <c r="C462" t="s">
        <v>10</v>
      </c>
      <c r="D462" t="s">
        <v>92</v>
      </c>
      <c r="E462">
        <v>0</v>
      </c>
      <c r="G462" s="6">
        <f t="shared" si="100"/>
        <v>0</v>
      </c>
    </row>
    <row r="463" spans="1:11" x14ac:dyDescent="0.2">
      <c r="A463" t="s">
        <v>11</v>
      </c>
      <c r="B463" t="s">
        <v>139</v>
      </c>
      <c r="C463" t="s">
        <v>140</v>
      </c>
      <c r="D463" t="s">
        <v>92</v>
      </c>
      <c r="E463">
        <v>0</v>
      </c>
      <c r="G463" s="6">
        <f t="shared" si="100"/>
        <v>0</v>
      </c>
      <c r="H463">
        <f t="shared" si="99"/>
        <v>74</v>
      </c>
      <c r="I463" s="17">
        <v>1.0454930771404351E-2</v>
      </c>
    </row>
    <row r="464" spans="1:11" x14ac:dyDescent="0.2">
      <c r="A464" t="s">
        <v>11</v>
      </c>
      <c r="B464" t="s">
        <v>17</v>
      </c>
      <c r="C464" t="s">
        <v>7</v>
      </c>
      <c r="D464" t="s">
        <v>93</v>
      </c>
      <c r="E464">
        <v>1967</v>
      </c>
      <c r="F464">
        <v>4632</v>
      </c>
      <c r="G464" s="6">
        <f>SUM(E464/$F$464)</f>
        <v>0.42465457685664937</v>
      </c>
      <c r="K464">
        <f t="shared" si="96"/>
        <v>1967</v>
      </c>
    </row>
    <row r="465" spans="1:11" x14ac:dyDescent="0.2">
      <c r="A465" s="2" t="s">
        <v>11</v>
      </c>
      <c r="B465" s="2" t="s">
        <v>16</v>
      </c>
      <c r="C465" s="2" t="s">
        <v>5</v>
      </c>
      <c r="D465" s="2" t="s">
        <v>93</v>
      </c>
      <c r="E465" s="2">
        <v>2484</v>
      </c>
      <c r="F465" s="2"/>
      <c r="G465" s="6">
        <f t="shared" ref="G465:G469" si="101">SUM(E465/$F$464)</f>
        <v>0.53626943005181349</v>
      </c>
      <c r="J465">
        <f t="shared" si="98"/>
        <v>2484</v>
      </c>
    </row>
    <row r="466" spans="1:11" x14ac:dyDescent="0.2">
      <c r="A466" t="s">
        <v>11</v>
      </c>
      <c r="B466" t="s">
        <v>136</v>
      </c>
      <c r="C466" t="s">
        <v>8</v>
      </c>
      <c r="D466" t="s">
        <v>93</v>
      </c>
      <c r="E466">
        <v>70</v>
      </c>
      <c r="G466" s="6">
        <f t="shared" si="101"/>
        <v>1.5112262521588947E-2</v>
      </c>
    </row>
    <row r="467" spans="1:11" x14ac:dyDescent="0.2">
      <c r="A467" t="s">
        <v>11</v>
      </c>
      <c r="B467" t="s">
        <v>137</v>
      </c>
      <c r="C467" t="s">
        <v>9</v>
      </c>
      <c r="D467" t="s">
        <v>93</v>
      </c>
      <c r="E467">
        <v>111</v>
      </c>
      <c r="G467" s="6">
        <f t="shared" si="101"/>
        <v>2.3963730569948185E-2</v>
      </c>
    </row>
    <row r="468" spans="1:11" x14ac:dyDescent="0.2">
      <c r="A468" t="s">
        <v>11</v>
      </c>
      <c r="B468" t="s">
        <v>138</v>
      </c>
      <c r="C468" t="s">
        <v>10</v>
      </c>
      <c r="D468" t="s">
        <v>93</v>
      </c>
      <c r="E468">
        <v>0</v>
      </c>
      <c r="G468" s="6">
        <f t="shared" si="101"/>
        <v>0</v>
      </c>
    </row>
    <row r="469" spans="1:11" x14ac:dyDescent="0.2">
      <c r="A469" t="s">
        <v>11</v>
      </c>
      <c r="B469" t="s">
        <v>139</v>
      </c>
      <c r="C469" t="s">
        <v>140</v>
      </c>
      <c r="D469" t="s">
        <v>93</v>
      </c>
      <c r="E469">
        <v>0</v>
      </c>
      <c r="G469" s="6">
        <f t="shared" si="101"/>
        <v>0</v>
      </c>
      <c r="H469">
        <f t="shared" si="99"/>
        <v>181</v>
      </c>
      <c r="I469" s="17">
        <v>3.9075993091537135E-2</v>
      </c>
    </row>
    <row r="470" spans="1:11" x14ac:dyDescent="0.2">
      <c r="A470" t="s">
        <v>11</v>
      </c>
      <c r="B470" t="s">
        <v>17</v>
      </c>
      <c r="C470" t="s">
        <v>7</v>
      </c>
      <c r="D470" t="s">
        <v>94</v>
      </c>
      <c r="E470">
        <v>2491</v>
      </c>
      <c r="F470">
        <v>6686</v>
      </c>
      <c r="G470" s="6">
        <f>SUM(E470/$F$470)</f>
        <v>0.3725695483099013</v>
      </c>
      <c r="K470">
        <f t="shared" si="96"/>
        <v>2491</v>
      </c>
    </row>
    <row r="471" spans="1:11" x14ac:dyDescent="0.2">
      <c r="A471" s="2" t="s">
        <v>11</v>
      </c>
      <c r="B471" s="2" t="s">
        <v>16</v>
      </c>
      <c r="C471" s="2" t="s">
        <v>5</v>
      </c>
      <c r="D471" s="2" t="s">
        <v>94</v>
      </c>
      <c r="E471" s="2">
        <v>4045</v>
      </c>
      <c r="F471" s="2"/>
      <c r="G471" s="6">
        <f t="shared" ref="G471:G475" si="102">SUM(E471/$F$470)</f>
        <v>0.6049955130122644</v>
      </c>
      <c r="J471">
        <f t="shared" si="98"/>
        <v>4045</v>
      </c>
    </row>
    <row r="472" spans="1:11" x14ac:dyDescent="0.2">
      <c r="A472" t="s">
        <v>11</v>
      </c>
      <c r="B472" t="s">
        <v>136</v>
      </c>
      <c r="C472" t="s">
        <v>8</v>
      </c>
      <c r="D472" t="s">
        <v>94</v>
      </c>
      <c r="E472">
        <v>65</v>
      </c>
      <c r="G472" s="6">
        <f t="shared" si="102"/>
        <v>9.7218067603948542E-3</v>
      </c>
    </row>
    <row r="473" spans="1:11" x14ac:dyDescent="0.2">
      <c r="A473" t="s">
        <v>11</v>
      </c>
      <c r="B473" t="s">
        <v>137</v>
      </c>
      <c r="C473" t="s">
        <v>9</v>
      </c>
      <c r="D473" t="s">
        <v>94</v>
      </c>
      <c r="E473">
        <v>85</v>
      </c>
      <c r="G473" s="6">
        <f t="shared" si="102"/>
        <v>1.2713131917439426E-2</v>
      </c>
    </row>
    <row r="474" spans="1:11" x14ac:dyDescent="0.2">
      <c r="A474" t="s">
        <v>11</v>
      </c>
      <c r="B474" t="s">
        <v>138</v>
      </c>
      <c r="C474" t="s">
        <v>10</v>
      </c>
      <c r="D474" t="s">
        <v>94</v>
      </c>
      <c r="E474">
        <v>0</v>
      </c>
      <c r="G474" s="6">
        <f t="shared" si="102"/>
        <v>0</v>
      </c>
    </row>
    <row r="475" spans="1:11" x14ac:dyDescent="0.2">
      <c r="A475" t="s">
        <v>11</v>
      </c>
      <c r="B475" t="s">
        <v>139</v>
      </c>
      <c r="C475" t="s">
        <v>140</v>
      </c>
      <c r="D475" t="s">
        <v>94</v>
      </c>
      <c r="E475">
        <v>0</v>
      </c>
      <c r="G475" s="6">
        <f t="shared" si="102"/>
        <v>0</v>
      </c>
      <c r="H475">
        <f t="shared" si="99"/>
        <v>150</v>
      </c>
      <c r="I475" s="17">
        <v>2.243493867783428E-2</v>
      </c>
    </row>
    <row r="476" spans="1:11" x14ac:dyDescent="0.2">
      <c r="A476" s="1" t="s">
        <v>11</v>
      </c>
      <c r="B476" s="1" t="s">
        <v>17</v>
      </c>
      <c r="C476" s="1" t="s">
        <v>7</v>
      </c>
      <c r="D476" s="1" t="s">
        <v>95</v>
      </c>
      <c r="E476" s="1">
        <v>4391</v>
      </c>
      <c r="F476" s="1">
        <v>8468</v>
      </c>
      <c r="G476" s="6">
        <f>SUM(E476/$F$476)</f>
        <v>0.51854038734057628</v>
      </c>
      <c r="K476">
        <f t="shared" si="96"/>
        <v>4391</v>
      </c>
    </row>
    <row r="477" spans="1:11" x14ac:dyDescent="0.2">
      <c r="A477" t="s">
        <v>11</v>
      </c>
      <c r="B477" t="s">
        <v>16</v>
      </c>
      <c r="C477" t="s">
        <v>5</v>
      </c>
      <c r="D477" t="s">
        <v>95</v>
      </c>
      <c r="E477">
        <v>3916</v>
      </c>
      <c r="G477" s="6">
        <f t="shared" ref="G477:G481" si="103">SUM(E477/$F$476)</f>
        <v>0.4624468587623996</v>
      </c>
      <c r="J477">
        <f t="shared" si="98"/>
        <v>3916</v>
      </c>
    </row>
    <row r="478" spans="1:11" x14ac:dyDescent="0.2">
      <c r="A478" t="s">
        <v>11</v>
      </c>
      <c r="B478" t="s">
        <v>136</v>
      </c>
      <c r="C478" t="s">
        <v>8</v>
      </c>
      <c r="D478" t="s">
        <v>95</v>
      </c>
      <c r="E478">
        <v>65</v>
      </c>
      <c r="G478" s="6">
        <f t="shared" si="103"/>
        <v>7.6759565422768071E-3</v>
      </c>
    </row>
    <row r="479" spans="1:11" x14ac:dyDescent="0.2">
      <c r="A479" t="s">
        <v>11</v>
      </c>
      <c r="B479" t="s">
        <v>137</v>
      </c>
      <c r="C479" t="s">
        <v>9</v>
      </c>
      <c r="D479" t="s">
        <v>95</v>
      </c>
      <c r="E479">
        <v>96</v>
      </c>
      <c r="G479" s="6">
        <f t="shared" si="103"/>
        <v>1.1336797354747285E-2</v>
      </c>
    </row>
    <row r="480" spans="1:11" x14ac:dyDescent="0.2">
      <c r="A480" t="s">
        <v>11</v>
      </c>
      <c r="B480" t="s">
        <v>138</v>
      </c>
      <c r="C480" t="s">
        <v>10</v>
      </c>
      <c r="D480" t="s">
        <v>95</v>
      </c>
      <c r="E480">
        <v>0</v>
      </c>
      <c r="G480" s="6">
        <f t="shared" si="103"/>
        <v>0</v>
      </c>
    </row>
    <row r="481" spans="1:11" x14ac:dyDescent="0.2">
      <c r="A481" t="s">
        <v>11</v>
      </c>
      <c r="B481" t="s">
        <v>139</v>
      </c>
      <c r="C481" t="s">
        <v>140</v>
      </c>
      <c r="D481" t="s">
        <v>95</v>
      </c>
      <c r="E481">
        <v>0</v>
      </c>
      <c r="G481" s="6">
        <f t="shared" si="103"/>
        <v>0</v>
      </c>
      <c r="H481">
        <f t="shared" si="99"/>
        <v>161</v>
      </c>
      <c r="I481" s="17">
        <v>1.9012753897024091E-2</v>
      </c>
    </row>
    <row r="482" spans="1:11" x14ac:dyDescent="0.2">
      <c r="A482" t="s">
        <v>11</v>
      </c>
      <c r="B482" t="s">
        <v>17</v>
      </c>
      <c r="C482" t="s">
        <v>7</v>
      </c>
      <c r="D482" t="s">
        <v>96</v>
      </c>
      <c r="E482">
        <v>7660</v>
      </c>
      <c r="F482">
        <v>18001</v>
      </c>
      <c r="G482" s="6">
        <f>SUM(E482/$F$482)</f>
        <v>0.42553191489361702</v>
      </c>
      <c r="K482">
        <f t="shared" si="96"/>
        <v>7660</v>
      </c>
    </row>
    <row r="483" spans="1:11" x14ac:dyDescent="0.2">
      <c r="A483" s="2" t="s">
        <v>11</v>
      </c>
      <c r="B483" s="2" t="s">
        <v>16</v>
      </c>
      <c r="C483" s="2" t="s">
        <v>5</v>
      </c>
      <c r="D483" s="2" t="s">
        <v>96</v>
      </c>
      <c r="E483" s="2">
        <v>9834</v>
      </c>
      <c r="F483" s="2"/>
      <c r="G483" s="6">
        <f t="shared" ref="G483:G487" si="104">SUM(E483/$F$482)</f>
        <v>0.54630298316760184</v>
      </c>
      <c r="J483">
        <f t="shared" si="98"/>
        <v>9834</v>
      </c>
    </row>
    <row r="484" spans="1:11" x14ac:dyDescent="0.2">
      <c r="A484" t="s">
        <v>11</v>
      </c>
      <c r="B484" t="s">
        <v>136</v>
      </c>
      <c r="C484" t="s">
        <v>8</v>
      </c>
      <c r="D484" t="s">
        <v>96</v>
      </c>
      <c r="E484">
        <v>216</v>
      </c>
      <c r="G484" s="6">
        <f t="shared" si="104"/>
        <v>1.1999333370368313E-2</v>
      </c>
    </row>
    <row r="485" spans="1:11" x14ac:dyDescent="0.2">
      <c r="A485" t="s">
        <v>11</v>
      </c>
      <c r="B485" t="s">
        <v>137</v>
      </c>
      <c r="C485" t="s">
        <v>9</v>
      </c>
      <c r="D485" t="s">
        <v>96</v>
      </c>
      <c r="E485">
        <v>291</v>
      </c>
      <c r="G485" s="6">
        <f t="shared" si="104"/>
        <v>1.6165768568412866E-2</v>
      </c>
    </row>
    <row r="486" spans="1:11" x14ac:dyDescent="0.2">
      <c r="A486" t="s">
        <v>11</v>
      </c>
      <c r="B486" t="s">
        <v>138</v>
      </c>
      <c r="C486" t="s">
        <v>10</v>
      </c>
      <c r="D486" t="s">
        <v>96</v>
      </c>
      <c r="E486">
        <v>0</v>
      </c>
      <c r="G486" s="6">
        <f t="shared" si="104"/>
        <v>0</v>
      </c>
    </row>
    <row r="487" spans="1:11" x14ac:dyDescent="0.2">
      <c r="A487" t="s">
        <v>11</v>
      </c>
      <c r="B487" t="s">
        <v>139</v>
      </c>
      <c r="C487" t="s">
        <v>140</v>
      </c>
      <c r="D487" t="s">
        <v>96</v>
      </c>
      <c r="E487">
        <v>0</v>
      </c>
      <c r="G487" s="6">
        <f t="shared" si="104"/>
        <v>0</v>
      </c>
      <c r="H487">
        <f t="shared" si="99"/>
        <v>507</v>
      </c>
      <c r="I487" s="17">
        <v>2.8165101938781179E-2</v>
      </c>
    </row>
    <row r="488" spans="1:11" x14ac:dyDescent="0.2">
      <c r="A488" t="s">
        <v>11</v>
      </c>
      <c r="B488" t="s">
        <v>17</v>
      </c>
      <c r="C488" t="s">
        <v>7</v>
      </c>
      <c r="D488" t="s">
        <v>97</v>
      </c>
      <c r="E488">
        <v>8485</v>
      </c>
      <c r="F488">
        <v>19192</v>
      </c>
      <c r="G488" s="6">
        <f>SUM(E488/$F$488)</f>
        <v>0.44211129637348895</v>
      </c>
      <c r="K488">
        <f t="shared" si="96"/>
        <v>8485</v>
      </c>
    </row>
    <row r="489" spans="1:11" x14ac:dyDescent="0.2">
      <c r="A489" s="2" t="s">
        <v>11</v>
      </c>
      <c r="B489" s="2" t="s">
        <v>16</v>
      </c>
      <c r="C489" s="2" t="s">
        <v>5</v>
      </c>
      <c r="D489" s="2" t="s">
        <v>97</v>
      </c>
      <c r="E489" s="2">
        <v>10226</v>
      </c>
      <c r="F489" s="2"/>
      <c r="G489" s="6">
        <f t="shared" ref="G489:G493" si="105">SUM(E489/$F$488)</f>
        <v>0.5328261775739892</v>
      </c>
      <c r="J489">
        <f t="shared" si="98"/>
        <v>10226</v>
      </c>
    </row>
    <row r="490" spans="1:11" x14ac:dyDescent="0.2">
      <c r="A490" t="s">
        <v>11</v>
      </c>
      <c r="B490" t="s">
        <v>136</v>
      </c>
      <c r="C490" t="s">
        <v>8</v>
      </c>
      <c r="D490" t="s">
        <v>97</v>
      </c>
      <c r="E490">
        <v>251</v>
      </c>
      <c r="G490" s="6">
        <f t="shared" si="105"/>
        <v>1.3078365985827428E-2</v>
      </c>
    </row>
    <row r="491" spans="1:11" x14ac:dyDescent="0.2">
      <c r="A491" t="s">
        <v>11</v>
      </c>
      <c r="B491" t="s">
        <v>137</v>
      </c>
      <c r="C491" t="s">
        <v>9</v>
      </c>
      <c r="D491" t="s">
        <v>97</v>
      </c>
      <c r="E491">
        <v>230</v>
      </c>
      <c r="G491" s="6">
        <f t="shared" si="105"/>
        <v>1.1984160066694456E-2</v>
      </c>
    </row>
    <row r="492" spans="1:11" x14ac:dyDescent="0.2">
      <c r="A492" t="s">
        <v>11</v>
      </c>
      <c r="B492" t="s">
        <v>138</v>
      </c>
      <c r="C492" t="s">
        <v>10</v>
      </c>
      <c r="D492" t="s">
        <v>97</v>
      </c>
      <c r="E492">
        <v>0</v>
      </c>
      <c r="G492" s="6">
        <f t="shared" si="105"/>
        <v>0</v>
      </c>
    </row>
    <row r="493" spans="1:11" x14ac:dyDescent="0.2">
      <c r="A493" t="s">
        <v>11</v>
      </c>
      <c r="B493" t="s">
        <v>139</v>
      </c>
      <c r="C493" t="s">
        <v>140</v>
      </c>
      <c r="D493" t="s">
        <v>97</v>
      </c>
      <c r="E493">
        <v>0</v>
      </c>
      <c r="G493" s="6">
        <f t="shared" si="105"/>
        <v>0</v>
      </c>
      <c r="H493">
        <f t="shared" si="99"/>
        <v>481</v>
      </c>
      <c r="I493" s="17">
        <v>2.5062526052521884E-2</v>
      </c>
    </row>
    <row r="494" spans="1:11" x14ac:dyDescent="0.2">
      <c r="A494" t="s">
        <v>11</v>
      </c>
      <c r="B494" t="s">
        <v>17</v>
      </c>
      <c r="C494" t="s">
        <v>7</v>
      </c>
      <c r="D494" t="s">
        <v>98</v>
      </c>
      <c r="E494">
        <v>3850</v>
      </c>
      <c r="F494">
        <v>7843</v>
      </c>
      <c r="G494" s="6">
        <f>SUM(E494/$F$494)</f>
        <v>0.49088359046283309</v>
      </c>
      <c r="K494">
        <f t="shared" si="96"/>
        <v>3850</v>
      </c>
    </row>
    <row r="495" spans="1:11" x14ac:dyDescent="0.2">
      <c r="A495" s="2" t="s">
        <v>11</v>
      </c>
      <c r="B495" s="2" t="s">
        <v>16</v>
      </c>
      <c r="C495" s="2" t="s">
        <v>5</v>
      </c>
      <c r="D495" s="2" t="s">
        <v>98</v>
      </c>
      <c r="E495" s="2">
        <v>3858</v>
      </c>
      <c r="F495" s="2"/>
      <c r="G495" s="6">
        <f t="shared" ref="G495:G499" si="106">SUM(E495/$F$494)</f>
        <v>0.4919036083131455</v>
      </c>
      <c r="J495">
        <f t="shared" si="98"/>
        <v>3858</v>
      </c>
    </row>
    <row r="496" spans="1:11" x14ac:dyDescent="0.2">
      <c r="A496" t="s">
        <v>11</v>
      </c>
      <c r="B496" t="s">
        <v>136</v>
      </c>
      <c r="C496" t="s">
        <v>8</v>
      </c>
      <c r="D496" t="s">
        <v>98</v>
      </c>
      <c r="E496">
        <v>71</v>
      </c>
      <c r="G496" s="6">
        <f t="shared" si="106"/>
        <v>9.0526584215223759E-3</v>
      </c>
    </row>
    <row r="497" spans="1:11" x14ac:dyDescent="0.2">
      <c r="A497" t="s">
        <v>11</v>
      </c>
      <c r="B497" t="s">
        <v>137</v>
      </c>
      <c r="C497" t="s">
        <v>9</v>
      </c>
      <c r="D497" t="s">
        <v>98</v>
      </c>
      <c r="E497">
        <v>64</v>
      </c>
      <c r="G497" s="6">
        <f t="shared" si="106"/>
        <v>8.1601428024990433E-3</v>
      </c>
    </row>
    <row r="498" spans="1:11" x14ac:dyDescent="0.2">
      <c r="A498" t="s">
        <v>11</v>
      </c>
      <c r="B498" t="s">
        <v>138</v>
      </c>
      <c r="C498" t="s">
        <v>10</v>
      </c>
      <c r="D498" t="s">
        <v>98</v>
      </c>
      <c r="E498">
        <v>0</v>
      </c>
      <c r="G498" s="6">
        <f t="shared" si="106"/>
        <v>0</v>
      </c>
    </row>
    <row r="499" spans="1:11" x14ac:dyDescent="0.2">
      <c r="A499" t="s">
        <v>11</v>
      </c>
      <c r="B499" t="s">
        <v>139</v>
      </c>
      <c r="C499" t="s">
        <v>140</v>
      </c>
      <c r="D499" t="s">
        <v>98</v>
      </c>
      <c r="E499">
        <v>0</v>
      </c>
      <c r="G499" s="6">
        <f t="shared" si="106"/>
        <v>0</v>
      </c>
      <c r="H499">
        <f t="shared" si="99"/>
        <v>135</v>
      </c>
      <c r="I499" s="17">
        <v>1.7212801224021419E-2</v>
      </c>
    </row>
    <row r="500" spans="1:11" x14ac:dyDescent="0.2">
      <c r="A500" t="s">
        <v>11</v>
      </c>
      <c r="B500" t="s">
        <v>17</v>
      </c>
      <c r="C500" t="s">
        <v>7</v>
      </c>
      <c r="D500" t="s">
        <v>99</v>
      </c>
      <c r="E500">
        <v>19417</v>
      </c>
      <c r="F500">
        <v>45677</v>
      </c>
      <c r="G500" s="6">
        <f>SUM(E500/$F$500)</f>
        <v>0.42509359196094315</v>
      </c>
      <c r="K500">
        <f t="shared" si="96"/>
        <v>19417</v>
      </c>
    </row>
    <row r="501" spans="1:11" x14ac:dyDescent="0.2">
      <c r="A501" s="2" t="s">
        <v>11</v>
      </c>
      <c r="B501" s="2" t="s">
        <v>16</v>
      </c>
      <c r="C501" s="2" t="s">
        <v>5</v>
      </c>
      <c r="D501" s="2" t="s">
        <v>99</v>
      </c>
      <c r="E501" s="2">
        <v>25228</v>
      </c>
      <c r="F501" s="2"/>
      <c r="G501" s="6">
        <f t="shared" ref="G501:G505" si="107">SUM(E501/$F$500)</f>
        <v>0.55231298027453646</v>
      </c>
      <c r="J501">
        <f t="shared" si="98"/>
        <v>25228</v>
      </c>
    </row>
    <row r="502" spans="1:11" x14ac:dyDescent="0.2">
      <c r="A502" t="s">
        <v>11</v>
      </c>
      <c r="B502" t="s">
        <v>136</v>
      </c>
      <c r="C502" t="s">
        <v>8</v>
      </c>
      <c r="D502" t="s">
        <v>99</v>
      </c>
      <c r="E502">
        <v>565</v>
      </c>
      <c r="G502" s="6">
        <f t="shared" si="107"/>
        <v>1.236946384394772E-2</v>
      </c>
    </row>
    <row r="503" spans="1:11" x14ac:dyDescent="0.2">
      <c r="A503" t="s">
        <v>11</v>
      </c>
      <c r="B503" t="s">
        <v>137</v>
      </c>
      <c r="C503" t="s">
        <v>9</v>
      </c>
      <c r="D503" t="s">
        <v>99</v>
      </c>
      <c r="E503">
        <v>467</v>
      </c>
      <c r="G503" s="6">
        <f t="shared" si="107"/>
        <v>1.0223963920572718E-2</v>
      </c>
    </row>
    <row r="504" spans="1:11" x14ac:dyDescent="0.2">
      <c r="A504" t="s">
        <v>11</v>
      </c>
      <c r="B504" t="s">
        <v>138</v>
      </c>
      <c r="C504" t="s">
        <v>10</v>
      </c>
      <c r="D504" t="s">
        <v>99</v>
      </c>
      <c r="E504">
        <v>0</v>
      </c>
      <c r="G504" s="6">
        <f t="shared" si="107"/>
        <v>0</v>
      </c>
    </row>
    <row r="505" spans="1:11" x14ac:dyDescent="0.2">
      <c r="A505" t="s">
        <v>11</v>
      </c>
      <c r="B505" t="s">
        <v>139</v>
      </c>
      <c r="C505" t="s">
        <v>140</v>
      </c>
      <c r="D505" t="s">
        <v>99</v>
      </c>
      <c r="E505">
        <v>0</v>
      </c>
      <c r="G505" s="6">
        <f t="shared" si="107"/>
        <v>0</v>
      </c>
      <c r="H505">
        <f t="shared" si="99"/>
        <v>1032</v>
      </c>
      <c r="I505" s="17">
        <v>2.2593427764520436E-2</v>
      </c>
    </row>
    <row r="506" spans="1:11" x14ac:dyDescent="0.2">
      <c r="A506" t="s">
        <v>11</v>
      </c>
      <c r="B506" t="s">
        <v>17</v>
      </c>
      <c r="C506" t="s">
        <v>7</v>
      </c>
      <c r="D506" t="s">
        <v>100</v>
      </c>
      <c r="E506">
        <v>6244</v>
      </c>
      <c r="F506">
        <v>13646</v>
      </c>
      <c r="G506" s="6">
        <f>SUM(E506/$F$506)</f>
        <v>0.45756998387805953</v>
      </c>
      <c r="K506">
        <f t="shared" si="96"/>
        <v>6244</v>
      </c>
    </row>
    <row r="507" spans="1:11" x14ac:dyDescent="0.2">
      <c r="A507" s="2" t="s">
        <v>11</v>
      </c>
      <c r="B507" s="2" t="s">
        <v>16</v>
      </c>
      <c r="C507" s="2" t="s">
        <v>5</v>
      </c>
      <c r="D507" s="2" t="s">
        <v>100</v>
      </c>
      <c r="E507" s="2">
        <v>6758</v>
      </c>
      <c r="F507" s="2"/>
      <c r="G507" s="6">
        <f t="shared" ref="G507:G511" si="108">SUM(E507/$F$506)</f>
        <v>0.49523669939909132</v>
      </c>
      <c r="J507">
        <f t="shared" si="98"/>
        <v>6758</v>
      </c>
    </row>
    <row r="508" spans="1:11" x14ac:dyDescent="0.2">
      <c r="A508" t="s">
        <v>11</v>
      </c>
      <c r="B508" t="s">
        <v>136</v>
      </c>
      <c r="C508" t="s">
        <v>8</v>
      </c>
      <c r="D508" t="s">
        <v>100</v>
      </c>
      <c r="E508">
        <v>155</v>
      </c>
      <c r="G508" s="6">
        <f t="shared" si="108"/>
        <v>1.1358639894474571E-2</v>
      </c>
    </row>
    <row r="509" spans="1:11" x14ac:dyDescent="0.2">
      <c r="A509" t="s">
        <v>11</v>
      </c>
      <c r="B509" t="s">
        <v>137</v>
      </c>
      <c r="C509" t="s">
        <v>9</v>
      </c>
      <c r="D509" t="s">
        <v>100</v>
      </c>
      <c r="E509">
        <v>489</v>
      </c>
      <c r="G509" s="6">
        <f t="shared" si="108"/>
        <v>3.5834676828374615E-2</v>
      </c>
    </row>
    <row r="510" spans="1:11" x14ac:dyDescent="0.2">
      <c r="A510" t="s">
        <v>11</v>
      </c>
      <c r="B510" t="s">
        <v>138</v>
      </c>
      <c r="C510" t="s">
        <v>10</v>
      </c>
      <c r="D510" t="s">
        <v>100</v>
      </c>
      <c r="E510">
        <v>0</v>
      </c>
      <c r="G510" s="6">
        <f t="shared" si="108"/>
        <v>0</v>
      </c>
    </row>
    <row r="511" spans="1:11" x14ac:dyDescent="0.2">
      <c r="A511" t="s">
        <v>11</v>
      </c>
      <c r="B511" t="s">
        <v>139</v>
      </c>
      <c r="C511" t="s">
        <v>140</v>
      </c>
      <c r="D511" t="s">
        <v>100</v>
      </c>
      <c r="E511">
        <v>0</v>
      </c>
      <c r="G511" s="6">
        <f t="shared" si="108"/>
        <v>0</v>
      </c>
      <c r="H511">
        <f t="shared" si="99"/>
        <v>644</v>
      </c>
      <c r="I511" s="17">
        <v>4.7193316722849189E-2</v>
      </c>
    </row>
    <row r="512" spans="1:11" x14ac:dyDescent="0.2">
      <c r="A512" t="s">
        <v>11</v>
      </c>
      <c r="B512" t="s">
        <v>17</v>
      </c>
      <c r="C512" t="s">
        <v>7</v>
      </c>
      <c r="D512" t="s">
        <v>101</v>
      </c>
      <c r="E512">
        <v>5627</v>
      </c>
      <c r="F512">
        <v>12985</v>
      </c>
      <c r="G512" s="6">
        <f>SUM(E512/$F$512)</f>
        <v>0.43334616865614173</v>
      </c>
      <c r="K512">
        <f t="shared" si="96"/>
        <v>5627</v>
      </c>
    </row>
    <row r="513" spans="1:11" x14ac:dyDescent="0.2">
      <c r="A513" s="2" t="s">
        <v>11</v>
      </c>
      <c r="B513" s="2" t="s">
        <v>16</v>
      </c>
      <c r="C513" s="2" t="s">
        <v>5</v>
      </c>
      <c r="D513" s="2" t="s">
        <v>101</v>
      </c>
      <c r="E513" s="2">
        <v>7075</v>
      </c>
      <c r="F513" s="2"/>
      <c r="G513" s="6">
        <f t="shared" ref="G513:G517" si="109">SUM(E513/$F$512)</f>
        <v>0.54485945321524831</v>
      </c>
      <c r="J513">
        <f t="shared" si="98"/>
        <v>7075</v>
      </c>
    </row>
    <row r="514" spans="1:11" x14ac:dyDescent="0.2">
      <c r="A514" t="s">
        <v>11</v>
      </c>
      <c r="B514" t="s">
        <v>136</v>
      </c>
      <c r="C514" t="s">
        <v>8</v>
      </c>
      <c r="D514" t="s">
        <v>101</v>
      </c>
      <c r="E514">
        <v>152</v>
      </c>
      <c r="G514" s="6">
        <f t="shared" si="109"/>
        <v>1.1705814401232192E-2</v>
      </c>
    </row>
    <row r="515" spans="1:11" x14ac:dyDescent="0.2">
      <c r="A515" t="s">
        <v>11</v>
      </c>
      <c r="B515" t="s">
        <v>137</v>
      </c>
      <c r="C515" t="s">
        <v>9</v>
      </c>
      <c r="D515" t="s">
        <v>101</v>
      </c>
      <c r="E515">
        <v>131</v>
      </c>
      <c r="G515" s="6">
        <f t="shared" si="109"/>
        <v>1.0088563727377743E-2</v>
      </c>
    </row>
    <row r="516" spans="1:11" x14ac:dyDescent="0.2">
      <c r="A516" t="s">
        <v>11</v>
      </c>
      <c r="B516" t="s">
        <v>138</v>
      </c>
      <c r="C516" t="s">
        <v>10</v>
      </c>
      <c r="D516" t="s">
        <v>101</v>
      </c>
      <c r="E516">
        <v>0</v>
      </c>
      <c r="G516" s="6">
        <f t="shared" si="109"/>
        <v>0</v>
      </c>
    </row>
    <row r="517" spans="1:11" x14ac:dyDescent="0.2">
      <c r="A517" t="s">
        <v>11</v>
      </c>
      <c r="B517" t="s">
        <v>139</v>
      </c>
      <c r="C517" t="s">
        <v>140</v>
      </c>
      <c r="D517" t="s">
        <v>101</v>
      </c>
      <c r="E517">
        <v>0</v>
      </c>
      <c r="G517" s="6">
        <f t="shared" si="109"/>
        <v>0</v>
      </c>
      <c r="H517">
        <f t="shared" si="99"/>
        <v>283</v>
      </c>
      <c r="I517" s="17">
        <v>2.1794378128609935E-2</v>
      </c>
    </row>
    <row r="518" spans="1:11" x14ac:dyDescent="0.2">
      <c r="A518" s="1" t="s">
        <v>11</v>
      </c>
      <c r="B518" s="1" t="s">
        <v>17</v>
      </c>
      <c r="C518" s="1" t="s">
        <v>7</v>
      </c>
      <c r="D518" s="1" t="s">
        <v>102</v>
      </c>
      <c r="E518" s="1">
        <v>1467</v>
      </c>
      <c r="F518" s="1">
        <v>2277</v>
      </c>
      <c r="G518" s="6">
        <f>SUM(E518/$F$518)</f>
        <v>0.64426877470355737</v>
      </c>
      <c r="K518">
        <f t="shared" ref="K518:K578" si="110">SUM(E518)</f>
        <v>1467</v>
      </c>
    </row>
    <row r="519" spans="1:11" x14ac:dyDescent="0.2">
      <c r="A519" t="s">
        <v>11</v>
      </c>
      <c r="B519" t="s">
        <v>16</v>
      </c>
      <c r="C519" t="s">
        <v>5</v>
      </c>
      <c r="D519" t="s">
        <v>102</v>
      </c>
      <c r="E519">
        <v>748</v>
      </c>
      <c r="G519" s="6">
        <f t="shared" ref="G519:G523" si="111">SUM(E519/$F$518)</f>
        <v>0.32850241545893721</v>
      </c>
      <c r="J519">
        <f t="shared" ref="J519:J579" si="112">SUM(E519)</f>
        <v>748</v>
      </c>
    </row>
    <row r="520" spans="1:11" x14ac:dyDescent="0.2">
      <c r="A520" t="s">
        <v>11</v>
      </c>
      <c r="B520" t="s">
        <v>136</v>
      </c>
      <c r="C520" t="s">
        <v>8</v>
      </c>
      <c r="D520" t="s">
        <v>102</v>
      </c>
      <c r="E520">
        <v>11</v>
      </c>
      <c r="G520" s="6">
        <f t="shared" si="111"/>
        <v>4.830917874396135E-3</v>
      </c>
    </row>
    <row r="521" spans="1:11" x14ac:dyDescent="0.2">
      <c r="A521" t="s">
        <v>11</v>
      </c>
      <c r="B521" t="s">
        <v>137</v>
      </c>
      <c r="C521" t="s">
        <v>9</v>
      </c>
      <c r="D521" t="s">
        <v>102</v>
      </c>
      <c r="E521">
        <v>51</v>
      </c>
      <c r="G521" s="6">
        <f t="shared" si="111"/>
        <v>2.2397891963109356E-2</v>
      </c>
    </row>
    <row r="522" spans="1:11" x14ac:dyDescent="0.2">
      <c r="A522" t="s">
        <v>11</v>
      </c>
      <c r="B522" t="s">
        <v>138</v>
      </c>
      <c r="C522" t="s">
        <v>10</v>
      </c>
      <c r="D522" t="s">
        <v>102</v>
      </c>
      <c r="E522">
        <v>0</v>
      </c>
      <c r="G522" s="6">
        <f t="shared" si="111"/>
        <v>0</v>
      </c>
    </row>
    <row r="523" spans="1:11" x14ac:dyDescent="0.2">
      <c r="A523" t="s">
        <v>11</v>
      </c>
      <c r="B523" t="s">
        <v>139</v>
      </c>
      <c r="C523" t="s">
        <v>140</v>
      </c>
      <c r="D523" t="s">
        <v>102</v>
      </c>
      <c r="E523">
        <v>0</v>
      </c>
      <c r="G523" s="6">
        <f t="shared" si="111"/>
        <v>0</v>
      </c>
      <c r="H523">
        <f t="shared" ref="H523:H583" si="113">SUM(E520:E523)</f>
        <v>62</v>
      </c>
      <c r="I523" s="17">
        <v>2.7228809837505488E-2</v>
      </c>
    </row>
    <row r="524" spans="1:11" x14ac:dyDescent="0.2">
      <c r="A524" s="1" t="s">
        <v>11</v>
      </c>
      <c r="B524" s="1" t="s">
        <v>17</v>
      </c>
      <c r="C524" s="1" t="s">
        <v>7</v>
      </c>
      <c r="D524" s="1" t="s">
        <v>103</v>
      </c>
      <c r="E524" s="1">
        <v>2717</v>
      </c>
      <c r="F524" s="1">
        <v>5056</v>
      </c>
      <c r="G524" s="6">
        <f>SUM(E524/$F$524)</f>
        <v>0.537381329113924</v>
      </c>
      <c r="K524">
        <f t="shared" si="110"/>
        <v>2717</v>
      </c>
    </row>
    <row r="525" spans="1:11" x14ac:dyDescent="0.2">
      <c r="A525" t="s">
        <v>11</v>
      </c>
      <c r="B525" t="s">
        <v>16</v>
      </c>
      <c r="C525" t="s">
        <v>5</v>
      </c>
      <c r="D525" t="s">
        <v>103</v>
      </c>
      <c r="E525">
        <v>2263</v>
      </c>
      <c r="G525" s="6">
        <f t="shared" ref="G525:G529" si="114">SUM(E525/$F$524)</f>
        <v>0.44758702531645572</v>
      </c>
      <c r="J525">
        <f t="shared" si="112"/>
        <v>2263</v>
      </c>
    </row>
    <row r="526" spans="1:11" x14ac:dyDescent="0.2">
      <c r="A526" t="s">
        <v>11</v>
      </c>
      <c r="B526" t="s">
        <v>136</v>
      </c>
      <c r="C526" t="s">
        <v>8</v>
      </c>
      <c r="D526" t="s">
        <v>103</v>
      </c>
      <c r="E526">
        <v>36</v>
      </c>
      <c r="G526" s="6">
        <f t="shared" si="114"/>
        <v>7.1202531645569618E-3</v>
      </c>
    </row>
    <row r="527" spans="1:11" x14ac:dyDescent="0.2">
      <c r="A527" t="s">
        <v>11</v>
      </c>
      <c r="B527" t="s">
        <v>137</v>
      </c>
      <c r="C527" t="s">
        <v>9</v>
      </c>
      <c r="D527" t="s">
        <v>103</v>
      </c>
      <c r="E527">
        <v>40</v>
      </c>
      <c r="G527" s="6">
        <f t="shared" si="114"/>
        <v>7.9113924050632917E-3</v>
      </c>
    </row>
    <row r="528" spans="1:11" x14ac:dyDescent="0.2">
      <c r="A528" t="s">
        <v>11</v>
      </c>
      <c r="B528" t="s">
        <v>138</v>
      </c>
      <c r="C528" t="s">
        <v>10</v>
      </c>
      <c r="D528" t="s">
        <v>103</v>
      </c>
      <c r="E528">
        <v>0</v>
      </c>
      <c r="G528" s="6">
        <f t="shared" si="114"/>
        <v>0</v>
      </c>
    </row>
    <row r="529" spans="1:11" x14ac:dyDescent="0.2">
      <c r="A529" t="s">
        <v>11</v>
      </c>
      <c r="B529" t="s">
        <v>139</v>
      </c>
      <c r="C529" t="s">
        <v>140</v>
      </c>
      <c r="D529" t="s">
        <v>103</v>
      </c>
      <c r="E529">
        <v>0</v>
      </c>
      <c r="G529" s="6">
        <f t="shared" si="114"/>
        <v>0</v>
      </c>
      <c r="H529">
        <f t="shared" si="113"/>
        <v>76</v>
      </c>
      <c r="I529" s="17">
        <v>1.5031645569620253E-2</v>
      </c>
    </row>
    <row r="530" spans="1:11" x14ac:dyDescent="0.2">
      <c r="A530" s="1" t="s">
        <v>11</v>
      </c>
      <c r="B530" s="1" t="s">
        <v>17</v>
      </c>
      <c r="C530" s="1" t="s">
        <v>7</v>
      </c>
      <c r="D530" s="1" t="s">
        <v>104</v>
      </c>
      <c r="E530" s="1">
        <v>5652</v>
      </c>
      <c r="F530" s="1">
        <v>10566</v>
      </c>
      <c r="G530" s="6">
        <f>SUM(E530/$F$530)</f>
        <v>0.53492333901192501</v>
      </c>
      <c r="K530">
        <f t="shared" si="110"/>
        <v>5652</v>
      </c>
    </row>
    <row r="531" spans="1:11" x14ac:dyDescent="0.2">
      <c r="A531" t="s">
        <v>11</v>
      </c>
      <c r="B531" t="s">
        <v>16</v>
      </c>
      <c r="C531" t="s">
        <v>5</v>
      </c>
      <c r="D531" t="s">
        <v>104</v>
      </c>
      <c r="E531">
        <v>4700</v>
      </c>
      <c r="G531" s="6">
        <f t="shared" ref="G531:G535" si="115">SUM(E531/$F$530)</f>
        <v>0.44482301722506151</v>
      </c>
      <c r="J531">
        <f t="shared" si="112"/>
        <v>4700</v>
      </c>
    </row>
    <row r="532" spans="1:11" x14ac:dyDescent="0.2">
      <c r="A532" t="s">
        <v>11</v>
      </c>
      <c r="B532" t="s">
        <v>136</v>
      </c>
      <c r="C532" t="s">
        <v>8</v>
      </c>
      <c r="D532" t="s">
        <v>104</v>
      </c>
      <c r="E532">
        <v>109</v>
      </c>
      <c r="G532" s="6">
        <f t="shared" si="115"/>
        <v>1.0316108271815257E-2</v>
      </c>
    </row>
    <row r="533" spans="1:11" x14ac:dyDescent="0.2">
      <c r="A533" t="s">
        <v>11</v>
      </c>
      <c r="B533" t="s">
        <v>137</v>
      </c>
      <c r="C533" t="s">
        <v>9</v>
      </c>
      <c r="D533" t="s">
        <v>104</v>
      </c>
      <c r="E533">
        <v>105</v>
      </c>
      <c r="G533" s="6">
        <f t="shared" si="115"/>
        <v>9.9375354911981836E-3</v>
      </c>
    </row>
    <row r="534" spans="1:11" x14ac:dyDescent="0.2">
      <c r="A534" t="s">
        <v>11</v>
      </c>
      <c r="B534" t="s">
        <v>138</v>
      </c>
      <c r="C534" t="s">
        <v>10</v>
      </c>
      <c r="D534" t="s">
        <v>104</v>
      </c>
      <c r="E534">
        <v>0</v>
      </c>
      <c r="G534" s="6">
        <f t="shared" si="115"/>
        <v>0</v>
      </c>
    </row>
    <row r="535" spans="1:11" x14ac:dyDescent="0.2">
      <c r="A535" t="s">
        <v>11</v>
      </c>
      <c r="B535" t="s">
        <v>139</v>
      </c>
      <c r="C535" t="s">
        <v>140</v>
      </c>
      <c r="D535" t="s">
        <v>104</v>
      </c>
      <c r="E535">
        <v>0</v>
      </c>
      <c r="G535" s="6">
        <f t="shared" si="115"/>
        <v>0</v>
      </c>
      <c r="H535">
        <f t="shared" si="113"/>
        <v>214</v>
      </c>
      <c r="I535" s="17">
        <v>2.0253643763013439E-2</v>
      </c>
    </row>
    <row r="536" spans="1:11" x14ac:dyDescent="0.2">
      <c r="A536" t="s">
        <v>11</v>
      </c>
      <c r="B536" t="s">
        <v>17</v>
      </c>
      <c r="C536" t="s">
        <v>7</v>
      </c>
      <c r="D536" t="s">
        <v>105</v>
      </c>
      <c r="E536">
        <v>3899</v>
      </c>
      <c r="F536">
        <v>10912</v>
      </c>
      <c r="G536" s="6">
        <f>SUM(E536/$F$536)</f>
        <v>0.35731304985337242</v>
      </c>
      <c r="K536">
        <f t="shared" si="110"/>
        <v>3899</v>
      </c>
    </row>
    <row r="537" spans="1:11" x14ac:dyDescent="0.2">
      <c r="A537" s="2" t="s">
        <v>11</v>
      </c>
      <c r="B537" s="2" t="s">
        <v>16</v>
      </c>
      <c r="C537" s="2" t="s">
        <v>5</v>
      </c>
      <c r="D537" s="2" t="s">
        <v>105</v>
      </c>
      <c r="E537" s="2">
        <v>6670</v>
      </c>
      <c r="F537" s="2"/>
      <c r="G537" s="6">
        <f t="shared" ref="G537:G541" si="116">SUM(E537/$F$536)</f>
        <v>0.61125366568914952</v>
      </c>
      <c r="J537">
        <f t="shared" si="112"/>
        <v>6670</v>
      </c>
    </row>
    <row r="538" spans="1:11" x14ac:dyDescent="0.2">
      <c r="A538" t="s">
        <v>11</v>
      </c>
      <c r="B538" t="s">
        <v>136</v>
      </c>
      <c r="C538" t="s">
        <v>8</v>
      </c>
      <c r="D538" t="s">
        <v>105</v>
      </c>
      <c r="E538">
        <v>129</v>
      </c>
      <c r="G538" s="6">
        <f t="shared" si="116"/>
        <v>1.1821847507331378E-2</v>
      </c>
    </row>
    <row r="539" spans="1:11" x14ac:dyDescent="0.2">
      <c r="A539" t="s">
        <v>11</v>
      </c>
      <c r="B539" t="s">
        <v>137</v>
      </c>
      <c r="C539" t="s">
        <v>9</v>
      </c>
      <c r="D539" t="s">
        <v>105</v>
      </c>
      <c r="E539">
        <v>212</v>
      </c>
      <c r="G539" s="6">
        <f t="shared" si="116"/>
        <v>1.9428152492668622E-2</v>
      </c>
    </row>
    <row r="540" spans="1:11" x14ac:dyDescent="0.2">
      <c r="A540" t="s">
        <v>11</v>
      </c>
      <c r="B540" t="s">
        <v>138</v>
      </c>
      <c r="C540" t="s">
        <v>10</v>
      </c>
      <c r="D540" t="s">
        <v>105</v>
      </c>
      <c r="E540">
        <v>2</v>
      </c>
      <c r="G540" s="6">
        <f t="shared" si="116"/>
        <v>1.8328445747800586E-4</v>
      </c>
    </row>
    <row r="541" spans="1:11" x14ac:dyDescent="0.2">
      <c r="A541" t="s">
        <v>11</v>
      </c>
      <c r="B541" t="s">
        <v>139</v>
      </c>
      <c r="C541" t="s">
        <v>140</v>
      </c>
      <c r="D541" t="s">
        <v>105</v>
      </c>
      <c r="E541">
        <v>0</v>
      </c>
      <c r="G541" s="6">
        <f t="shared" si="116"/>
        <v>0</v>
      </c>
      <c r="H541">
        <f t="shared" si="113"/>
        <v>343</v>
      </c>
      <c r="I541" s="17">
        <v>3.1433284457478006E-2</v>
      </c>
    </row>
    <row r="542" spans="1:11" x14ac:dyDescent="0.2">
      <c r="A542" t="s">
        <v>11</v>
      </c>
      <c r="B542" t="s">
        <v>17</v>
      </c>
      <c r="C542" t="s">
        <v>7</v>
      </c>
      <c r="D542" t="s">
        <v>106</v>
      </c>
      <c r="E542">
        <v>1223</v>
      </c>
      <c r="F542">
        <v>3241</v>
      </c>
      <c r="G542" s="6">
        <f>SUM(E542/$F$542)</f>
        <v>0.37735266892934277</v>
      </c>
      <c r="K542">
        <f t="shared" si="110"/>
        <v>1223</v>
      </c>
    </row>
    <row r="543" spans="1:11" x14ac:dyDescent="0.2">
      <c r="A543" s="2" t="s">
        <v>11</v>
      </c>
      <c r="B543" s="2" t="s">
        <v>16</v>
      </c>
      <c r="C543" s="2" t="s">
        <v>5</v>
      </c>
      <c r="D543" s="2" t="s">
        <v>106</v>
      </c>
      <c r="E543" s="2">
        <v>1901</v>
      </c>
      <c r="F543" s="2"/>
      <c r="G543" s="6">
        <f t="shared" ref="G543:G547" si="117">SUM(E543/$F$542)</f>
        <v>0.58654736192533163</v>
      </c>
      <c r="J543">
        <f t="shared" si="112"/>
        <v>1901</v>
      </c>
    </row>
    <row r="544" spans="1:11" x14ac:dyDescent="0.2">
      <c r="A544" t="s">
        <v>11</v>
      </c>
      <c r="B544" t="s">
        <v>136</v>
      </c>
      <c r="C544" t="s">
        <v>8</v>
      </c>
      <c r="D544" t="s">
        <v>106</v>
      </c>
      <c r="E544">
        <v>49</v>
      </c>
      <c r="G544" s="6">
        <f t="shared" si="117"/>
        <v>1.511879049676026E-2</v>
      </c>
    </row>
    <row r="545" spans="1:11" x14ac:dyDescent="0.2">
      <c r="A545" t="s">
        <v>11</v>
      </c>
      <c r="B545" t="s">
        <v>137</v>
      </c>
      <c r="C545" t="s">
        <v>9</v>
      </c>
      <c r="D545" t="s">
        <v>106</v>
      </c>
      <c r="E545">
        <v>68</v>
      </c>
      <c r="G545" s="6">
        <f t="shared" si="117"/>
        <v>2.0981178648565257E-2</v>
      </c>
    </row>
    <row r="546" spans="1:11" x14ac:dyDescent="0.2">
      <c r="A546" t="s">
        <v>11</v>
      </c>
      <c r="B546" t="s">
        <v>138</v>
      </c>
      <c r="C546" t="s">
        <v>10</v>
      </c>
      <c r="D546" t="s">
        <v>106</v>
      </c>
      <c r="E546">
        <v>0</v>
      </c>
      <c r="G546" s="6">
        <f t="shared" si="117"/>
        <v>0</v>
      </c>
    </row>
    <row r="547" spans="1:11" x14ac:dyDescent="0.2">
      <c r="A547" t="s">
        <v>11</v>
      </c>
      <c r="B547" t="s">
        <v>139</v>
      </c>
      <c r="C547" t="s">
        <v>140</v>
      </c>
      <c r="D547" t="s">
        <v>106</v>
      </c>
      <c r="E547">
        <v>0</v>
      </c>
      <c r="G547" s="6">
        <f t="shared" si="117"/>
        <v>0</v>
      </c>
      <c r="H547">
        <f t="shared" si="113"/>
        <v>117</v>
      </c>
      <c r="I547" s="17">
        <v>3.6099969145325518E-2</v>
      </c>
    </row>
    <row r="548" spans="1:11" x14ac:dyDescent="0.2">
      <c r="A548" t="s">
        <v>11</v>
      </c>
      <c r="B548" t="s">
        <v>17</v>
      </c>
      <c r="C548" t="s">
        <v>7</v>
      </c>
      <c r="D548" t="s">
        <v>107</v>
      </c>
      <c r="E548">
        <v>2499</v>
      </c>
      <c r="F548">
        <v>5307</v>
      </c>
      <c r="G548" s="6">
        <f>SUM(E548/$F$548)</f>
        <v>0.47088750706613908</v>
      </c>
      <c r="K548">
        <f t="shared" si="110"/>
        <v>2499</v>
      </c>
    </row>
    <row r="549" spans="1:11" x14ac:dyDescent="0.2">
      <c r="A549" s="2" t="s">
        <v>11</v>
      </c>
      <c r="B549" s="2" t="s">
        <v>16</v>
      </c>
      <c r="C549" s="2" t="s">
        <v>5</v>
      </c>
      <c r="D549" s="2" t="s">
        <v>107</v>
      </c>
      <c r="E549" s="2">
        <v>2640</v>
      </c>
      <c r="F549" s="2"/>
      <c r="G549" s="6">
        <f t="shared" ref="G549:G553" si="118">SUM(E549/$F$548)</f>
        <v>0.49745618993781798</v>
      </c>
      <c r="J549">
        <f t="shared" si="112"/>
        <v>2640</v>
      </c>
    </row>
    <row r="550" spans="1:11" x14ac:dyDescent="0.2">
      <c r="A550" t="s">
        <v>11</v>
      </c>
      <c r="B550" t="s">
        <v>136</v>
      </c>
      <c r="C550" t="s">
        <v>8</v>
      </c>
      <c r="D550" t="s">
        <v>107</v>
      </c>
      <c r="E550">
        <v>70</v>
      </c>
      <c r="G550" s="6">
        <f t="shared" si="118"/>
        <v>1.3190126248351234E-2</v>
      </c>
    </row>
    <row r="551" spans="1:11" x14ac:dyDescent="0.2">
      <c r="A551" t="s">
        <v>11</v>
      </c>
      <c r="B551" t="s">
        <v>137</v>
      </c>
      <c r="C551" t="s">
        <v>9</v>
      </c>
      <c r="D551" t="s">
        <v>107</v>
      </c>
      <c r="E551">
        <v>98</v>
      </c>
      <c r="G551" s="6">
        <f t="shared" si="118"/>
        <v>1.8466176747691729E-2</v>
      </c>
    </row>
    <row r="552" spans="1:11" x14ac:dyDescent="0.2">
      <c r="A552" t="s">
        <v>11</v>
      </c>
      <c r="B552" t="s">
        <v>138</v>
      </c>
      <c r="C552" t="s">
        <v>10</v>
      </c>
      <c r="D552" t="s">
        <v>107</v>
      </c>
      <c r="E552">
        <v>0</v>
      </c>
      <c r="G552" s="6">
        <f t="shared" si="118"/>
        <v>0</v>
      </c>
    </row>
    <row r="553" spans="1:11" x14ac:dyDescent="0.2">
      <c r="A553" t="s">
        <v>11</v>
      </c>
      <c r="B553" t="s">
        <v>139</v>
      </c>
      <c r="C553" t="s">
        <v>140</v>
      </c>
      <c r="D553" t="s">
        <v>107</v>
      </c>
      <c r="E553">
        <v>0</v>
      </c>
      <c r="G553" s="6">
        <f t="shared" si="118"/>
        <v>0</v>
      </c>
      <c r="H553">
        <f t="shared" si="113"/>
        <v>168</v>
      </c>
      <c r="I553" s="17">
        <v>3.1656302996042961E-2</v>
      </c>
    </row>
    <row r="554" spans="1:11" x14ac:dyDescent="0.2">
      <c r="A554" t="s">
        <v>11</v>
      </c>
      <c r="B554" t="s">
        <v>17</v>
      </c>
      <c r="C554" t="s">
        <v>7</v>
      </c>
      <c r="D554" t="s">
        <v>108</v>
      </c>
      <c r="E554">
        <v>3195</v>
      </c>
      <c r="F554">
        <v>9742</v>
      </c>
      <c r="G554" s="6">
        <f>SUM(E554/$F$554)</f>
        <v>0.32796140422911108</v>
      </c>
      <c r="K554">
        <f t="shared" si="110"/>
        <v>3195</v>
      </c>
    </row>
    <row r="555" spans="1:11" x14ac:dyDescent="0.2">
      <c r="A555" s="2" t="s">
        <v>11</v>
      </c>
      <c r="B555" s="2" t="s">
        <v>16</v>
      </c>
      <c r="C555" s="2" t="s">
        <v>5</v>
      </c>
      <c r="D555" s="2" t="s">
        <v>108</v>
      </c>
      <c r="E555" s="2">
        <v>5540</v>
      </c>
      <c r="F555" s="2"/>
      <c r="G555" s="6">
        <f t="shared" ref="G555:G559" si="119">SUM(E555/$F$554)</f>
        <v>0.56867173065079035</v>
      </c>
      <c r="J555">
        <f t="shared" si="112"/>
        <v>5540</v>
      </c>
    </row>
    <row r="556" spans="1:11" x14ac:dyDescent="0.2">
      <c r="A556" t="s">
        <v>11</v>
      </c>
      <c r="B556" t="s">
        <v>136</v>
      </c>
      <c r="C556" t="s">
        <v>8</v>
      </c>
      <c r="D556" t="s">
        <v>108</v>
      </c>
      <c r="E556">
        <v>65</v>
      </c>
      <c r="G556" s="6">
        <f t="shared" si="119"/>
        <v>6.6721412440977216E-3</v>
      </c>
    </row>
    <row r="557" spans="1:11" x14ac:dyDescent="0.2">
      <c r="A557" t="s">
        <v>11</v>
      </c>
      <c r="B557" t="s">
        <v>137</v>
      </c>
      <c r="C557" t="s">
        <v>9</v>
      </c>
      <c r="D557" t="s">
        <v>108</v>
      </c>
      <c r="E557">
        <v>942</v>
      </c>
      <c r="G557" s="6">
        <f t="shared" si="119"/>
        <v>9.6694723876000824E-2</v>
      </c>
    </row>
    <row r="558" spans="1:11" x14ac:dyDescent="0.2">
      <c r="A558" t="s">
        <v>11</v>
      </c>
      <c r="B558" t="s">
        <v>138</v>
      </c>
      <c r="C558" t="s">
        <v>10</v>
      </c>
      <c r="D558" t="s">
        <v>108</v>
      </c>
      <c r="E558">
        <v>0</v>
      </c>
      <c r="G558" s="6">
        <f t="shared" si="119"/>
        <v>0</v>
      </c>
    </row>
    <row r="559" spans="1:11" x14ac:dyDescent="0.2">
      <c r="A559" t="s">
        <v>11</v>
      </c>
      <c r="B559" t="s">
        <v>139</v>
      </c>
      <c r="C559" t="s">
        <v>140</v>
      </c>
      <c r="D559" t="s">
        <v>108</v>
      </c>
      <c r="E559">
        <v>0</v>
      </c>
      <c r="G559" s="6">
        <f t="shared" si="119"/>
        <v>0</v>
      </c>
      <c r="H559">
        <f t="shared" si="113"/>
        <v>1007</v>
      </c>
      <c r="I559" s="17">
        <v>0.10336686512009854</v>
      </c>
    </row>
    <row r="560" spans="1:11" x14ac:dyDescent="0.2">
      <c r="A560" s="1" t="s">
        <v>11</v>
      </c>
      <c r="B560" s="1" t="s">
        <v>17</v>
      </c>
      <c r="C560" s="1" t="s">
        <v>7</v>
      </c>
      <c r="D560" s="1" t="s">
        <v>109</v>
      </c>
      <c r="E560" s="1">
        <v>1008</v>
      </c>
      <c r="F560" s="1">
        <v>1952</v>
      </c>
      <c r="G560" s="6">
        <f>SUM(E560/$F$560)</f>
        <v>0.51639344262295084</v>
      </c>
      <c r="K560">
        <f t="shared" si="110"/>
        <v>1008</v>
      </c>
    </row>
    <row r="561" spans="1:11" x14ac:dyDescent="0.2">
      <c r="A561" t="s">
        <v>11</v>
      </c>
      <c r="B561" t="s">
        <v>16</v>
      </c>
      <c r="C561" t="s">
        <v>5</v>
      </c>
      <c r="D561" t="s">
        <v>109</v>
      </c>
      <c r="E561">
        <v>888</v>
      </c>
      <c r="G561" s="6">
        <f t="shared" ref="G561:G565" si="120">SUM(E561/$F$560)</f>
        <v>0.45491803278688525</v>
      </c>
      <c r="J561">
        <f t="shared" si="112"/>
        <v>888</v>
      </c>
    </row>
    <row r="562" spans="1:11" x14ac:dyDescent="0.2">
      <c r="A562" t="s">
        <v>11</v>
      </c>
      <c r="B562" t="s">
        <v>136</v>
      </c>
      <c r="C562" t="s">
        <v>8</v>
      </c>
      <c r="D562" t="s">
        <v>109</v>
      </c>
      <c r="E562">
        <v>15</v>
      </c>
      <c r="G562" s="6">
        <f t="shared" si="120"/>
        <v>7.6844262295081966E-3</v>
      </c>
    </row>
    <row r="563" spans="1:11" x14ac:dyDescent="0.2">
      <c r="A563" t="s">
        <v>11</v>
      </c>
      <c r="B563" t="s">
        <v>137</v>
      </c>
      <c r="C563" t="s">
        <v>9</v>
      </c>
      <c r="D563" t="s">
        <v>109</v>
      </c>
      <c r="E563">
        <v>41</v>
      </c>
      <c r="G563" s="6">
        <f t="shared" si="120"/>
        <v>2.1004098360655737E-2</v>
      </c>
    </row>
    <row r="564" spans="1:11" x14ac:dyDescent="0.2">
      <c r="A564" t="s">
        <v>11</v>
      </c>
      <c r="B564" t="s">
        <v>138</v>
      </c>
      <c r="C564" t="s">
        <v>10</v>
      </c>
      <c r="D564" t="s">
        <v>109</v>
      </c>
      <c r="E564">
        <v>0</v>
      </c>
      <c r="G564" s="6">
        <f t="shared" si="120"/>
        <v>0</v>
      </c>
    </row>
    <row r="565" spans="1:11" x14ac:dyDescent="0.2">
      <c r="A565" t="s">
        <v>11</v>
      </c>
      <c r="B565" t="s">
        <v>139</v>
      </c>
      <c r="C565" t="s">
        <v>140</v>
      </c>
      <c r="D565" t="s">
        <v>109</v>
      </c>
      <c r="E565">
        <v>0</v>
      </c>
      <c r="G565" s="6">
        <f t="shared" si="120"/>
        <v>0</v>
      </c>
      <c r="H565">
        <f t="shared" si="113"/>
        <v>56</v>
      </c>
      <c r="I565" s="17">
        <v>2.8688524590163935E-2</v>
      </c>
    </row>
    <row r="566" spans="1:11" x14ac:dyDescent="0.2">
      <c r="A566" s="1" t="s">
        <v>11</v>
      </c>
      <c r="B566" s="1" t="s">
        <v>17</v>
      </c>
      <c r="C566" s="1" t="s">
        <v>7</v>
      </c>
      <c r="D566" s="1" t="s">
        <v>110</v>
      </c>
      <c r="E566" s="1">
        <v>1197</v>
      </c>
      <c r="F566" s="1">
        <v>2095</v>
      </c>
      <c r="G566" s="6">
        <f>SUM(E566/$F$566)</f>
        <v>0.57136038186157523</v>
      </c>
      <c r="K566">
        <f t="shared" si="110"/>
        <v>1197</v>
      </c>
    </row>
    <row r="567" spans="1:11" x14ac:dyDescent="0.2">
      <c r="A567" t="s">
        <v>11</v>
      </c>
      <c r="B567" t="s">
        <v>16</v>
      </c>
      <c r="C567" t="s">
        <v>5</v>
      </c>
      <c r="D567" t="s">
        <v>110</v>
      </c>
      <c r="E567">
        <v>857</v>
      </c>
      <c r="G567" s="6">
        <f t="shared" ref="G567:G571" si="121">SUM(E567/$F$566)</f>
        <v>0.4090692124105012</v>
      </c>
      <c r="J567">
        <f t="shared" si="112"/>
        <v>857</v>
      </c>
    </row>
    <row r="568" spans="1:11" x14ac:dyDescent="0.2">
      <c r="A568" t="s">
        <v>11</v>
      </c>
      <c r="B568" t="s">
        <v>136</v>
      </c>
      <c r="C568" t="s">
        <v>8</v>
      </c>
      <c r="D568" t="s">
        <v>110</v>
      </c>
      <c r="E568">
        <v>24</v>
      </c>
      <c r="G568" s="6">
        <f t="shared" si="121"/>
        <v>1.1455847255369928E-2</v>
      </c>
    </row>
    <row r="569" spans="1:11" x14ac:dyDescent="0.2">
      <c r="A569" t="s">
        <v>11</v>
      </c>
      <c r="B569" t="s">
        <v>137</v>
      </c>
      <c r="C569" t="s">
        <v>9</v>
      </c>
      <c r="D569" t="s">
        <v>110</v>
      </c>
      <c r="E569">
        <v>17</v>
      </c>
      <c r="G569" s="6">
        <f t="shared" si="121"/>
        <v>8.1145584725536984E-3</v>
      </c>
    </row>
    <row r="570" spans="1:11" x14ac:dyDescent="0.2">
      <c r="A570" t="s">
        <v>11</v>
      </c>
      <c r="B570" t="s">
        <v>138</v>
      </c>
      <c r="C570" t="s">
        <v>10</v>
      </c>
      <c r="D570" t="s">
        <v>110</v>
      </c>
      <c r="E570">
        <v>0</v>
      </c>
      <c r="G570" s="6">
        <f t="shared" si="121"/>
        <v>0</v>
      </c>
    </row>
    <row r="571" spans="1:11" x14ac:dyDescent="0.2">
      <c r="A571" t="s">
        <v>11</v>
      </c>
      <c r="B571" t="s">
        <v>139</v>
      </c>
      <c r="C571" t="s">
        <v>140</v>
      </c>
      <c r="D571" t="s">
        <v>110</v>
      </c>
      <c r="E571">
        <v>0</v>
      </c>
      <c r="G571" s="6">
        <f t="shared" si="121"/>
        <v>0</v>
      </c>
      <c r="H571">
        <f t="shared" si="113"/>
        <v>41</v>
      </c>
      <c r="I571" s="17">
        <v>1.9570405727923627E-2</v>
      </c>
    </row>
    <row r="572" spans="1:11" x14ac:dyDescent="0.2">
      <c r="A572" s="1" t="s">
        <v>11</v>
      </c>
      <c r="B572" s="1" t="s">
        <v>17</v>
      </c>
      <c r="C572" s="1" t="s">
        <v>7</v>
      </c>
      <c r="D572" s="1" t="s">
        <v>111</v>
      </c>
      <c r="E572" s="1">
        <v>9494</v>
      </c>
      <c r="F572" s="1">
        <v>17874</v>
      </c>
      <c r="G572" s="6">
        <f>SUM(E572/$F$572)</f>
        <v>0.53116258252209914</v>
      </c>
      <c r="K572">
        <f t="shared" si="110"/>
        <v>9494</v>
      </c>
    </row>
    <row r="573" spans="1:11" x14ac:dyDescent="0.2">
      <c r="A573" t="s">
        <v>11</v>
      </c>
      <c r="B573" t="s">
        <v>16</v>
      </c>
      <c r="C573" t="s">
        <v>5</v>
      </c>
      <c r="D573" t="s">
        <v>111</v>
      </c>
      <c r="E573">
        <v>8142</v>
      </c>
      <c r="G573" s="6">
        <f t="shared" ref="G573:G577" si="122">SUM(E573/$F$572)</f>
        <v>0.45552198724404164</v>
      </c>
      <c r="J573">
        <f t="shared" si="112"/>
        <v>8142</v>
      </c>
    </row>
    <row r="574" spans="1:11" x14ac:dyDescent="0.2">
      <c r="A574" t="s">
        <v>11</v>
      </c>
      <c r="B574" t="s">
        <v>136</v>
      </c>
      <c r="C574" t="s">
        <v>8</v>
      </c>
      <c r="D574" t="s">
        <v>111</v>
      </c>
      <c r="E574">
        <v>141</v>
      </c>
      <c r="G574" s="6">
        <f t="shared" si="122"/>
        <v>7.88855320577375E-3</v>
      </c>
    </row>
    <row r="575" spans="1:11" x14ac:dyDescent="0.2">
      <c r="A575" t="s">
        <v>11</v>
      </c>
      <c r="B575" t="s">
        <v>137</v>
      </c>
      <c r="C575" t="s">
        <v>9</v>
      </c>
      <c r="D575" t="s">
        <v>111</v>
      </c>
      <c r="E575">
        <v>97</v>
      </c>
      <c r="G575" s="6">
        <f t="shared" si="122"/>
        <v>5.4268770280854872E-3</v>
      </c>
    </row>
    <row r="576" spans="1:11" x14ac:dyDescent="0.2">
      <c r="A576" t="s">
        <v>11</v>
      </c>
      <c r="B576" t="s">
        <v>138</v>
      </c>
      <c r="C576" t="s">
        <v>10</v>
      </c>
      <c r="D576" t="s">
        <v>111</v>
      </c>
      <c r="E576">
        <v>0</v>
      </c>
      <c r="G576" s="6">
        <f t="shared" si="122"/>
        <v>0</v>
      </c>
    </row>
    <row r="577" spans="1:11" x14ac:dyDescent="0.2">
      <c r="A577" t="s">
        <v>11</v>
      </c>
      <c r="B577" t="s">
        <v>139</v>
      </c>
      <c r="C577" t="s">
        <v>140</v>
      </c>
      <c r="D577" t="s">
        <v>111</v>
      </c>
      <c r="E577">
        <v>0</v>
      </c>
      <c r="G577" s="6">
        <f t="shared" si="122"/>
        <v>0</v>
      </c>
      <c r="H577">
        <f t="shared" si="113"/>
        <v>238</v>
      </c>
      <c r="I577" s="17">
        <v>1.3315430233859237E-2</v>
      </c>
    </row>
    <row r="578" spans="1:11" x14ac:dyDescent="0.2">
      <c r="A578" t="s">
        <v>11</v>
      </c>
      <c r="B578" t="s">
        <v>17</v>
      </c>
      <c r="C578" t="s">
        <v>7</v>
      </c>
      <c r="D578" t="s">
        <v>112</v>
      </c>
      <c r="E578">
        <v>1292</v>
      </c>
      <c r="F578">
        <v>3837</v>
      </c>
      <c r="G578" s="6">
        <f>SUM(E578/$F$578)</f>
        <v>0.33672139692468073</v>
      </c>
      <c r="K578">
        <f t="shared" si="110"/>
        <v>1292</v>
      </c>
    </row>
    <row r="579" spans="1:11" x14ac:dyDescent="0.2">
      <c r="A579" s="2" t="s">
        <v>11</v>
      </c>
      <c r="B579" s="2" t="s">
        <v>16</v>
      </c>
      <c r="C579" s="2" t="s">
        <v>5</v>
      </c>
      <c r="D579" s="2" t="s">
        <v>112</v>
      </c>
      <c r="E579" s="2">
        <v>2327</v>
      </c>
      <c r="F579" s="2"/>
      <c r="G579" s="6">
        <f t="shared" ref="G579:G583" si="123">SUM(E579/$F$578)</f>
        <v>0.60646338285118584</v>
      </c>
      <c r="J579">
        <f t="shared" si="112"/>
        <v>2327</v>
      </c>
    </row>
    <row r="580" spans="1:11" x14ac:dyDescent="0.2">
      <c r="A580" t="s">
        <v>11</v>
      </c>
      <c r="B580" t="s">
        <v>136</v>
      </c>
      <c r="C580" t="s">
        <v>8</v>
      </c>
      <c r="D580" t="s">
        <v>112</v>
      </c>
      <c r="E580">
        <v>36</v>
      </c>
      <c r="G580" s="6">
        <f t="shared" si="123"/>
        <v>9.3823299452697427E-3</v>
      </c>
    </row>
    <row r="581" spans="1:11" x14ac:dyDescent="0.2">
      <c r="A581" t="s">
        <v>11</v>
      </c>
      <c r="B581" t="s">
        <v>137</v>
      </c>
      <c r="C581" t="s">
        <v>9</v>
      </c>
      <c r="D581" t="s">
        <v>112</v>
      </c>
      <c r="E581">
        <v>182</v>
      </c>
      <c r="G581" s="6">
        <f t="shared" si="123"/>
        <v>4.7432890278863694E-2</v>
      </c>
    </row>
    <row r="582" spans="1:11" x14ac:dyDescent="0.2">
      <c r="A582" t="s">
        <v>11</v>
      </c>
      <c r="B582" t="s">
        <v>138</v>
      </c>
      <c r="C582" t="s">
        <v>10</v>
      </c>
      <c r="D582" t="s">
        <v>112</v>
      </c>
      <c r="E582">
        <v>0</v>
      </c>
      <c r="G582" s="6">
        <f t="shared" si="123"/>
        <v>0</v>
      </c>
    </row>
    <row r="583" spans="1:11" x14ac:dyDescent="0.2">
      <c r="A583" t="s">
        <v>11</v>
      </c>
      <c r="B583" t="s">
        <v>139</v>
      </c>
      <c r="C583" t="s">
        <v>140</v>
      </c>
      <c r="D583" t="s">
        <v>112</v>
      </c>
      <c r="E583">
        <v>0</v>
      </c>
      <c r="G583" s="6">
        <f t="shared" si="123"/>
        <v>0</v>
      </c>
      <c r="H583">
        <f t="shared" si="113"/>
        <v>218</v>
      </c>
      <c r="I583" s="17">
        <v>5.6815220224133441E-2</v>
      </c>
    </row>
    <row r="584" spans="1:11" x14ac:dyDescent="0.2">
      <c r="A584" s="1" t="s">
        <v>11</v>
      </c>
      <c r="B584" s="1" t="s">
        <v>17</v>
      </c>
      <c r="C584" s="1" t="s">
        <v>7</v>
      </c>
      <c r="D584" s="1" t="s">
        <v>113</v>
      </c>
      <c r="E584" s="1">
        <v>2094</v>
      </c>
      <c r="F584" s="1">
        <v>3316</v>
      </c>
      <c r="G584" s="6">
        <f>SUM(E584/$F$584)</f>
        <v>0.6314837153196623</v>
      </c>
      <c r="K584">
        <f t="shared" ref="K584:K638" si="124">SUM(E584)</f>
        <v>2094</v>
      </c>
    </row>
    <row r="585" spans="1:11" x14ac:dyDescent="0.2">
      <c r="A585" t="s">
        <v>11</v>
      </c>
      <c r="B585" t="s">
        <v>16</v>
      </c>
      <c r="C585" t="s">
        <v>5</v>
      </c>
      <c r="D585" t="s">
        <v>113</v>
      </c>
      <c r="E585">
        <v>1189</v>
      </c>
      <c r="G585" s="6">
        <f t="shared" ref="G585:G589" si="125">SUM(E585/$F$584)</f>
        <v>0.3585645355850422</v>
      </c>
      <c r="J585">
        <f t="shared" ref="J585:J639" si="126">SUM(E585)</f>
        <v>1189</v>
      </c>
    </row>
    <row r="586" spans="1:11" x14ac:dyDescent="0.2">
      <c r="A586" t="s">
        <v>11</v>
      </c>
      <c r="B586" t="s">
        <v>136</v>
      </c>
      <c r="C586" t="s">
        <v>8</v>
      </c>
      <c r="D586" t="s">
        <v>113</v>
      </c>
      <c r="E586">
        <v>21</v>
      </c>
      <c r="G586" s="6">
        <f t="shared" si="125"/>
        <v>6.3329312424607962E-3</v>
      </c>
    </row>
    <row r="587" spans="1:11" x14ac:dyDescent="0.2">
      <c r="A587" t="s">
        <v>11</v>
      </c>
      <c r="B587" t="s">
        <v>137</v>
      </c>
      <c r="C587" t="s">
        <v>9</v>
      </c>
      <c r="D587" t="s">
        <v>113</v>
      </c>
      <c r="E587">
        <v>12</v>
      </c>
      <c r="G587" s="6">
        <f t="shared" si="125"/>
        <v>3.6188178528347406E-3</v>
      </c>
    </row>
    <row r="588" spans="1:11" x14ac:dyDescent="0.2">
      <c r="A588" t="s">
        <v>11</v>
      </c>
      <c r="B588" t="s">
        <v>138</v>
      </c>
      <c r="C588" t="s">
        <v>10</v>
      </c>
      <c r="D588" t="s">
        <v>113</v>
      </c>
      <c r="E588">
        <v>0</v>
      </c>
      <c r="G588" s="6">
        <f t="shared" si="125"/>
        <v>0</v>
      </c>
    </row>
    <row r="589" spans="1:11" x14ac:dyDescent="0.2">
      <c r="A589" t="s">
        <v>11</v>
      </c>
      <c r="B589" t="s">
        <v>139</v>
      </c>
      <c r="C589" t="s">
        <v>140</v>
      </c>
      <c r="D589" t="s">
        <v>113</v>
      </c>
      <c r="E589">
        <v>0</v>
      </c>
      <c r="G589" s="6">
        <f t="shared" si="125"/>
        <v>0</v>
      </c>
      <c r="H589">
        <f t="shared" ref="H589:H643" si="127">SUM(E586:E589)</f>
        <v>33</v>
      </c>
      <c r="I589" s="17">
        <v>9.9517490952955364E-3</v>
      </c>
    </row>
    <row r="590" spans="1:11" x14ac:dyDescent="0.2">
      <c r="A590" t="s">
        <v>11</v>
      </c>
      <c r="B590" t="s">
        <v>17</v>
      </c>
      <c r="C590" t="s">
        <v>7</v>
      </c>
      <c r="D590" t="s">
        <v>114</v>
      </c>
      <c r="E590">
        <v>82440</v>
      </c>
      <c r="F590">
        <v>185203</v>
      </c>
      <c r="G590" s="6">
        <f>SUM(E590/$F$590)</f>
        <v>0.44513317818825832</v>
      </c>
      <c r="K590">
        <f t="shared" si="124"/>
        <v>82440</v>
      </c>
    </row>
    <row r="591" spans="1:11" x14ac:dyDescent="0.2">
      <c r="A591" s="2" t="s">
        <v>11</v>
      </c>
      <c r="B591" s="2" t="s">
        <v>16</v>
      </c>
      <c r="C591" s="2" t="s">
        <v>5</v>
      </c>
      <c r="D591" s="2" t="s">
        <v>114</v>
      </c>
      <c r="E591" s="2">
        <v>99705</v>
      </c>
      <c r="F591" s="2"/>
      <c r="G591" s="6">
        <f t="shared" ref="G591:G595" si="128">SUM(E591/$F$590)</f>
        <v>0.53835521022877597</v>
      </c>
      <c r="J591">
        <f t="shared" si="126"/>
        <v>99705</v>
      </c>
    </row>
    <row r="592" spans="1:11" x14ac:dyDescent="0.2">
      <c r="A592" t="s">
        <v>11</v>
      </c>
      <c r="B592" t="s">
        <v>136</v>
      </c>
      <c r="C592" t="s">
        <v>8</v>
      </c>
      <c r="D592" t="s">
        <v>114</v>
      </c>
      <c r="E592">
        <v>1887</v>
      </c>
      <c r="G592" s="6">
        <f t="shared" si="128"/>
        <v>1.0188819835531823E-2</v>
      </c>
    </row>
    <row r="593" spans="1:11" x14ac:dyDescent="0.2">
      <c r="A593" t="s">
        <v>11</v>
      </c>
      <c r="B593" t="s">
        <v>137</v>
      </c>
      <c r="C593" t="s">
        <v>9</v>
      </c>
      <c r="D593" t="s">
        <v>114</v>
      </c>
      <c r="E593">
        <v>1171</v>
      </c>
      <c r="G593" s="6">
        <f t="shared" si="128"/>
        <v>6.3227917474338972E-3</v>
      </c>
    </row>
    <row r="594" spans="1:11" x14ac:dyDescent="0.2">
      <c r="A594" t="s">
        <v>11</v>
      </c>
      <c r="B594" t="s">
        <v>138</v>
      </c>
      <c r="C594" t="s">
        <v>10</v>
      </c>
      <c r="D594" t="s">
        <v>114</v>
      </c>
      <c r="E594">
        <v>0</v>
      </c>
      <c r="G594" s="6">
        <f t="shared" si="128"/>
        <v>0</v>
      </c>
    </row>
    <row r="595" spans="1:11" x14ac:dyDescent="0.2">
      <c r="A595" t="s">
        <v>11</v>
      </c>
      <c r="B595" t="s">
        <v>139</v>
      </c>
      <c r="C595" t="s">
        <v>140</v>
      </c>
      <c r="D595" t="s">
        <v>114</v>
      </c>
      <c r="E595">
        <v>0</v>
      </c>
      <c r="G595" s="6">
        <f t="shared" si="128"/>
        <v>0</v>
      </c>
      <c r="H595">
        <f t="shared" si="127"/>
        <v>3058</v>
      </c>
      <c r="I595" s="17">
        <v>1.651161158296572E-2</v>
      </c>
    </row>
    <row r="596" spans="1:11" x14ac:dyDescent="0.2">
      <c r="A596" t="s">
        <v>11</v>
      </c>
      <c r="B596" t="s">
        <v>17</v>
      </c>
      <c r="C596" t="s">
        <v>7</v>
      </c>
      <c r="D596" t="s">
        <v>115</v>
      </c>
      <c r="E596">
        <v>2093</v>
      </c>
      <c r="F596">
        <v>4995</v>
      </c>
      <c r="G596" s="6">
        <f>SUM(E596/$F$596)</f>
        <v>0.419019019019019</v>
      </c>
      <c r="K596">
        <f t="shared" si="124"/>
        <v>2093</v>
      </c>
    </row>
    <row r="597" spans="1:11" x14ac:dyDescent="0.2">
      <c r="A597" s="2" t="s">
        <v>11</v>
      </c>
      <c r="B597" s="2" t="s">
        <v>16</v>
      </c>
      <c r="C597" s="2" t="s">
        <v>5</v>
      </c>
      <c r="D597" s="2" t="s">
        <v>115</v>
      </c>
      <c r="E597" s="2">
        <v>2734</v>
      </c>
      <c r="F597" s="2"/>
      <c r="G597" s="6">
        <f t="shared" ref="G597:G601" si="129">SUM(E597/$F$596)</f>
        <v>0.54734734734734736</v>
      </c>
      <c r="J597">
        <f t="shared" si="126"/>
        <v>2734</v>
      </c>
    </row>
    <row r="598" spans="1:11" x14ac:dyDescent="0.2">
      <c r="A598" t="s">
        <v>11</v>
      </c>
      <c r="B598" t="s">
        <v>136</v>
      </c>
      <c r="C598" t="s">
        <v>8</v>
      </c>
      <c r="D598" t="s">
        <v>115</v>
      </c>
      <c r="E598">
        <v>53</v>
      </c>
      <c r="G598" s="6">
        <f t="shared" si="129"/>
        <v>1.061061061061061E-2</v>
      </c>
    </row>
    <row r="599" spans="1:11" x14ac:dyDescent="0.2">
      <c r="A599" t="s">
        <v>11</v>
      </c>
      <c r="B599" t="s">
        <v>137</v>
      </c>
      <c r="C599" t="s">
        <v>9</v>
      </c>
      <c r="D599" t="s">
        <v>115</v>
      </c>
      <c r="E599">
        <v>115</v>
      </c>
      <c r="G599" s="6">
        <f t="shared" si="129"/>
        <v>2.3023023023023025E-2</v>
      </c>
    </row>
    <row r="600" spans="1:11" x14ac:dyDescent="0.2">
      <c r="A600" t="s">
        <v>11</v>
      </c>
      <c r="B600" t="s">
        <v>138</v>
      </c>
      <c r="C600" t="s">
        <v>10</v>
      </c>
      <c r="D600" t="s">
        <v>115</v>
      </c>
      <c r="E600">
        <v>0</v>
      </c>
      <c r="G600" s="6">
        <f t="shared" si="129"/>
        <v>0</v>
      </c>
    </row>
    <row r="601" spans="1:11" x14ac:dyDescent="0.2">
      <c r="A601" t="s">
        <v>11</v>
      </c>
      <c r="B601" t="s">
        <v>139</v>
      </c>
      <c r="C601" t="s">
        <v>140</v>
      </c>
      <c r="D601" t="s">
        <v>115</v>
      </c>
      <c r="E601">
        <v>0</v>
      </c>
      <c r="G601" s="6">
        <f t="shared" si="129"/>
        <v>0</v>
      </c>
      <c r="H601">
        <f t="shared" si="127"/>
        <v>168</v>
      </c>
      <c r="I601" s="17">
        <v>3.3633633633633635E-2</v>
      </c>
    </row>
    <row r="602" spans="1:11" x14ac:dyDescent="0.2">
      <c r="A602" t="s">
        <v>11</v>
      </c>
      <c r="B602" t="s">
        <v>17</v>
      </c>
      <c r="C602" t="s">
        <v>7</v>
      </c>
      <c r="D602" t="s">
        <v>116</v>
      </c>
      <c r="E602">
        <v>8418</v>
      </c>
      <c r="F602">
        <v>24364</v>
      </c>
      <c r="G602" s="6">
        <f>SUM(E602/$F$602)</f>
        <v>0.34550976851091775</v>
      </c>
      <c r="K602">
        <f t="shared" si="124"/>
        <v>8418</v>
      </c>
    </row>
    <row r="603" spans="1:11" x14ac:dyDescent="0.2">
      <c r="A603" s="2" t="s">
        <v>11</v>
      </c>
      <c r="B603" s="2" t="s">
        <v>16</v>
      </c>
      <c r="C603" s="2" t="s">
        <v>5</v>
      </c>
      <c r="D603" s="2" t="s">
        <v>116</v>
      </c>
      <c r="E603" s="2">
        <v>15468</v>
      </c>
      <c r="F603" s="2"/>
      <c r="G603" s="6">
        <f t="shared" ref="G603:G607" si="130">SUM(E603/$F$602)</f>
        <v>0.63487112132654733</v>
      </c>
      <c r="J603">
        <f t="shared" si="126"/>
        <v>15468</v>
      </c>
    </row>
    <row r="604" spans="1:11" x14ac:dyDescent="0.2">
      <c r="A604" t="s">
        <v>11</v>
      </c>
      <c r="B604" t="s">
        <v>136</v>
      </c>
      <c r="C604" t="s">
        <v>8</v>
      </c>
      <c r="D604" t="s">
        <v>116</v>
      </c>
      <c r="E604">
        <v>219</v>
      </c>
      <c r="G604" s="6">
        <f t="shared" si="130"/>
        <v>8.988671810868494E-3</v>
      </c>
    </row>
    <row r="605" spans="1:11" x14ac:dyDescent="0.2">
      <c r="A605" t="s">
        <v>11</v>
      </c>
      <c r="B605" t="s">
        <v>137</v>
      </c>
      <c r="C605" t="s">
        <v>9</v>
      </c>
      <c r="D605" t="s">
        <v>116</v>
      </c>
      <c r="E605">
        <v>259</v>
      </c>
      <c r="G605" s="6">
        <f t="shared" si="130"/>
        <v>1.0630438351666393E-2</v>
      </c>
    </row>
    <row r="606" spans="1:11" x14ac:dyDescent="0.2">
      <c r="A606" t="s">
        <v>11</v>
      </c>
      <c r="B606" t="s">
        <v>138</v>
      </c>
      <c r="C606" t="s">
        <v>10</v>
      </c>
      <c r="D606" t="s">
        <v>116</v>
      </c>
      <c r="E606">
        <v>0</v>
      </c>
      <c r="G606" s="6">
        <f t="shared" si="130"/>
        <v>0</v>
      </c>
    </row>
    <row r="607" spans="1:11" x14ac:dyDescent="0.2">
      <c r="A607" t="s">
        <v>11</v>
      </c>
      <c r="B607" t="s">
        <v>139</v>
      </c>
      <c r="C607" t="s">
        <v>140</v>
      </c>
      <c r="D607" t="s">
        <v>116</v>
      </c>
      <c r="E607">
        <v>0</v>
      </c>
      <c r="G607" s="6">
        <f t="shared" si="130"/>
        <v>0</v>
      </c>
      <c r="H607">
        <f t="shared" si="127"/>
        <v>478</v>
      </c>
      <c r="I607" s="17">
        <v>1.9619110162534887E-2</v>
      </c>
    </row>
    <row r="608" spans="1:11" x14ac:dyDescent="0.2">
      <c r="A608" t="s">
        <v>11</v>
      </c>
      <c r="B608" t="s">
        <v>17</v>
      </c>
      <c r="C608" t="s">
        <v>7</v>
      </c>
      <c r="D608" t="s">
        <v>117</v>
      </c>
      <c r="E608">
        <v>20205</v>
      </c>
      <c r="F608">
        <v>155363</v>
      </c>
      <c r="G608" s="6">
        <f>SUM(E608/$F$608)</f>
        <v>0.13005026936915481</v>
      </c>
      <c r="K608">
        <f t="shared" si="124"/>
        <v>20205</v>
      </c>
    </row>
    <row r="609" spans="1:11" x14ac:dyDescent="0.2">
      <c r="A609" s="2" t="s">
        <v>11</v>
      </c>
      <c r="B609" s="2" t="s">
        <v>16</v>
      </c>
      <c r="C609" s="2" t="s">
        <v>5</v>
      </c>
      <c r="D609" s="2" t="s">
        <v>117</v>
      </c>
      <c r="E609" s="2">
        <v>131900</v>
      </c>
      <c r="F609" s="2"/>
      <c r="G609" s="6">
        <f t="shared" ref="G609:G613" si="131">SUM(E609/$F$608)</f>
        <v>0.84897948675038459</v>
      </c>
      <c r="J609">
        <f t="shared" si="126"/>
        <v>131900</v>
      </c>
    </row>
    <row r="610" spans="1:11" x14ac:dyDescent="0.2">
      <c r="A610" t="s">
        <v>11</v>
      </c>
      <c r="B610" t="s">
        <v>136</v>
      </c>
      <c r="C610" t="s">
        <v>8</v>
      </c>
      <c r="D610" t="s">
        <v>117</v>
      </c>
      <c r="E610">
        <v>2127</v>
      </c>
      <c r="G610" s="6">
        <f t="shared" si="131"/>
        <v>1.3690518334481183E-2</v>
      </c>
    </row>
    <row r="611" spans="1:11" x14ac:dyDescent="0.2">
      <c r="A611" t="s">
        <v>11</v>
      </c>
      <c r="B611" t="s">
        <v>137</v>
      </c>
      <c r="C611" t="s">
        <v>9</v>
      </c>
      <c r="D611" t="s">
        <v>117</v>
      </c>
      <c r="E611">
        <v>1130</v>
      </c>
      <c r="G611" s="6">
        <f t="shared" si="131"/>
        <v>7.2732890070351369E-3</v>
      </c>
    </row>
    <row r="612" spans="1:11" x14ac:dyDescent="0.2">
      <c r="A612" t="s">
        <v>11</v>
      </c>
      <c r="B612" t="s">
        <v>138</v>
      </c>
      <c r="C612" t="s">
        <v>10</v>
      </c>
      <c r="D612" t="s">
        <v>117</v>
      </c>
      <c r="E612">
        <v>0</v>
      </c>
      <c r="G612" s="6">
        <f t="shared" si="131"/>
        <v>0</v>
      </c>
    </row>
    <row r="613" spans="1:11" x14ac:dyDescent="0.2">
      <c r="A613" t="s">
        <v>11</v>
      </c>
      <c r="B613" t="s">
        <v>139</v>
      </c>
      <c r="C613" t="s">
        <v>140</v>
      </c>
      <c r="D613" t="s">
        <v>117</v>
      </c>
      <c r="E613">
        <v>1</v>
      </c>
      <c r="G613" s="6">
        <f t="shared" si="131"/>
        <v>6.4365389442788821E-6</v>
      </c>
      <c r="H613">
        <f t="shared" si="127"/>
        <v>3258</v>
      </c>
      <c r="I613" s="17">
        <v>2.09702438804606E-2</v>
      </c>
    </row>
    <row r="614" spans="1:11" x14ac:dyDescent="0.2">
      <c r="A614" t="s">
        <v>11</v>
      </c>
      <c r="B614" t="s">
        <v>17</v>
      </c>
      <c r="C614" t="s">
        <v>7</v>
      </c>
      <c r="D614" t="s">
        <v>117</v>
      </c>
      <c r="E614">
        <v>180278</v>
      </c>
      <c r="F614">
        <v>547327</v>
      </c>
      <c r="G614" s="6">
        <f>SUM(E614/$F$614)</f>
        <v>0.3293789635811864</v>
      </c>
      <c r="K614">
        <f t="shared" si="124"/>
        <v>180278</v>
      </c>
    </row>
    <row r="615" spans="1:11" x14ac:dyDescent="0.2">
      <c r="A615" s="2" t="s">
        <v>11</v>
      </c>
      <c r="B615" s="2" t="s">
        <v>16</v>
      </c>
      <c r="C615" s="2" t="s">
        <v>5</v>
      </c>
      <c r="D615" s="2" t="s">
        <v>117</v>
      </c>
      <c r="E615" s="2">
        <v>357649</v>
      </c>
      <c r="F615" s="2"/>
      <c r="G615" s="6">
        <f t="shared" ref="G615:G619" si="132">SUM(E615/$F$614)</f>
        <v>0.65344665985781814</v>
      </c>
      <c r="J615">
        <f t="shared" si="126"/>
        <v>357649</v>
      </c>
    </row>
    <row r="616" spans="1:11" x14ac:dyDescent="0.2">
      <c r="A616" t="s">
        <v>11</v>
      </c>
      <c r="B616" t="s">
        <v>136</v>
      </c>
      <c r="C616" t="s">
        <v>8</v>
      </c>
      <c r="D616" t="s">
        <v>117</v>
      </c>
      <c r="E616">
        <v>5719</v>
      </c>
      <c r="G616" s="6">
        <f t="shared" si="132"/>
        <v>1.0448963782163131E-2</v>
      </c>
    </row>
    <row r="617" spans="1:11" x14ac:dyDescent="0.2">
      <c r="A617" t="s">
        <v>11</v>
      </c>
      <c r="B617" t="s">
        <v>137</v>
      </c>
      <c r="C617" t="s">
        <v>9</v>
      </c>
      <c r="D617" t="s">
        <v>117</v>
      </c>
      <c r="E617">
        <v>3677</v>
      </c>
      <c r="G617" s="6">
        <f t="shared" si="132"/>
        <v>6.7181045334872933E-3</v>
      </c>
    </row>
    <row r="618" spans="1:11" x14ac:dyDescent="0.2">
      <c r="A618" t="s">
        <v>11</v>
      </c>
      <c r="B618" t="s">
        <v>138</v>
      </c>
      <c r="C618" t="s">
        <v>10</v>
      </c>
      <c r="D618" t="s">
        <v>117</v>
      </c>
      <c r="E618">
        <v>1</v>
      </c>
      <c r="G618" s="6">
        <f t="shared" si="132"/>
        <v>1.8270613362761202E-6</v>
      </c>
    </row>
    <row r="619" spans="1:11" x14ac:dyDescent="0.2">
      <c r="A619" t="s">
        <v>11</v>
      </c>
      <c r="B619" t="s">
        <v>139</v>
      </c>
      <c r="C619" t="s">
        <v>140</v>
      </c>
      <c r="D619" t="s">
        <v>117</v>
      </c>
      <c r="E619">
        <v>3</v>
      </c>
      <c r="G619" s="6">
        <f t="shared" si="132"/>
        <v>5.4811840088283607E-6</v>
      </c>
      <c r="H619">
        <f t="shared" si="127"/>
        <v>9400</v>
      </c>
      <c r="I619" s="17">
        <v>1.7174376560995529E-2</v>
      </c>
    </row>
    <row r="620" spans="1:11" x14ac:dyDescent="0.2">
      <c r="A620" t="s">
        <v>11</v>
      </c>
      <c r="B620" t="s">
        <v>17</v>
      </c>
      <c r="C620" t="s">
        <v>7</v>
      </c>
      <c r="D620" t="s">
        <v>118</v>
      </c>
      <c r="E620">
        <v>2861</v>
      </c>
      <c r="F620">
        <v>8704</v>
      </c>
      <c r="G620" s="6">
        <f>SUM(E620/$F$620)</f>
        <v>0.32869944852941174</v>
      </c>
      <c r="K620">
        <f t="shared" si="124"/>
        <v>2861</v>
      </c>
    </row>
    <row r="621" spans="1:11" x14ac:dyDescent="0.2">
      <c r="A621" s="2" t="s">
        <v>11</v>
      </c>
      <c r="B621" s="2" t="s">
        <v>16</v>
      </c>
      <c r="C621" s="2" t="s">
        <v>5</v>
      </c>
      <c r="D621" s="2" t="s">
        <v>118</v>
      </c>
      <c r="E621" s="2">
        <v>5699</v>
      </c>
      <c r="F621" s="2"/>
      <c r="G621" s="6">
        <f t="shared" ref="G621:G625" si="133">SUM(E621/$F$620)</f>
        <v>0.65475643382352944</v>
      </c>
      <c r="J621">
        <f t="shared" si="126"/>
        <v>5699</v>
      </c>
    </row>
    <row r="622" spans="1:11" x14ac:dyDescent="0.2">
      <c r="A622" t="s">
        <v>11</v>
      </c>
      <c r="B622" t="s">
        <v>136</v>
      </c>
      <c r="C622" t="s">
        <v>8</v>
      </c>
      <c r="D622" t="s">
        <v>118</v>
      </c>
      <c r="E622">
        <v>79</v>
      </c>
      <c r="G622" s="6">
        <f t="shared" si="133"/>
        <v>9.0762867647058831E-3</v>
      </c>
    </row>
    <row r="623" spans="1:11" x14ac:dyDescent="0.2">
      <c r="A623" t="s">
        <v>11</v>
      </c>
      <c r="B623" t="s">
        <v>137</v>
      </c>
      <c r="C623" t="s">
        <v>9</v>
      </c>
      <c r="D623" t="s">
        <v>118</v>
      </c>
      <c r="E623">
        <v>65</v>
      </c>
      <c r="G623" s="6">
        <f t="shared" si="133"/>
        <v>7.4678308823529415E-3</v>
      </c>
    </row>
    <row r="624" spans="1:11" x14ac:dyDescent="0.2">
      <c r="A624" t="s">
        <v>11</v>
      </c>
      <c r="B624" t="s">
        <v>138</v>
      </c>
      <c r="C624" t="s">
        <v>10</v>
      </c>
      <c r="D624" t="s">
        <v>118</v>
      </c>
      <c r="E624">
        <v>0</v>
      </c>
      <c r="G624" s="6">
        <f t="shared" si="133"/>
        <v>0</v>
      </c>
    </row>
    <row r="625" spans="1:11" x14ac:dyDescent="0.2">
      <c r="A625" t="s">
        <v>11</v>
      </c>
      <c r="B625" t="s">
        <v>139</v>
      </c>
      <c r="C625" t="s">
        <v>140</v>
      </c>
      <c r="D625" t="s">
        <v>118</v>
      </c>
      <c r="E625">
        <v>0</v>
      </c>
      <c r="G625" s="6">
        <f t="shared" si="133"/>
        <v>0</v>
      </c>
      <c r="H625">
        <f t="shared" si="127"/>
        <v>144</v>
      </c>
      <c r="I625" s="17">
        <v>1.6544117647058824E-2</v>
      </c>
    </row>
    <row r="626" spans="1:11" x14ac:dyDescent="0.2">
      <c r="A626" s="1" t="s">
        <v>11</v>
      </c>
      <c r="B626" s="1" t="s">
        <v>17</v>
      </c>
      <c r="C626" s="1" t="s">
        <v>7</v>
      </c>
      <c r="D626" s="1" t="s">
        <v>119</v>
      </c>
      <c r="E626" s="1">
        <v>6919</v>
      </c>
      <c r="F626" s="1">
        <v>13092</v>
      </c>
      <c r="G626" s="6">
        <f>SUM(E626/$F$626)</f>
        <v>0.52849068133211119</v>
      </c>
      <c r="K626">
        <f t="shared" si="124"/>
        <v>6919</v>
      </c>
    </row>
    <row r="627" spans="1:11" x14ac:dyDescent="0.2">
      <c r="A627" t="s">
        <v>11</v>
      </c>
      <c r="B627" t="s">
        <v>16</v>
      </c>
      <c r="C627" t="s">
        <v>5</v>
      </c>
      <c r="D627" t="s">
        <v>119</v>
      </c>
      <c r="E627">
        <v>5934</v>
      </c>
      <c r="G627" s="6">
        <f t="shared" ref="G627:G631" si="134">SUM(E627/$F$626)</f>
        <v>0.45325389550870759</v>
      </c>
      <c r="J627">
        <f t="shared" si="126"/>
        <v>5934</v>
      </c>
    </row>
    <row r="628" spans="1:11" x14ac:dyDescent="0.2">
      <c r="A628" t="s">
        <v>11</v>
      </c>
      <c r="B628" t="s">
        <v>136</v>
      </c>
      <c r="C628" t="s">
        <v>8</v>
      </c>
      <c r="D628" t="s">
        <v>119</v>
      </c>
      <c r="E628">
        <v>114</v>
      </c>
      <c r="G628" s="6">
        <f t="shared" si="134"/>
        <v>8.7076076993583863E-3</v>
      </c>
    </row>
    <row r="629" spans="1:11" x14ac:dyDescent="0.2">
      <c r="A629" t="s">
        <v>11</v>
      </c>
      <c r="B629" t="s">
        <v>137</v>
      </c>
      <c r="C629" t="s">
        <v>9</v>
      </c>
      <c r="D629" t="s">
        <v>119</v>
      </c>
      <c r="E629">
        <v>125</v>
      </c>
      <c r="G629" s="6">
        <f t="shared" si="134"/>
        <v>9.5478154598227921E-3</v>
      </c>
    </row>
    <row r="630" spans="1:11" x14ac:dyDescent="0.2">
      <c r="A630" t="s">
        <v>11</v>
      </c>
      <c r="B630" t="s">
        <v>138</v>
      </c>
      <c r="C630" t="s">
        <v>10</v>
      </c>
      <c r="D630" t="s">
        <v>119</v>
      </c>
      <c r="E630">
        <v>0</v>
      </c>
      <c r="G630" s="6">
        <f t="shared" si="134"/>
        <v>0</v>
      </c>
    </row>
    <row r="631" spans="1:11" x14ac:dyDescent="0.2">
      <c r="A631" t="s">
        <v>11</v>
      </c>
      <c r="B631" t="s">
        <v>139</v>
      </c>
      <c r="C631" t="s">
        <v>140</v>
      </c>
      <c r="D631" t="s">
        <v>119</v>
      </c>
      <c r="E631">
        <v>0</v>
      </c>
      <c r="G631" s="6">
        <f t="shared" si="134"/>
        <v>0</v>
      </c>
      <c r="H631">
        <f t="shared" si="127"/>
        <v>239</v>
      </c>
      <c r="I631" s="17">
        <v>1.8255423159181178E-2</v>
      </c>
    </row>
    <row r="632" spans="1:11" x14ac:dyDescent="0.2">
      <c r="A632" s="1" t="s">
        <v>11</v>
      </c>
      <c r="B632" s="1" t="s">
        <v>17</v>
      </c>
      <c r="C632" s="1" t="s">
        <v>7</v>
      </c>
      <c r="D632" s="1" t="s">
        <v>120</v>
      </c>
      <c r="E632" s="1">
        <v>8043</v>
      </c>
      <c r="F632" s="1">
        <v>16240</v>
      </c>
      <c r="G632" s="6">
        <f>SUM(E632/$F$632)</f>
        <v>0.49525862068965515</v>
      </c>
      <c r="K632">
        <f t="shared" si="124"/>
        <v>8043</v>
      </c>
    </row>
    <row r="633" spans="1:11" x14ac:dyDescent="0.2">
      <c r="A633" t="s">
        <v>11</v>
      </c>
      <c r="B633" t="s">
        <v>16</v>
      </c>
      <c r="C633" t="s">
        <v>5</v>
      </c>
      <c r="D633" t="s">
        <v>120</v>
      </c>
      <c r="E633">
        <v>7708</v>
      </c>
      <c r="G633" s="6">
        <f t="shared" ref="G633:G637" si="135">SUM(E633/$F$632)</f>
        <v>0.47463054187192116</v>
      </c>
      <c r="J633">
        <f t="shared" si="126"/>
        <v>7708</v>
      </c>
    </row>
    <row r="634" spans="1:11" x14ac:dyDescent="0.2">
      <c r="A634" t="s">
        <v>11</v>
      </c>
      <c r="B634" t="s">
        <v>136</v>
      </c>
      <c r="C634" t="s">
        <v>8</v>
      </c>
      <c r="D634" t="s">
        <v>120</v>
      </c>
      <c r="E634">
        <v>198</v>
      </c>
      <c r="G634" s="6">
        <f t="shared" si="135"/>
        <v>1.2192118226600985E-2</v>
      </c>
    </row>
    <row r="635" spans="1:11" x14ac:dyDescent="0.2">
      <c r="A635" t="s">
        <v>11</v>
      </c>
      <c r="B635" t="s">
        <v>137</v>
      </c>
      <c r="C635" t="s">
        <v>9</v>
      </c>
      <c r="D635" t="s">
        <v>120</v>
      </c>
      <c r="E635">
        <v>291</v>
      </c>
      <c r="G635" s="6">
        <f t="shared" si="135"/>
        <v>1.791871921182266E-2</v>
      </c>
    </row>
    <row r="636" spans="1:11" x14ac:dyDescent="0.2">
      <c r="A636" t="s">
        <v>11</v>
      </c>
      <c r="B636" t="s">
        <v>138</v>
      </c>
      <c r="C636" t="s">
        <v>10</v>
      </c>
      <c r="D636" t="s">
        <v>120</v>
      </c>
      <c r="E636">
        <v>0</v>
      </c>
      <c r="G636" s="6">
        <f t="shared" si="135"/>
        <v>0</v>
      </c>
    </row>
    <row r="637" spans="1:11" x14ac:dyDescent="0.2">
      <c r="A637" t="s">
        <v>11</v>
      </c>
      <c r="B637" t="s">
        <v>139</v>
      </c>
      <c r="C637" t="s">
        <v>140</v>
      </c>
      <c r="D637" t="s">
        <v>120</v>
      </c>
      <c r="E637">
        <v>0</v>
      </c>
      <c r="G637" s="6">
        <f t="shared" si="135"/>
        <v>0</v>
      </c>
      <c r="H637">
        <f t="shared" si="127"/>
        <v>489</v>
      </c>
      <c r="I637" s="17">
        <v>3.0110837438423646E-2</v>
      </c>
    </row>
    <row r="638" spans="1:11" x14ac:dyDescent="0.2">
      <c r="A638" s="1" t="s">
        <v>11</v>
      </c>
      <c r="B638" s="1" t="s">
        <v>17</v>
      </c>
      <c r="C638" s="1" t="s">
        <v>7</v>
      </c>
      <c r="D638" s="1" t="s">
        <v>121</v>
      </c>
      <c r="E638" s="1">
        <v>1476</v>
      </c>
      <c r="F638" s="1">
        <v>2870</v>
      </c>
      <c r="G638" s="6">
        <f>SUM(E638/$F$638)</f>
        <v>0.51428571428571423</v>
      </c>
      <c r="K638">
        <f t="shared" si="124"/>
        <v>1476</v>
      </c>
    </row>
    <row r="639" spans="1:11" x14ac:dyDescent="0.2">
      <c r="A639" t="s">
        <v>11</v>
      </c>
      <c r="B639" t="s">
        <v>16</v>
      </c>
      <c r="C639" t="s">
        <v>5</v>
      </c>
      <c r="D639" t="s">
        <v>121</v>
      </c>
      <c r="E639">
        <v>1321</v>
      </c>
      <c r="G639" s="6">
        <f t="shared" ref="G639:G643" si="136">SUM(E639/$F$638)</f>
        <v>0.46027874564459931</v>
      </c>
      <c r="J639">
        <f t="shared" si="126"/>
        <v>1321</v>
      </c>
    </row>
    <row r="640" spans="1:11" x14ac:dyDescent="0.2">
      <c r="A640" t="s">
        <v>11</v>
      </c>
      <c r="B640" t="s">
        <v>136</v>
      </c>
      <c r="C640" t="s">
        <v>8</v>
      </c>
      <c r="D640" t="s">
        <v>121</v>
      </c>
      <c r="E640">
        <v>26</v>
      </c>
      <c r="G640" s="6">
        <f t="shared" si="136"/>
        <v>9.0592334494773528E-3</v>
      </c>
    </row>
    <row r="641" spans="1:11" x14ac:dyDescent="0.2">
      <c r="A641" t="s">
        <v>11</v>
      </c>
      <c r="B641" t="s">
        <v>137</v>
      </c>
      <c r="C641" t="s">
        <v>9</v>
      </c>
      <c r="D641" t="s">
        <v>121</v>
      </c>
      <c r="E641">
        <v>47</v>
      </c>
      <c r="G641" s="6">
        <f t="shared" si="136"/>
        <v>1.6376306620209058E-2</v>
      </c>
    </row>
    <row r="642" spans="1:11" x14ac:dyDescent="0.2">
      <c r="A642" t="s">
        <v>11</v>
      </c>
      <c r="B642" t="s">
        <v>138</v>
      </c>
      <c r="C642" t="s">
        <v>10</v>
      </c>
      <c r="D642" t="s">
        <v>121</v>
      </c>
      <c r="E642">
        <v>0</v>
      </c>
      <c r="G642" s="6">
        <f t="shared" si="136"/>
        <v>0</v>
      </c>
    </row>
    <row r="643" spans="1:11" x14ac:dyDescent="0.2">
      <c r="A643" t="s">
        <v>11</v>
      </c>
      <c r="B643" t="s">
        <v>139</v>
      </c>
      <c r="C643" t="s">
        <v>140</v>
      </c>
      <c r="D643" t="s">
        <v>121</v>
      </c>
      <c r="E643">
        <v>0</v>
      </c>
      <c r="G643" s="6">
        <f t="shared" si="136"/>
        <v>0</v>
      </c>
      <c r="H643">
        <f t="shared" si="127"/>
        <v>73</v>
      </c>
      <c r="I643" s="17">
        <v>2.5435540069686412E-2</v>
      </c>
    </row>
    <row r="644" spans="1:11" x14ac:dyDescent="0.2">
      <c r="A644" s="1" t="s">
        <v>11</v>
      </c>
      <c r="B644" s="1" t="s">
        <v>17</v>
      </c>
      <c r="C644" s="1" t="s">
        <v>7</v>
      </c>
      <c r="D644" s="1" t="s">
        <v>122</v>
      </c>
      <c r="E644" s="1">
        <v>10903</v>
      </c>
      <c r="F644" s="1">
        <v>21313</v>
      </c>
      <c r="G644" s="6">
        <f>SUM(E644/$F$644)</f>
        <v>0.51156571106836202</v>
      </c>
      <c r="K644">
        <f t="shared" ref="K644:K692" si="137">SUM(E644)</f>
        <v>10903</v>
      </c>
    </row>
    <row r="645" spans="1:11" x14ac:dyDescent="0.2">
      <c r="A645" t="s">
        <v>11</v>
      </c>
      <c r="B645" t="s">
        <v>16</v>
      </c>
      <c r="C645" t="s">
        <v>5</v>
      </c>
      <c r="D645" t="s">
        <v>122</v>
      </c>
      <c r="E645">
        <v>9870</v>
      </c>
      <c r="G645" s="6">
        <f t="shared" ref="G645:G649" si="138">SUM(E645/$F$644)</f>
        <v>0.46309763993806596</v>
      </c>
      <c r="J645">
        <f t="shared" ref="J645:J693" si="139">SUM(E645)</f>
        <v>9870</v>
      </c>
    </row>
    <row r="646" spans="1:11" x14ac:dyDescent="0.2">
      <c r="A646" t="s">
        <v>11</v>
      </c>
      <c r="B646" t="s">
        <v>136</v>
      </c>
      <c r="C646" t="s">
        <v>8</v>
      </c>
      <c r="D646" t="s">
        <v>122</v>
      </c>
      <c r="E646">
        <v>262</v>
      </c>
      <c r="G646" s="6">
        <f t="shared" si="138"/>
        <v>1.2292966733918265E-2</v>
      </c>
    </row>
    <row r="647" spans="1:11" x14ac:dyDescent="0.2">
      <c r="A647" t="s">
        <v>11</v>
      </c>
      <c r="B647" t="s">
        <v>137</v>
      </c>
      <c r="C647" t="s">
        <v>9</v>
      </c>
      <c r="D647" t="s">
        <v>122</v>
      </c>
      <c r="E647">
        <v>278</v>
      </c>
      <c r="G647" s="6">
        <f t="shared" si="138"/>
        <v>1.3043682259653732E-2</v>
      </c>
    </row>
    <row r="648" spans="1:11" x14ac:dyDescent="0.2">
      <c r="A648" t="s">
        <v>11</v>
      </c>
      <c r="B648" t="s">
        <v>138</v>
      </c>
      <c r="C648" t="s">
        <v>10</v>
      </c>
      <c r="D648" t="s">
        <v>122</v>
      </c>
      <c r="E648">
        <v>0</v>
      </c>
      <c r="G648" s="6">
        <f t="shared" si="138"/>
        <v>0</v>
      </c>
    </row>
    <row r="649" spans="1:11" x14ac:dyDescent="0.2">
      <c r="A649" t="s">
        <v>11</v>
      </c>
      <c r="B649" t="s">
        <v>139</v>
      </c>
      <c r="C649" t="s">
        <v>140</v>
      </c>
      <c r="D649" t="s">
        <v>122</v>
      </c>
      <c r="E649">
        <v>0</v>
      </c>
      <c r="G649" s="6">
        <f t="shared" si="138"/>
        <v>0</v>
      </c>
      <c r="H649">
        <f t="shared" ref="H649:H697" si="140">SUM(E646:E649)</f>
        <v>540</v>
      </c>
      <c r="I649" s="17">
        <v>2.5336648993571999E-2</v>
      </c>
    </row>
    <row r="650" spans="1:11" x14ac:dyDescent="0.2">
      <c r="A650" t="s">
        <v>11</v>
      </c>
      <c r="B650" t="s">
        <v>17</v>
      </c>
      <c r="C650" t="s">
        <v>7</v>
      </c>
      <c r="D650" t="s">
        <v>123</v>
      </c>
      <c r="E650">
        <v>4688</v>
      </c>
      <c r="F650">
        <v>10801</v>
      </c>
      <c r="G650" s="6">
        <f>SUM(E650/$F$650)</f>
        <v>0.43403388575131935</v>
      </c>
      <c r="K650">
        <f t="shared" si="137"/>
        <v>4688</v>
      </c>
    </row>
    <row r="651" spans="1:11" x14ac:dyDescent="0.2">
      <c r="A651" s="2" t="s">
        <v>11</v>
      </c>
      <c r="B651" s="2" t="s">
        <v>16</v>
      </c>
      <c r="C651" s="2" t="s">
        <v>5</v>
      </c>
      <c r="D651" s="2" t="s">
        <v>123</v>
      </c>
      <c r="E651" s="2">
        <v>5848</v>
      </c>
      <c r="F651" s="2"/>
      <c r="G651" s="6">
        <f t="shared" ref="G651:G655" si="141">SUM(E651/$F$650)</f>
        <v>0.54143134894917133</v>
      </c>
      <c r="J651">
        <f t="shared" si="139"/>
        <v>5848</v>
      </c>
    </row>
    <row r="652" spans="1:11" x14ac:dyDescent="0.2">
      <c r="A652" t="s">
        <v>11</v>
      </c>
      <c r="B652" t="s">
        <v>136</v>
      </c>
      <c r="C652" t="s">
        <v>8</v>
      </c>
      <c r="D652" t="s">
        <v>123</v>
      </c>
      <c r="E652">
        <v>108</v>
      </c>
      <c r="G652" s="6">
        <f t="shared" si="141"/>
        <v>9.9990741598000189E-3</v>
      </c>
    </row>
    <row r="653" spans="1:11" x14ac:dyDescent="0.2">
      <c r="A653" t="s">
        <v>11</v>
      </c>
      <c r="B653" t="s">
        <v>137</v>
      </c>
      <c r="C653" t="s">
        <v>9</v>
      </c>
      <c r="D653" t="s">
        <v>123</v>
      </c>
      <c r="E653">
        <v>157</v>
      </c>
      <c r="G653" s="6">
        <f t="shared" si="141"/>
        <v>1.4535691139709286E-2</v>
      </c>
    </row>
    <row r="654" spans="1:11" x14ac:dyDescent="0.2">
      <c r="A654" t="s">
        <v>11</v>
      </c>
      <c r="B654" t="s">
        <v>138</v>
      </c>
      <c r="C654" t="s">
        <v>10</v>
      </c>
      <c r="D654" t="s">
        <v>123</v>
      </c>
      <c r="E654">
        <v>0</v>
      </c>
      <c r="G654" s="6">
        <f t="shared" si="141"/>
        <v>0</v>
      </c>
    </row>
    <row r="655" spans="1:11" x14ac:dyDescent="0.2">
      <c r="A655" t="s">
        <v>11</v>
      </c>
      <c r="B655" t="s">
        <v>139</v>
      </c>
      <c r="C655" t="s">
        <v>140</v>
      </c>
      <c r="D655" t="s">
        <v>123</v>
      </c>
      <c r="E655">
        <v>0</v>
      </c>
      <c r="G655" s="6">
        <f t="shared" si="141"/>
        <v>0</v>
      </c>
      <c r="H655">
        <f t="shared" si="140"/>
        <v>265</v>
      </c>
      <c r="I655" s="17">
        <v>2.4534765299509306E-2</v>
      </c>
    </row>
    <row r="656" spans="1:11" x14ac:dyDescent="0.2">
      <c r="A656" t="s">
        <v>11</v>
      </c>
      <c r="B656" t="s">
        <v>17</v>
      </c>
      <c r="C656" t="s">
        <v>7</v>
      </c>
      <c r="D656" t="s">
        <v>124</v>
      </c>
      <c r="E656">
        <v>4095</v>
      </c>
      <c r="F656">
        <v>8798</v>
      </c>
      <c r="G656" s="6">
        <f>SUM(E656/$F$656)</f>
        <v>0.46544669243009773</v>
      </c>
      <c r="K656">
        <f t="shared" si="137"/>
        <v>4095</v>
      </c>
    </row>
    <row r="657" spans="1:11" x14ac:dyDescent="0.2">
      <c r="A657" s="2" t="s">
        <v>11</v>
      </c>
      <c r="B657" s="2" t="s">
        <v>16</v>
      </c>
      <c r="C657" s="2" t="s">
        <v>5</v>
      </c>
      <c r="D657" s="2" t="s">
        <v>124</v>
      </c>
      <c r="E657" s="2">
        <v>4491</v>
      </c>
      <c r="F657" s="2"/>
      <c r="G657" s="6">
        <f t="shared" ref="G657:G661" si="142">SUM(E657/$F$656)</f>
        <v>0.51045692202773363</v>
      </c>
      <c r="J657">
        <f t="shared" si="139"/>
        <v>4491</v>
      </c>
    </row>
    <row r="658" spans="1:11" x14ac:dyDescent="0.2">
      <c r="A658" t="s">
        <v>11</v>
      </c>
      <c r="B658" t="s">
        <v>136</v>
      </c>
      <c r="C658" t="s">
        <v>8</v>
      </c>
      <c r="D658" t="s">
        <v>124</v>
      </c>
      <c r="E658">
        <v>95</v>
      </c>
      <c r="G658" s="6">
        <f t="shared" si="142"/>
        <v>1.0797908615594454E-2</v>
      </c>
    </row>
    <row r="659" spans="1:11" x14ac:dyDescent="0.2">
      <c r="A659" t="s">
        <v>11</v>
      </c>
      <c r="B659" t="s">
        <v>137</v>
      </c>
      <c r="C659" t="s">
        <v>9</v>
      </c>
      <c r="D659" t="s">
        <v>124</v>
      </c>
      <c r="E659">
        <v>117</v>
      </c>
      <c r="G659" s="6">
        <f t="shared" si="142"/>
        <v>1.3298476926574222E-2</v>
      </c>
    </row>
    <row r="660" spans="1:11" x14ac:dyDescent="0.2">
      <c r="A660" t="s">
        <v>11</v>
      </c>
      <c r="B660" t="s">
        <v>138</v>
      </c>
      <c r="C660" t="s">
        <v>10</v>
      </c>
      <c r="D660" t="s">
        <v>124</v>
      </c>
      <c r="E660">
        <v>0</v>
      </c>
      <c r="G660" s="6">
        <f t="shared" si="142"/>
        <v>0</v>
      </c>
    </row>
    <row r="661" spans="1:11" x14ac:dyDescent="0.2">
      <c r="A661" t="s">
        <v>11</v>
      </c>
      <c r="B661" t="s">
        <v>139</v>
      </c>
      <c r="C661" t="s">
        <v>140</v>
      </c>
      <c r="D661" t="s">
        <v>124</v>
      </c>
      <c r="E661">
        <v>0</v>
      </c>
      <c r="G661" s="6">
        <f t="shared" si="142"/>
        <v>0</v>
      </c>
      <c r="H661">
        <f t="shared" si="140"/>
        <v>212</v>
      </c>
      <c r="I661" s="17">
        <v>2.4096385542168676E-2</v>
      </c>
    </row>
    <row r="662" spans="1:11" x14ac:dyDescent="0.2">
      <c r="A662" s="1" t="s">
        <v>11</v>
      </c>
      <c r="B662" s="1" t="s">
        <v>17</v>
      </c>
      <c r="C662" s="1" t="s">
        <v>7</v>
      </c>
      <c r="D662" s="1" t="s">
        <v>125</v>
      </c>
      <c r="E662" s="1">
        <v>7617</v>
      </c>
      <c r="F662" s="1">
        <v>15463</v>
      </c>
      <c r="G662" s="6">
        <f>SUM(E662/$F$662)</f>
        <v>0.49259522731682082</v>
      </c>
      <c r="K662">
        <f t="shared" si="137"/>
        <v>7617</v>
      </c>
    </row>
    <row r="663" spans="1:11" x14ac:dyDescent="0.2">
      <c r="A663" t="s">
        <v>11</v>
      </c>
      <c r="B663" t="s">
        <v>16</v>
      </c>
      <c r="C663" t="s">
        <v>5</v>
      </c>
      <c r="D663" t="s">
        <v>125</v>
      </c>
      <c r="E663">
        <v>7587</v>
      </c>
      <c r="G663" s="6">
        <f t="shared" ref="G663:G667" si="143">SUM(E663/$F$662)</f>
        <v>0.49065511220332408</v>
      </c>
      <c r="J663">
        <f t="shared" si="139"/>
        <v>7587</v>
      </c>
    </row>
    <row r="664" spans="1:11" x14ac:dyDescent="0.2">
      <c r="A664" t="s">
        <v>11</v>
      </c>
      <c r="B664" t="s">
        <v>136</v>
      </c>
      <c r="C664" t="s">
        <v>8</v>
      </c>
      <c r="D664" t="s">
        <v>125</v>
      </c>
      <c r="E664">
        <v>137</v>
      </c>
      <c r="G664" s="6">
        <f t="shared" si="143"/>
        <v>8.8598590183017519E-3</v>
      </c>
    </row>
    <row r="665" spans="1:11" x14ac:dyDescent="0.2">
      <c r="A665" t="s">
        <v>11</v>
      </c>
      <c r="B665" t="s">
        <v>137</v>
      </c>
      <c r="C665" t="s">
        <v>9</v>
      </c>
      <c r="D665" t="s">
        <v>125</v>
      </c>
      <c r="E665">
        <v>122</v>
      </c>
      <c r="G665" s="6">
        <f t="shared" si="143"/>
        <v>7.8898014615533859E-3</v>
      </c>
    </row>
    <row r="666" spans="1:11" x14ac:dyDescent="0.2">
      <c r="A666" t="s">
        <v>11</v>
      </c>
      <c r="B666" t="s">
        <v>138</v>
      </c>
      <c r="C666" t="s">
        <v>10</v>
      </c>
      <c r="D666" t="s">
        <v>125</v>
      </c>
      <c r="E666">
        <v>0</v>
      </c>
      <c r="G666" s="6">
        <f t="shared" si="143"/>
        <v>0</v>
      </c>
    </row>
    <row r="667" spans="1:11" x14ac:dyDescent="0.2">
      <c r="A667" t="s">
        <v>11</v>
      </c>
      <c r="B667" t="s">
        <v>139</v>
      </c>
      <c r="C667" t="s">
        <v>140</v>
      </c>
      <c r="D667" t="s">
        <v>125</v>
      </c>
      <c r="E667">
        <v>0</v>
      </c>
      <c r="G667" s="6">
        <f t="shared" si="143"/>
        <v>0</v>
      </c>
      <c r="H667">
        <f t="shared" si="140"/>
        <v>259</v>
      </c>
      <c r="I667" s="17">
        <v>1.6749660479855138E-2</v>
      </c>
    </row>
    <row r="668" spans="1:11" x14ac:dyDescent="0.2">
      <c r="A668" t="s">
        <v>11</v>
      </c>
      <c r="B668" t="s">
        <v>17</v>
      </c>
      <c r="C668" t="s">
        <v>7</v>
      </c>
      <c r="D668" t="s">
        <v>126</v>
      </c>
      <c r="E668">
        <v>2993</v>
      </c>
      <c r="F668">
        <v>9629</v>
      </c>
      <c r="G668" s="6">
        <f>SUM(E668/$F$668)</f>
        <v>0.31083186208329006</v>
      </c>
      <c r="K668">
        <f t="shared" si="137"/>
        <v>2993</v>
      </c>
    </row>
    <row r="669" spans="1:11" x14ac:dyDescent="0.2">
      <c r="A669" s="2" t="s">
        <v>11</v>
      </c>
      <c r="B669" s="2" t="s">
        <v>16</v>
      </c>
      <c r="C669" s="2" t="s">
        <v>5</v>
      </c>
      <c r="D669" s="2" t="s">
        <v>126</v>
      </c>
      <c r="E669" s="2">
        <v>6456</v>
      </c>
      <c r="F669" s="2"/>
      <c r="G669" s="6">
        <f t="shared" ref="G669:G673" si="144">SUM(E669/$F$668)</f>
        <v>0.67047460795513558</v>
      </c>
      <c r="J669">
        <f t="shared" si="139"/>
        <v>6456</v>
      </c>
    </row>
    <row r="670" spans="1:11" x14ac:dyDescent="0.2">
      <c r="A670" t="s">
        <v>11</v>
      </c>
      <c r="B670" t="s">
        <v>136</v>
      </c>
      <c r="C670" t="s">
        <v>8</v>
      </c>
      <c r="D670" t="s">
        <v>126</v>
      </c>
      <c r="E670">
        <v>80</v>
      </c>
      <c r="G670" s="6">
        <f t="shared" si="144"/>
        <v>8.3082355384775167E-3</v>
      </c>
    </row>
    <row r="671" spans="1:11" x14ac:dyDescent="0.2">
      <c r="A671" t="s">
        <v>11</v>
      </c>
      <c r="B671" t="s">
        <v>137</v>
      </c>
      <c r="C671" t="s">
        <v>9</v>
      </c>
      <c r="D671" t="s">
        <v>126</v>
      </c>
      <c r="E671">
        <v>100</v>
      </c>
      <c r="G671" s="6">
        <f t="shared" si="144"/>
        <v>1.0385294423096894E-2</v>
      </c>
    </row>
    <row r="672" spans="1:11" x14ac:dyDescent="0.2">
      <c r="A672" t="s">
        <v>11</v>
      </c>
      <c r="B672" t="s">
        <v>138</v>
      </c>
      <c r="C672" t="s">
        <v>10</v>
      </c>
      <c r="D672" t="s">
        <v>126</v>
      </c>
      <c r="E672">
        <v>0</v>
      </c>
      <c r="G672" s="6">
        <f t="shared" si="144"/>
        <v>0</v>
      </c>
    </row>
    <row r="673" spans="1:11" x14ac:dyDescent="0.2">
      <c r="A673" t="s">
        <v>11</v>
      </c>
      <c r="B673" t="s">
        <v>139</v>
      </c>
      <c r="C673" t="s">
        <v>140</v>
      </c>
      <c r="D673" t="s">
        <v>126</v>
      </c>
      <c r="E673">
        <v>0</v>
      </c>
      <c r="G673" s="6">
        <f t="shared" si="144"/>
        <v>0</v>
      </c>
      <c r="H673">
        <f t="shared" si="140"/>
        <v>180</v>
      </c>
      <c r="I673" s="17">
        <v>1.8693529961574411E-2</v>
      </c>
    </row>
    <row r="674" spans="1:11" x14ac:dyDescent="0.2">
      <c r="A674" t="s">
        <v>11</v>
      </c>
      <c r="B674" t="s">
        <v>17</v>
      </c>
      <c r="C674" t="s">
        <v>7</v>
      </c>
      <c r="D674" t="s">
        <v>127</v>
      </c>
      <c r="E674">
        <v>2727</v>
      </c>
      <c r="F674">
        <v>6111</v>
      </c>
      <c r="G674" s="6">
        <f>SUM(E674/$F$674)</f>
        <v>0.44624447717231225</v>
      </c>
      <c r="K674">
        <f t="shared" si="137"/>
        <v>2727</v>
      </c>
    </row>
    <row r="675" spans="1:11" x14ac:dyDescent="0.2">
      <c r="A675" s="2" t="s">
        <v>11</v>
      </c>
      <c r="B675" s="2" t="s">
        <v>16</v>
      </c>
      <c r="C675" s="2" t="s">
        <v>5</v>
      </c>
      <c r="D675" s="2" t="s">
        <v>127</v>
      </c>
      <c r="E675" s="2">
        <v>3269</v>
      </c>
      <c r="F675" s="2"/>
      <c r="G675" s="6">
        <f t="shared" ref="G675:G679" si="145">SUM(E675/$F$674)</f>
        <v>0.53493699885452461</v>
      </c>
      <c r="J675">
        <f t="shared" si="139"/>
        <v>3269</v>
      </c>
    </row>
    <row r="676" spans="1:11" x14ac:dyDescent="0.2">
      <c r="A676" t="s">
        <v>11</v>
      </c>
      <c r="B676" t="s">
        <v>136</v>
      </c>
      <c r="C676" t="s">
        <v>8</v>
      </c>
      <c r="D676" t="s">
        <v>127</v>
      </c>
      <c r="E676">
        <v>55</v>
      </c>
      <c r="G676" s="6">
        <f t="shared" si="145"/>
        <v>9.0001636393388963E-3</v>
      </c>
    </row>
    <row r="677" spans="1:11" x14ac:dyDescent="0.2">
      <c r="A677" t="s">
        <v>11</v>
      </c>
      <c r="B677" t="s">
        <v>137</v>
      </c>
      <c r="C677" t="s">
        <v>9</v>
      </c>
      <c r="D677" t="s">
        <v>127</v>
      </c>
      <c r="E677">
        <v>60</v>
      </c>
      <c r="G677" s="6">
        <f t="shared" si="145"/>
        <v>9.8183603338242512E-3</v>
      </c>
    </row>
    <row r="678" spans="1:11" x14ac:dyDescent="0.2">
      <c r="A678" t="s">
        <v>11</v>
      </c>
      <c r="B678" t="s">
        <v>138</v>
      </c>
      <c r="C678" t="s">
        <v>10</v>
      </c>
      <c r="D678" t="s">
        <v>127</v>
      </c>
      <c r="E678">
        <v>0</v>
      </c>
      <c r="G678" s="6">
        <f t="shared" si="145"/>
        <v>0</v>
      </c>
    </row>
    <row r="679" spans="1:11" x14ac:dyDescent="0.2">
      <c r="A679" t="s">
        <v>11</v>
      </c>
      <c r="B679" t="s">
        <v>139</v>
      </c>
      <c r="C679" t="s">
        <v>140</v>
      </c>
      <c r="D679" t="s">
        <v>127</v>
      </c>
      <c r="E679">
        <v>0</v>
      </c>
      <c r="G679" s="6">
        <f t="shared" si="145"/>
        <v>0</v>
      </c>
      <c r="H679">
        <f t="shared" si="140"/>
        <v>115</v>
      </c>
      <c r="I679" s="17">
        <v>1.8818523973163147E-2</v>
      </c>
    </row>
    <row r="680" spans="1:11" x14ac:dyDescent="0.2">
      <c r="A680" t="s">
        <v>11</v>
      </c>
      <c r="B680" t="s">
        <v>17</v>
      </c>
      <c r="C680" t="s">
        <v>7</v>
      </c>
      <c r="D680" t="s">
        <v>128</v>
      </c>
      <c r="E680">
        <v>7521</v>
      </c>
      <c r="F680">
        <v>16241</v>
      </c>
      <c r="G680" s="6">
        <f>SUM(E680/$F$680)</f>
        <v>0.46308724832214765</v>
      </c>
      <c r="K680">
        <f t="shared" si="137"/>
        <v>7521</v>
      </c>
    </row>
    <row r="681" spans="1:11" x14ac:dyDescent="0.2">
      <c r="A681" s="2" t="s">
        <v>11</v>
      </c>
      <c r="B681" s="2" t="s">
        <v>16</v>
      </c>
      <c r="C681" s="2" t="s">
        <v>5</v>
      </c>
      <c r="D681" s="2" t="s">
        <v>128</v>
      </c>
      <c r="E681" s="2">
        <v>8306</v>
      </c>
      <c r="F681" s="2"/>
      <c r="G681" s="6">
        <f t="shared" ref="G681:G685" si="146">SUM(E681/$F$680)</f>
        <v>0.51142171048580753</v>
      </c>
      <c r="J681">
        <f t="shared" si="139"/>
        <v>8306</v>
      </c>
    </row>
    <row r="682" spans="1:11" x14ac:dyDescent="0.2">
      <c r="A682" t="s">
        <v>11</v>
      </c>
      <c r="B682" t="s">
        <v>136</v>
      </c>
      <c r="C682" t="s">
        <v>8</v>
      </c>
      <c r="D682" t="s">
        <v>128</v>
      </c>
      <c r="E682">
        <v>178</v>
      </c>
      <c r="G682" s="6">
        <f t="shared" si="146"/>
        <v>1.0959916261313958E-2</v>
      </c>
    </row>
    <row r="683" spans="1:11" x14ac:dyDescent="0.2">
      <c r="A683" t="s">
        <v>11</v>
      </c>
      <c r="B683" t="s">
        <v>137</v>
      </c>
      <c r="C683" t="s">
        <v>9</v>
      </c>
      <c r="D683" t="s">
        <v>128</v>
      </c>
      <c r="E683">
        <v>236</v>
      </c>
      <c r="G683" s="6">
        <f t="shared" si="146"/>
        <v>1.4531124930730867E-2</v>
      </c>
    </row>
    <row r="684" spans="1:11" x14ac:dyDescent="0.2">
      <c r="A684" t="s">
        <v>11</v>
      </c>
      <c r="B684" t="s">
        <v>138</v>
      </c>
      <c r="C684" t="s">
        <v>10</v>
      </c>
      <c r="D684" t="s">
        <v>128</v>
      </c>
      <c r="E684">
        <v>0</v>
      </c>
      <c r="G684" s="6">
        <f t="shared" si="146"/>
        <v>0</v>
      </c>
    </row>
    <row r="685" spans="1:11" x14ac:dyDescent="0.2">
      <c r="A685" t="s">
        <v>11</v>
      </c>
      <c r="B685" t="s">
        <v>139</v>
      </c>
      <c r="C685" t="s">
        <v>140</v>
      </c>
      <c r="D685" t="s">
        <v>128</v>
      </c>
      <c r="E685">
        <v>0</v>
      </c>
      <c r="G685" s="6">
        <f t="shared" si="146"/>
        <v>0</v>
      </c>
      <c r="H685">
        <f t="shared" si="140"/>
        <v>414</v>
      </c>
      <c r="I685" s="17">
        <v>2.5491041192044823E-2</v>
      </c>
    </row>
    <row r="686" spans="1:11" x14ac:dyDescent="0.2">
      <c r="A686" s="1" t="s">
        <v>11</v>
      </c>
      <c r="B686" s="1" t="s">
        <v>17</v>
      </c>
      <c r="C686" s="1" t="s">
        <v>7</v>
      </c>
      <c r="D686" s="1" t="s">
        <v>129</v>
      </c>
      <c r="E686" s="1">
        <v>559</v>
      </c>
      <c r="F686" s="1">
        <v>1142</v>
      </c>
      <c r="G686" s="6">
        <f>SUM(E686/$F$686)</f>
        <v>0.489492119089317</v>
      </c>
      <c r="K686">
        <f t="shared" si="137"/>
        <v>559</v>
      </c>
    </row>
    <row r="687" spans="1:11" x14ac:dyDescent="0.2">
      <c r="A687" t="s">
        <v>11</v>
      </c>
      <c r="B687" t="s">
        <v>16</v>
      </c>
      <c r="C687" t="s">
        <v>5</v>
      </c>
      <c r="D687" t="s">
        <v>129</v>
      </c>
      <c r="E687">
        <v>548</v>
      </c>
      <c r="G687" s="6">
        <f t="shared" ref="G687:G691" si="147">SUM(E687/$F$686)</f>
        <v>0.47985989492119091</v>
      </c>
      <c r="J687">
        <f t="shared" si="139"/>
        <v>548</v>
      </c>
    </row>
    <row r="688" spans="1:11" x14ac:dyDescent="0.2">
      <c r="A688" t="s">
        <v>11</v>
      </c>
      <c r="B688" t="s">
        <v>136</v>
      </c>
      <c r="C688" t="s">
        <v>8</v>
      </c>
      <c r="D688" t="s">
        <v>129</v>
      </c>
      <c r="E688">
        <v>15</v>
      </c>
      <c r="G688" s="6">
        <f t="shared" si="147"/>
        <v>1.3134851138353765E-2</v>
      </c>
    </row>
    <row r="689" spans="1:11" x14ac:dyDescent="0.2">
      <c r="A689" t="s">
        <v>11</v>
      </c>
      <c r="B689" t="s">
        <v>137</v>
      </c>
      <c r="C689" t="s">
        <v>9</v>
      </c>
      <c r="D689" t="s">
        <v>129</v>
      </c>
      <c r="E689">
        <v>20</v>
      </c>
      <c r="G689" s="6">
        <f t="shared" si="147"/>
        <v>1.7513134851138354E-2</v>
      </c>
    </row>
    <row r="690" spans="1:11" x14ac:dyDescent="0.2">
      <c r="A690" t="s">
        <v>11</v>
      </c>
      <c r="B690" t="s">
        <v>138</v>
      </c>
      <c r="C690" t="s">
        <v>10</v>
      </c>
      <c r="D690" t="s">
        <v>129</v>
      </c>
      <c r="E690">
        <v>0</v>
      </c>
      <c r="G690" s="6">
        <f t="shared" si="147"/>
        <v>0</v>
      </c>
    </row>
    <row r="691" spans="1:11" x14ac:dyDescent="0.2">
      <c r="A691" t="s">
        <v>11</v>
      </c>
      <c r="B691" t="s">
        <v>139</v>
      </c>
      <c r="C691" t="s">
        <v>140</v>
      </c>
      <c r="D691" t="s">
        <v>129</v>
      </c>
      <c r="E691">
        <v>0</v>
      </c>
      <c r="G691" s="6">
        <f t="shared" si="147"/>
        <v>0</v>
      </c>
      <c r="H691">
        <f t="shared" si="140"/>
        <v>35</v>
      </c>
      <c r="I691" s="17">
        <v>3.0647985989492119E-2</v>
      </c>
    </row>
    <row r="692" spans="1:11" x14ac:dyDescent="0.2">
      <c r="A692" s="1" t="s">
        <v>11</v>
      </c>
      <c r="B692" s="1" t="s">
        <v>17</v>
      </c>
      <c r="C692" s="1" t="s">
        <v>7</v>
      </c>
      <c r="D692" s="1" t="s">
        <v>130</v>
      </c>
      <c r="E692" s="1">
        <v>4198</v>
      </c>
      <c r="F692" s="1">
        <v>8468</v>
      </c>
      <c r="G692" s="6">
        <f>SUM(E692/$F$692)</f>
        <v>0.49574870099196977</v>
      </c>
      <c r="K692">
        <f t="shared" si="137"/>
        <v>4198</v>
      </c>
    </row>
    <row r="693" spans="1:11" x14ac:dyDescent="0.2">
      <c r="A693" t="s">
        <v>11</v>
      </c>
      <c r="B693" t="s">
        <v>16</v>
      </c>
      <c r="C693" t="s">
        <v>5</v>
      </c>
      <c r="D693" t="s">
        <v>130</v>
      </c>
      <c r="E693">
        <v>4025</v>
      </c>
      <c r="G693" s="6">
        <f t="shared" ref="G693:G697" si="148">SUM(E693/$F$692)</f>
        <v>0.47531884742560226</v>
      </c>
      <c r="J693">
        <f t="shared" si="139"/>
        <v>4025</v>
      </c>
    </row>
    <row r="694" spans="1:11" x14ac:dyDescent="0.2">
      <c r="A694" t="s">
        <v>11</v>
      </c>
      <c r="B694" t="s">
        <v>136</v>
      </c>
      <c r="C694" t="s">
        <v>8</v>
      </c>
      <c r="D694" t="s">
        <v>130</v>
      </c>
      <c r="E694">
        <v>75</v>
      </c>
      <c r="G694" s="6">
        <f t="shared" si="148"/>
        <v>8.8568729333963151E-3</v>
      </c>
    </row>
    <row r="695" spans="1:11" x14ac:dyDescent="0.2">
      <c r="A695" t="s">
        <v>11</v>
      </c>
      <c r="B695" t="s">
        <v>137</v>
      </c>
      <c r="C695" t="s">
        <v>9</v>
      </c>
      <c r="D695" t="s">
        <v>130</v>
      </c>
      <c r="E695">
        <v>170</v>
      </c>
      <c r="G695" s="6">
        <f t="shared" si="148"/>
        <v>2.0075578649031648E-2</v>
      </c>
    </row>
    <row r="696" spans="1:11" x14ac:dyDescent="0.2">
      <c r="A696" t="s">
        <v>11</v>
      </c>
      <c r="B696" t="s">
        <v>138</v>
      </c>
      <c r="C696" t="s">
        <v>10</v>
      </c>
      <c r="D696" t="s">
        <v>130</v>
      </c>
      <c r="E696">
        <v>0</v>
      </c>
      <c r="G696" s="6">
        <f t="shared" si="148"/>
        <v>0</v>
      </c>
    </row>
    <row r="697" spans="1:11" x14ac:dyDescent="0.2">
      <c r="A697" t="s">
        <v>11</v>
      </c>
      <c r="B697" t="s">
        <v>139</v>
      </c>
      <c r="C697" t="s">
        <v>140</v>
      </c>
      <c r="D697" t="s">
        <v>130</v>
      </c>
      <c r="E697">
        <v>0</v>
      </c>
      <c r="G697" s="6">
        <f t="shared" si="148"/>
        <v>0</v>
      </c>
      <c r="H697">
        <f t="shared" si="140"/>
        <v>245</v>
      </c>
      <c r="I697" s="17">
        <v>2.8932451582427965E-2</v>
      </c>
    </row>
    <row r="699" spans="1:11" x14ac:dyDescent="0.2">
      <c r="D699" s="11" t="s">
        <v>291</v>
      </c>
      <c r="E699">
        <f>SUM(E2:E697)</f>
        <v>2877778</v>
      </c>
      <c r="H699">
        <f>SUM(H2:H697)</f>
        <v>60803</v>
      </c>
      <c r="I699" s="17">
        <f>SUM(H699/E699)</f>
        <v>2.1128453966914752E-2</v>
      </c>
      <c r="J699">
        <f>SUM(J2:J697)</f>
        <v>1680611</v>
      </c>
      <c r="K699">
        <f>SUM(K2:K697)</f>
        <v>1136364</v>
      </c>
    </row>
    <row r="700" spans="1:11" x14ac:dyDescent="0.2">
      <c r="J700" s="17">
        <f>SUM(J699/E699)</f>
        <v>0.58399605528987986</v>
      </c>
      <c r="K700" s="17">
        <f>SUM(K699/E699)</f>
        <v>0.39487549074320533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"/>
  <sheetViews>
    <sheetView workbookViewId="0">
      <selection activeCell="H1" sqref="H1:K1"/>
    </sheetView>
  </sheetViews>
  <sheetFormatPr baseColWidth="10" defaultRowHeight="16" x14ac:dyDescent="0.2"/>
  <cols>
    <col min="7" max="7" width="10.83203125" style="6"/>
  </cols>
  <sheetData>
    <row r="1" spans="1:11" x14ac:dyDescent="0.2">
      <c r="A1" t="s">
        <v>0</v>
      </c>
      <c r="B1" t="s">
        <v>1</v>
      </c>
      <c r="C1" t="s">
        <v>2</v>
      </c>
      <c r="D1" t="s">
        <v>131</v>
      </c>
      <c r="E1" t="s">
        <v>4</v>
      </c>
      <c r="F1" t="s">
        <v>263</v>
      </c>
      <c r="G1" s="6" t="s">
        <v>264</v>
      </c>
      <c r="H1" t="s">
        <v>287</v>
      </c>
      <c r="I1" s="17" t="s">
        <v>288</v>
      </c>
      <c r="J1" t="s">
        <v>289</v>
      </c>
      <c r="K1" t="s">
        <v>290</v>
      </c>
    </row>
    <row r="2" spans="1:11" x14ac:dyDescent="0.2">
      <c r="A2" t="s">
        <v>11</v>
      </c>
      <c r="B2" s="2" t="s">
        <v>257</v>
      </c>
      <c r="C2" t="s">
        <v>5</v>
      </c>
      <c r="D2" t="s">
        <v>141</v>
      </c>
      <c r="E2">
        <v>5066</v>
      </c>
      <c r="F2">
        <v>10003</v>
      </c>
      <c r="G2" s="6">
        <f>SUM(E2/$F$2)</f>
        <v>0.50644806558032596</v>
      </c>
      <c r="J2">
        <f>SUM(E2)</f>
        <v>5066</v>
      </c>
    </row>
    <row r="3" spans="1:11" x14ac:dyDescent="0.2">
      <c r="A3" t="s">
        <v>11</v>
      </c>
      <c r="B3" t="s">
        <v>258</v>
      </c>
      <c r="C3" t="s">
        <v>7</v>
      </c>
      <c r="D3" t="s">
        <v>141</v>
      </c>
      <c r="E3">
        <v>4656</v>
      </c>
      <c r="G3" s="6">
        <f t="shared" ref="G3:G6" si="0">SUM(E3/$F$2)</f>
        <v>0.46546036189143258</v>
      </c>
      <c r="K3">
        <f>SUM(E3)</f>
        <v>4656</v>
      </c>
    </row>
    <row r="4" spans="1:11" x14ac:dyDescent="0.2">
      <c r="A4" t="s">
        <v>11</v>
      </c>
      <c r="B4" t="s">
        <v>259</v>
      </c>
      <c r="C4" t="s">
        <v>8</v>
      </c>
      <c r="D4" t="s">
        <v>141</v>
      </c>
      <c r="E4">
        <v>281</v>
      </c>
      <c r="G4" s="6">
        <f t="shared" si="0"/>
        <v>2.8091572528241529E-2</v>
      </c>
    </row>
    <row r="5" spans="1:11" x14ac:dyDescent="0.2">
      <c r="A5" t="s">
        <v>11</v>
      </c>
      <c r="B5" t="s">
        <v>260</v>
      </c>
      <c r="C5" t="s">
        <v>10</v>
      </c>
      <c r="D5" t="s">
        <v>141</v>
      </c>
      <c r="E5">
        <v>0</v>
      </c>
      <c r="G5" s="6">
        <f t="shared" si="0"/>
        <v>0</v>
      </c>
    </row>
    <row r="6" spans="1:11" x14ac:dyDescent="0.2">
      <c r="A6" t="s">
        <v>11</v>
      </c>
      <c r="B6" t="s">
        <v>261</v>
      </c>
      <c r="C6" t="s">
        <v>10</v>
      </c>
      <c r="D6" t="s">
        <v>141</v>
      </c>
      <c r="E6">
        <v>0</v>
      </c>
      <c r="G6" s="6">
        <f t="shared" si="0"/>
        <v>0</v>
      </c>
      <c r="H6">
        <f>SUM(E4:E6)</f>
        <v>281</v>
      </c>
      <c r="I6" s="17">
        <v>2.8091572528241529E-2</v>
      </c>
    </row>
    <row r="7" spans="1:11" x14ac:dyDescent="0.2">
      <c r="A7" t="s">
        <v>11</v>
      </c>
      <c r="B7" t="s">
        <v>257</v>
      </c>
      <c r="C7" t="s">
        <v>5</v>
      </c>
      <c r="D7" t="s">
        <v>142</v>
      </c>
      <c r="E7">
        <v>3692</v>
      </c>
      <c r="F7">
        <v>8273</v>
      </c>
      <c r="G7" s="6">
        <f>SUM(E7/$F$7)</f>
        <v>0.4462710020548773</v>
      </c>
      <c r="I7" s="17"/>
      <c r="J7">
        <f t="shared" ref="J7" si="1">SUM(E7)</f>
        <v>3692</v>
      </c>
    </row>
    <row r="8" spans="1:11" x14ac:dyDescent="0.2">
      <c r="A8" s="1" t="s">
        <v>11</v>
      </c>
      <c r="B8" s="1" t="s">
        <v>258</v>
      </c>
      <c r="C8" s="1" t="s">
        <v>7</v>
      </c>
      <c r="D8" s="1" t="s">
        <v>142</v>
      </c>
      <c r="E8" s="1">
        <v>4301</v>
      </c>
      <c r="F8" s="1"/>
      <c r="G8" s="6">
        <f t="shared" ref="G8:G11" si="2">SUM(E8/$F$7)</f>
        <v>0.5198839598694549</v>
      </c>
      <c r="I8" s="17"/>
      <c r="K8">
        <f t="shared" ref="K8:K63" si="3">SUM(E8)</f>
        <v>4301</v>
      </c>
    </row>
    <row r="9" spans="1:11" x14ac:dyDescent="0.2">
      <c r="A9" t="s">
        <v>11</v>
      </c>
      <c r="B9" t="s">
        <v>259</v>
      </c>
      <c r="C9" t="s">
        <v>8</v>
      </c>
      <c r="D9" t="s">
        <v>142</v>
      </c>
      <c r="E9">
        <v>280</v>
      </c>
      <c r="G9" s="6">
        <f t="shared" si="2"/>
        <v>3.3845038075667834E-2</v>
      </c>
      <c r="I9" s="17"/>
    </row>
    <row r="10" spans="1:11" x14ac:dyDescent="0.2">
      <c r="A10" t="s">
        <v>11</v>
      </c>
      <c r="B10" t="s">
        <v>260</v>
      </c>
      <c r="C10" t="s">
        <v>10</v>
      </c>
      <c r="D10" t="s">
        <v>142</v>
      </c>
      <c r="E10">
        <v>0</v>
      </c>
      <c r="G10" s="6">
        <f t="shared" si="2"/>
        <v>0</v>
      </c>
      <c r="I10" s="17"/>
    </row>
    <row r="11" spans="1:11" x14ac:dyDescent="0.2">
      <c r="A11" t="s">
        <v>11</v>
      </c>
      <c r="B11" t="s">
        <v>261</v>
      </c>
      <c r="C11" t="s">
        <v>10</v>
      </c>
      <c r="D11" t="s">
        <v>142</v>
      </c>
      <c r="E11">
        <v>0</v>
      </c>
      <c r="G11" s="6">
        <f t="shared" si="2"/>
        <v>0</v>
      </c>
      <c r="H11">
        <f t="shared" ref="H11:H66" si="4">SUM(E9:E11)</f>
        <v>280</v>
      </c>
      <c r="I11" s="17">
        <v>3.3845038075667834E-2</v>
      </c>
    </row>
    <row r="12" spans="1:11" x14ac:dyDescent="0.2">
      <c r="A12" t="s">
        <v>11</v>
      </c>
      <c r="B12" t="s">
        <v>257</v>
      </c>
      <c r="C12" t="s">
        <v>5</v>
      </c>
      <c r="D12" t="s">
        <v>143</v>
      </c>
      <c r="E12">
        <v>1240</v>
      </c>
      <c r="F12">
        <v>2647</v>
      </c>
      <c r="G12" s="6">
        <f>SUM(E12/$F$12)</f>
        <v>0.46845485455232339</v>
      </c>
      <c r="I12" s="17"/>
      <c r="J12">
        <f t="shared" ref="J12:J62" si="5">SUM(E12)</f>
        <v>1240</v>
      </c>
    </row>
    <row r="13" spans="1:11" x14ac:dyDescent="0.2">
      <c r="A13" s="1" t="s">
        <v>11</v>
      </c>
      <c r="B13" s="3" t="s">
        <v>258</v>
      </c>
      <c r="C13" s="1" t="s">
        <v>7</v>
      </c>
      <c r="D13" s="1" t="s">
        <v>143</v>
      </c>
      <c r="E13" s="1">
        <v>1319</v>
      </c>
      <c r="F13" s="1"/>
      <c r="G13" s="6">
        <f t="shared" ref="G13:G16" si="6">SUM(E13/$F$12)</f>
        <v>0.49829996222138268</v>
      </c>
      <c r="I13" s="17"/>
      <c r="K13">
        <f t="shared" si="3"/>
        <v>1319</v>
      </c>
    </row>
    <row r="14" spans="1:11" x14ac:dyDescent="0.2">
      <c r="A14" t="s">
        <v>11</v>
      </c>
      <c r="B14" t="s">
        <v>259</v>
      </c>
      <c r="C14" t="s">
        <v>8</v>
      </c>
      <c r="D14" t="s">
        <v>143</v>
      </c>
      <c r="E14">
        <v>88</v>
      </c>
      <c r="G14" s="6">
        <f t="shared" si="6"/>
        <v>3.3245183226293919E-2</v>
      </c>
      <c r="I14" s="17"/>
    </row>
    <row r="15" spans="1:11" x14ac:dyDescent="0.2">
      <c r="A15" t="s">
        <v>11</v>
      </c>
      <c r="B15" t="s">
        <v>260</v>
      </c>
      <c r="C15" t="s">
        <v>10</v>
      </c>
      <c r="D15" t="s">
        <v>143</v>
      </c>
      <c r="E15">
        <v>0</v>
      </c>
      <c r="G15" s="6">
        <f t="shared" si="6"/>
        <v>0</v>
      </c>
      <c r="I15" s="17"/>
    </row>
    <row r="16" spans="1:11" x14ac:dyDescent="0.2">
      <c r="A16" t="s">
        <v>11</v>
      </c>
      <c r="B16" t="s">
        <v>261</v>
      </c>
      <c r="C16" t="s">
        <v>10</v>
      </c>
      <c r="D16" t="s">
        <v>143</v>
      </c>
      <c r="E16">
        <v>0</v>
      </c>
      <c r="G16" s="6">
        <f t="shared" si="6"/>
        <v>0</v>
      </c>
      <c r="H16">
        <f t="shared" si="4"/>
        <v>88</v>
      </c>
      <c r="I16" s="17">
        <v>3.3245183226293919E-2</v>
      </c>
    </row>
    <row r="17" spans="1:11" x14ac:dyDescent="0.2">
      <c r="A17" t="s">
        <v>11</v>
      </c>
      <c r="B17" s="2" t="s">
        <v>257</v>
      </c>
      <c r="C17" t="s">
        <v>5</v>
      </c>
      <c r="D17" t="s">
        <v>144</v>
      </c>
      <c r="E17">
        <v>4922</v>
      </c>
      <c r="F17">
        <v>9890</v>
      </c>
      <c r="G17" s="6">
        <f>SUM(E17/$F$17)</f>
        <v>0.49767441860465117</v>
      </c>
      <c r="I17" s="17"/>
      <c r="J17">
        <f t="shared" si="5"/>
        <v>4922</v>
      </c>
    </row>
    <row r="18" spans="1:11" x14ac:dyDescent="0.2">
      <c r="A18" t="s">
        <v>11</v>
      </c>
      <c r="B18" t="s">
        <v>258</v>
      </c>
      <c r="C18" t="s">
        <v>7</v>
      </c>
      <c r="D18" t="s">
        <v>144</v>
      </c>
      <c r="E18">
        <v>4633</v>
      </c>
      <c r="G18" s="6">
        <f t="shared" ref="G18:G21" si="7">SUM(E18/$F$17)</f>
        <v>0.46845298281092013</v>
      </c>
      <c r="I18" s="17"/>
      <c r="K18">
        <f t="shared" si="3"/>
        <v>4633</v>
      </c>
    </row>
    <row r="19" spans="1:11" x14ac:dyDescent="0.2">
      <c r="A19" t="s">
        <v>11</v>
      </c>
      <c r="B19" t="s">
        <v>259</v>
      </c>
      <c r="C19" t="s">
        <v>8</v>
      </c>
      <c r="D19" t="s">
        <v>144</v>
      </c>
      <c r="E19">
        <v>335</v>
      </c>
      <c r="G19" s="6">
        <f t="shared" si="7"/>
        <v>3.3872598584428718E-2</v>
      </c>
      <c r="I19" s="17"/>
    </row>
    <row r="20" spans="1:11" x14ac:dyDescent="0.2">
      <c r="A20" t="s">
        <v>11</v>
      </c>
      <c r="B20" t="s">
        <v>260</v>
      </c>
      <c r="C20" t="s">
        <v>10</v>
      </c>
      <c r="D20" t="s">
        <v>144</v>
      </c>
      <c r="E20">
        <v>0</v>
      </c>
      <c r="G20" s="6">
        <f t="shared" si="7"/>
        <v>0</v>
      </c>
      <c r="I20" s="17"/>
    </row>
    <row r="21" spans="1:11" x14ac:dyDescent="0.2">
      <c r="A21" t="s">
        <v>11</v>
      </c>
      <c r="B21" t="s">
        <v>261</v>
      </c>
      <c r="C21" t="s">
        <v>10</v>
      </c>
      <c r="D21" t="s">
        <v>144</v>
      </c>
      <c r="E21">
        <v>0</v>
      </c>
      <c r="G21" s="6">
        <f t="shared" si="7"/>
        <v>0</v>
      </c>
      <c r="H21">
        <f t="shared" si="4"/>
        <v>335</v>
      </c>
      <c r="I21" s="17">
        <v>3.3872598584428718E-2</v>
      </c>
    </row>
    <row r="22" spans="1:11" x14ac:dyDescent="0.2">
      <c r="A22" t="s">
        <v>11</v>
      </c>
      <c r="B22" t="s">
        <v>257</v>
      </c>
      <c r="C22" t="s">
        <v>5</v>
      </c>
      <c r="D22" t="s">
        <v>145</v>
      </c>
      <c r="E22">
        <v>5491</v>
      </c>
      <c r="F22">
        <v>13706</v>
      </c>
      <c r="G22" s="6">
        <f>SUM(E22/$F$22)</f>
        <v>0.40062746242521524</v>
      </c>
      <c r="I22" s="17"/>
      <c r="J22">
        <f t="shared" si="5"/>
        <v>5491</v>
      </c>
    </row>
    <row r="23" spans="1:11" x14ac:dyDescent="0.2">
      <c r="A23" s="1" t="s">
        <v>11</v>
      </c>
      <c r="B23" s="1" t="s">
        <v>258</v>
      </c>
      <c r="C23" s="1" t="s">
        <v>7</v>
      </c>
      <c r="D23" s="1" t="s">
        <v>145</v>
      </c>
      <c r="E23" s="1">
        <v>7769</v>
      </c>
      <c r="F23" s="1"/>
      <c r="G23" s="6">
        <f t="shared" ref="G23:G26" si="8">SUM(E23/$F$22)</f>
        <v>0.56683204436013424</v>
      </c>
      <c r="I23" s="17"/>
      <c r="K23">
        <f t="shared" si="3"/>
        <v>7769</v>
      </c>
    </row>
    <row r="24" spans="1:11" x14ac:dyDescent="0.2">
      <c r="A24" t="s">
        <v>11</v>
      </c>
      <c r="B24" t="s">
        <v>259</v>
      </c>
      <c r="C24" t="s">
        <v>8</v>
      </c>
      <c r="D24" t="s">
        <v>145</v>
      </c>
      <c r="E24">
        <v>446</v>
      </c>
      <c r="G24" s="6">
        <f t="shared" si="8"/>
        <v>3.2540493214650516E-2</v>
      </c>
      <c r="I24" s="17"/>
    </row>
    <row r="25" spans="1:11" x14ac:dyDescent="0.2">
      <c r="A25" t="s">
        <v>11</v>
      </c>
      <c r="B25" t="s">
        <v>260</v>
      </c>
      <c r="C25" t="s">
        <v>10</v>
      </c>
      <c r="D25" t="s">
        <v>145</v>
      </c>
      <c r="E25">
        <v>0</v>
      </c>
      <c r="G25" s="6">
        <f t="shared" si="8"/>
        <v>0</v>
      </c>
      <c r="I25" s="17"/>
    </row>
    <row r="26" spans="1:11" x14ac:dyDescent="0.2">
      <c r="A26" t="s">
        <v>11</v>
      </c>
      <c r="B26" t="s">
        <v>261</v>
      </c>
      <c r="C26" t="s">
        <v>10</v>
      </c>
      <c r="D26" t="s">
        <v>145</v>
      </c>
      <c r="E26">
        <v>0</v>
      </c>
      <c r="G26" s="6">
        <f t="shared" si="8"/>
        <v>0</v>
      </c>
      <c r="H26">
        <f t="shared" si="4"/>
        <v>446</v>
      </c>
      <c r="I26" s="17">
        <v>3.2540493214650516E-2</v>
      </c>
    </row>
    <row r="27" spans="1:11" x14ac:dyDescent="0.2">
      <c r="A27" t="s">
        <v>11</v>
      </c>
      <c r="B27" t="s">
        <v>257</v>
      </c>
      <c r="C27" t="s">
        <v>5</v>
      </c>
      <c r="D27" t="s">
        <v>146</v>
      </c>
      <c r="E27">
        <v>1900</v>
      </c>
      <c r="F27">
        <v>5713</v>
      </c>
      <c r="G27" s="6">
        <f>SUM(E27/$F$27)</f>
        <v>0.33257482933660071</v>
      </c>
      <c r="I27" s="17"/>
      <c r="J27">
        <f t="shared" si="5"/>
        <v>1900</v>
      </c>
    </row>
    <row r="28" spans="1:11" x14ac:dyDescent="0.2">
      <c r="A28" s="1" t="s">
        <v>11</v>
      </c>
      <c r="B28" s="1" t="s">
        <v>258</v>
      </c>
      <c r="C28" s="1" t="s">
        <v>7</v>
      </c>
      <c r="D28" s="1" t="s">
        <v>146</v>
      </c>
      <c r="E28" s="1">
        <v>3644</v>
      </c>
      <c r="F28" s="1"/>
      <c r="G28" s="6">
        <f t="shared" ref="G28:G31" si="9">SUM(E28/$F$27)</f>
        <v>0.6378435147908279</v>
      </c>
      <c r="I28" s="17"/>
      <c r="K28">
        <f t="shared" si="3"/>
        <v>3644</v>
      </c>
    </row>
    <row r="29" spans="1:11" x14ac:dyDescent="0.2">
      <c r="A29" t="s">
        <v>11</v>
      </c>
      <c r="B29" t="s">
        <v>259</v>
      </c>
      <c r="C29" t="s">
        <v>8</v>
      </c>
      <c r="D29" t="s">
        <v>146</v>
      </c>
      <c r="E29">
        <v>169</v>
      </c>
      <c r="G29" s="6">
        <f t="shared" si="9"/>
        <v>2.958165587257133E-2</v>
      </c>
      <c r="I29" s="17"/>
    </row>
    <row r="30" spans="1:11" x14ac:dyDescent="0.2">
      <c r="A30" t="s">
        <v>11</v>
      </c>
      <c r="B30" t="s">
        <v>260</v>
      </c>
      <c r="C30" t="s">
        <v>10</v>
      </c>
      <c r="D30" t="s">
        <v>146</v>
      </c>
      <c r="E30">
        <v>0</v>
      </c>
      <c r="G30" s="6">
        <f t="shared" si="9"/>
        <v>0</v>
      </c>
      <c r="I30" s="17"/>
    </row>
    <row r="31" spans="1:11" x14ac:dyDescent="0.2">
      <c r="A31" t="s">
        <v>11</v>
      </c>
      <c r="B31" t="s">
        <v>261</v>
      </c>
      <c r="C31" t="s">
        <v>10</v>
      </c>
      <c r="D31" t="s">
        <v>146</v>
      </c>
      <c r="E31">
        <v>0</v>
      </c>
      <c r="G31" s="6">
        <f t="shared" si="9"/>
        <v>0</v>
      </c>
      <c r="H31">
        <f t="shared" si="4"/>
        <v>169</v>
      </c>
      <c r="I31" s="17">
        <v>2.958165587257133E-2</v>
      </c>
    </row>
    <row r="32" spans="1:11" x14ac:dyDescent="0.2">
      <c r="A32" t="s">
        <v>11</v>
      </c>
      <c r="B32" s="2" t="s">
        <v>257</v>
      </c>
      <c r="C32" t="s">
        <v>5</v>
      </c>
      <c r="D32" t="s">
        <v>147</v>
      </c>
      <c r="E32">
        <v>3972</v>
      </c>
      <c r="F32">
        <v>7728</v>
      </c>
      <c r="G32" s="6">
        <f>SUM(E32/$F$32)</f>
        <v>0.5139751552795031</v>
      </c>
      <c r="I32" s="17"/>
      <c r="J32">
        <f t="shared" si="5"/>
        <v>3972</v>
      </c>
    </row>
    <row r="33" spans="1:11" x14ac:dyDescent="0.2">
      <c r="A33" t="s">
        <v>11</v>
      </c>
      <c r="B33" t="s">
        <v>258</v>
      </c>
      <c r="C33" t="s">
        <v>7</v>
      </c>
      <c r="D33" t="s">
        <v>147</v>
      </c>
      <c r="E33">
        <v>3513</v>
      </c>
      <c r="G33" s="6">
        <f t="shared" ref="G33:G36" si="10">SUM(E33/$F$32)</f>
        <v>0.45458074534161491</v>
      </c>
      <c r="I33" s="17"/>
      <c r="K33">
        <f t="shared" si="3"/>
        <v>3513</v>
      </c>
    </row>
    <row r="34" spans="1:11" x14ac:dyDescent="0.2">
      <c r="A34" t="s">
        <v>11</v>
      </c>
      <c r="B34" t="s">
        <v>259</v>
      </c>
      <c r="C34" t="s">
        <v>8</v>
      </c>
      <c r="D34" t="s">
        <v>147</v>
      </c>
      <c r="E34">
        <v>243</v>
      </c>
      <c r="G34" s="6">
        <f t="shared" si="10"/>
        <v>3.1444099378881984E-2</v>
      </c>
      <c r="I34" s="17"/>
    </row>
    <row r="35" spans="1:11" x14ac:dyDescent="0.2">
      <c r="A35" t="s">
        <v>11</v>
      </c>
      <c r="B35" t="s">
        <v>260</v>
      </c>
      <c r="C35" t="s">
        <v>10</v>
      </c>
      <c r="D35" t="s">
        <v>147</v>
      </c>
      <c r="E35">
        <v>0</v>
      </c>
      <c r="G35" s="6">
        <f t="shared" si="10"/>
        <v>0</v>
      </c>
      <c r="I35" s="17"/>
    </row>
    <row r="36" spans="1:11" x14ac:dyDescent="0.2">
      <c r="A36" t="s">
        <v>11</v>
      </c>
      <c r="B36" t="s">
        <v>261</v>
      </c>
      <c r="C36" t="s">
        <v>10</v>
      </c>
      <c r="D36" t="s">
        <v>147</v>
      </c>
      <c r="E36">
        <v>0</v>
      </c>
      <c r="G36" s="6">
        <f t="shared" si="10"/>
        <v>0</v>
      </c>
      <c r="H36">
        <f t="shared" si="4"/>
        <v>243</v>
      </c>
      <c r="I36" s="17">
        <v>3.1444099378881984E-2</v>
      </c>
    </row>
    <row r="37" spans="1:11" x14ac:dyDescent="0.2">
      <c r="A37" t="s">
        <v>11</v>
      </c>
      <c r="B37" t="s">
        <v>257</v>
      </c>
      <c r="C37" t="s">
        <v>5</v>
      </c>
      <c r="D37" t="s">
        <v>148</v>
      </c>
      <c r="E37">
        <v>4213</v>
      </c>
      <c r="F37">
        <v>9110</v>
      </c>
      <c r="G37" s="6">
        <f>SUM(E37/$F$37)</f>
        <v>0.46245883644346869</v>
      </c>
      <c r="I37" s="17"/>
      <c r="J37">
        <f t="shared" si="5"/>
        <v>4213</v>
      </c>
    </row>
    <row r="38" spans="1:11" x14ac:dyDescent="0.2">
      <c r="A38" s="1" t="s">
        <v>11</v>
      </c>
      <c r="B38" s="1" t="s">
        <v>258</v>
      </c>
      <c r="C38" s="1" t="s">
        <v>7</v>
      </c>
      <c r="D38" s="1" t="s">
        <v>148</v>
      </c>
      <c r="E38" s="1">
        <v>4641</v>
      </c>
      <c r="F38" s="1"/>
      <c r="G38" s="6">
        <f t="shared" ref="G38:G41" si="11">SUM(E38/$F$37)</f>
        <v>0.5094401756311745</v>
      </c>
      <c r="I38" s="17"/>
      <c r="K38">
        <f t="shared" si="3"/>
        <v>4641</v>
      </c>
    </row>
    <row r="39" spans="1:11" x14ac:dyDescent="0.2">
      <c r="A39" t="s">
        <v>11</v>
      </c>
      <c r="B39" s="4" t="s">
        <v>259</v>
      </c>
      <c r="C39" t="s">
        <v>8</v>
      </c>
      <c r="D39" t="s">
        <v>148</v>
      </c>
      <c r="E39">
        <v>256</v>
      </c>
      <c r="G39" s="6">
        <f t="shared" si="11"/>
        <v>2.810098792535675E-2</v>
      </c>
      <c r="I39" s="17"/>
    </row>
    <row r="40" spans="1:11" x14ac:dyDescent="0.2">
      <c r="A40" t="s">
        <v>11</v>
      </c>
      <c r="B40" t="s">
        <v>260</v>
      </c>
      <c r="C40" t="s">
        <v>10</v>
      </c>
      <c r="D40" t="s">
        <v>148</v>
      </c>
      <c r="E40">
        <v>0</v>
      </c>
      <c r="G40" s="6">
        <f t="shared" si="11"/>
        <v>0</v>
      </c>
      <c r="I40" s="17"/>
    </row>
    <row r="41" spans="1:11" x14ac:dyDescent="0.2">
      <c r="A41" t="s">
        <v>11</v>
      </c>
      <c r="B41" t="s">
        <v>261</v>
      </c>
      <c r="C41" t="s">
        <v>10</v>
      </c>
      <c r="D41" t="s">
        <v>148</v>
      </c>
      <c r="E41">
        <v>0</v>
      </c>
      <c r="G41" s="6">
        <f t="shared" si="11"/>
        <v>0</v>
      </c>
      <c r="H41">
        <f t="shared" si="4"/>
        <v>256</v>
      </c>
      <c r="I41" s="17">
        <v>2.810098792535675E-2</v>
      </c>
    </row>
    <row r="42" spans="1:11" x14ac:dyDescent="0.2">
      <c r="A42" t="s">
        <v>11</v>
      </c>
      <c r="B42" t="s">
        <v>257</v>
      </c>
      <c r="C42" t="s">
        <v>5</v>
      </c>
      <c r="D42" t="s">
        <v>149</v>
      </c>
      <c r="E42">
        <v>2142</v>
      </c>
      <c r="F42">
        <v>5419</v>
      </c>
      <c r="G42" s="6">
        <f>SUM(E42/$F$42)</f>
        <v>0.3952758811588854</v>
      </c>
      <c r="I42" s="17"/>
      <c r="J42">
        <f t="shared" si="5"/>
        <v>2142</v>
      </c>
    </row>
    <row r="43" spans="1:11" x14ac:dyDescent="0.2">
      <c r="A43" s="1" t="s">
        <v>11</v>
      </c>
      <c r="B43" s="1" t="s">
        <v>258</v>
      </c>
      <c r="C43" s="1" t="s">
        <v>7</v>
      </c>
      <c r="D43" s="1" t="s">
        <v>149</v>
      </c>
      <c r="E43" s="1">
        <v>3115</v>
      </c>
      <c r="F43" s="1"/>
      <c r="G43" s="6">
        <f t="shared" ref="G43:G46" si="12">SUM(E43/$F$42)</f>
        <v>0.57482930429968626</v>
      </c>
      <c r="I43" s="17"/>
      <c r="K43">
        <f t="shared" si="3"/>
        <v>3115</v>
      </c>
    </row>
    <row r="44" spans="1:11" x14ac:dyDescent="0.2">
      <c r="A44" t="s">
        <v>11</v>
      </c>
      <c r="B44" t="s">
        <v>259</v>
      </c>
      <c r="C44" t="s">
        <v>8</v>
      </c>
      <c r="D44" t="s">
        <v>149</v>
      </c>
      <c r="E44">
        <v>162</v>
      </c>
      <c r="G44" s="6">
        <f t="shared" si="12"/>
        <v>2.9894814541428307E-2</v>
      </c>
      <c r="I44" s="17"/>
    </row>
    <row r="45" spans="1:11" x14ac:dyDescent="0.2">
      <c r="A45" t="s">
        <v>11</v>
      </c>
      <c r="B45" t="s">
        <v>260</v>
      </c>
      <c r="C45" t="s">
        <v>10</v>
      </c>
      <c r="D45" t="s">
        <v>149</v>
      </c>
      <c r="E45">
        <v>0</v>
      </c>
      <c r="G45" s="6">
        <f t="shared" si="12"/>
        <v>0</v>
      </c>
      <c r="I45" s="17"/>
    </row>
    <row r="46" spans="1:11" x14ac:dyDescent="0.2">
      <c r="A46" t="s">
        <v>11</v>
      </c>
      <c r="B46" t="s">
        <v>261</v>
      </c>
      <c r="C46" t="s">
        <v>10</v>
      </c>
      <c r="D46" t="s">
        <v>149</v>
      </c>
      <c r="E46">
        <v>0</v>
      </c>
      <c r="G46" s="6">
        <f t="shared" si="12"/>
        <v>0</v>
      </c>
      <c r="H46">
        <f t="shared" si="4"/>
        <v>162</v>
      </c>
      <c r="I46" s="17">
        <v>2.9894814541428307E-2</v>
      </c>
    </row>
    <row r="47" spans="1:11" x14ac:dyDescent="0.2">
      <c r="A47" t="s">
        <v>11</v>
      </c>
      <c r="B47" s="2" t="s">
        <v>257</v>
      </c>
      <c r="C47" t="s">
        <v>5</v>
      </c>
      <c r="D47" t="s">
        <v>150</v>
      </c>
      <c r="E47">
        <v>45302</v>
      </c>
      <c r="F47">
        <v>77598</v>
      </c>
      <c r="G47" s="6">
        <f>SUM(E47/$F$47)</f>
        <v>0.58380370628108968</v>
      </c>
      <c r="I47" s="17"/>
      <c r="J47">
        <f t="shared" si="5"/>
        <v>45302</v>
      </c>
    </row>
    <row r="48" spans="1:11" x14ac:dyDescent="0.2">
      <c r="A48" t="s">
        <v>11</v>
      </c>
      <c r="B48" t="s">
        <v>258</v>
      </c>
      <c r="C48" t="s">
        <v>7</v>
      </c>
      <c r="D48" t="s">
        <v>150</v>
      </c>
      <c r="E48">
        <v>29171</v>
      </c>
      <c r="G48" s="6">
        <f t="shared" ref="G48:G51" si="13">SUM(E48/$F$47)</f>
        <v>0.37592463723291836</v>
      </c>
      <c r="I48" s="17"/>
      <c r="K48">
        <f t="shared" si="3"/>
        <v>29171</v>
      </c>
    </row>
    <row r="49" spans="1:11" x14ac:dyDescent="0.2">
      <c r="A49" t="s">
        <v>11</v>
      </c>
      <c r="B49" t="s">
        <v>259</v>
      </c>
      <c r="C49" t="s">
        <v>8</v>
      </c>
      <c r="D49" t="s">
        <v>150</v>
      </c>
      <c r="E49">
        <v>3125</v>
      </c>
      <c r="G49" s="6">
        <f t="shared" si="13"/>
        <v>4.0271656485991909E-2</v>
      </c>
      <c r="I49" s="17"/>
    </row>
    <row r="50" spans="1:11" x14ac:dyDescent="0.2">
      <c r="A50" t="s">
        <v>11</v>
      </c>
      <c r="B50" t="s">
        <v>260</v>
      </c>
      <c r="C50" t="s">
        <v>10</v>
      </c>
      <c r="D50" t="s">
        <v>150</v>
      </c>
      <c r="E50">
        <v>0</v>
      </c>
      <c r="G50" s="6">
        <f t="shared" si="13"/>
        <v>0</v>
      </c>
      <c r="I50" s="17"/>
    </row>
    <row r="51" spans="1:11" x14ac:dyDescent="0.2">
      <c r="A51" t="s">
        <v>11</v>
      </c>
      <c r="B51" t="s">
        <v>261</v>
      </c>
      <c r="C51" t="s">
        <v>10</v>
      </c>
      <c r="D51" t="s">
        <v>150</v>
      </c>
      <c r="E51">
        <v>0</v>
      </c>
      <c r="G51" s="6">
        <f t="shared" si="13"/>
        <v>0</v>
      </c>
      <c r="H51">
        <f t="shared" si="4"/>
        <v>3125</v>
      </c>
      <c r="I51" s="17">
        <v>4.0271656485991909E-2</v>
      </c>
    </row>
    <row r="52" spans="1:11" x14ac:dyDescent="0.2">
      <c r="A52" t="s">
        <v>11</v>
      </c>
      <c r="B52" s="2" t="s">
        <v>257</v>
      </c>
      <c r="C52" t="s">
        <v>5</v>
      </c>
      <c r="D52" t="s">
        <v>151</v>
      </c>
      <c r="E52">
        <v>19685</v>
      </c>
      <c r="F52">
        <v>34863</v>
      </c>
      <c r="G52" s="6">
        <f>SUM(E52/$F$52)</f>
        <v>0.56463872873820387</v>
      </c>
      <c r="I52" s="17"/>
      <c r="J52">
        <f t="shared" si="5"/>
        <v>19685</v>
      </c>
    </row>
    <row r="53" spans="1:11" x14ac:dyDescent="0.2">
      <c r="A53" t="s">
        <v>11</v>
      </c>
      <c r="B53" t="s">
        <v>258</v>
      </c>
      <c r="C53" t="s">
        <v>7</v>
      </c>
      <c r="D53" t="s">
        <v>151</v>
      </c>
      <c r="E53">
        <v>13810</v>
      </c>
      <c r="G53" s="6">
        <f t="shared" ref="G53:G56" si="14">SUM(E53/$F$52)</f>
        <v>0.39612196311275566</v>
      </c>
      <c r="I53" s="17"/>
      <c r="K53">
        <f t="shared" si="3"/>
        <v>13810</v>
      </c>
    </row>
    <row r="54" spans="1:11" x14ac:dyDescent="0.2">
      <c r="A54" t="s">
        <v>11</v>
      </c>
      <c r="B54" t="s">
        <v>259</v>
      </c>
      <c r="C54" t="s">
        <v>8</v>
      </c>
      <c r="D54" t="s">
        <v>151</v>
      </c>
      <c r="E54">
        <v>1368</v>
      </c>
      <c r="G54" s="6">
        <f t="shared" si="14"/>
        <v>3.923930814904053E-2</v>
      </c>
      <c r="I54" s="17"/>
    </row>
    <row r="55" spans="1:11" x14ac:dyDescent="0.2">
      <c r="A55" t="s">
        <v>11</v>
      </c>
      <c r="B55" t="s">
        <v>260</v>
      </c>
      <c r="C55" t="s">
        <v>10</v>
      </c>
      <c r="D55" t="s">
        <v>151</v>
      </c>
      <c r="E55">
        <v>0</v>
      </c>
      <c r="G55" s="6">
        <f t="shared" si="14"/>
        <v>0</v>
      </c>
      <c r="I55" s="17"/>
    </row>
    <row r="56" spans="1:11" x14ac:dyDescent="0.2">
      <c r="A56" t="s">
        <v>11</v>
      </c>
      <c r="B56" t="s">
        <v>261</v>
      </c>
      <c r="C56" t="s">
        <v>10</v>
      </c>
      <c r="D56" t="s">
        <v>151</v>
      </c>
      <c r="E56">
        <v>0</v>
      </c>
      <c r="G56" s="6">
        <f t="shared" si="14"/>
        <v>0</v>
      </c>
      <c r="H56">
        <f t="shared" si="4"/>
        <v>1368</v>
      </c>
      <c r="I56" s="17">
        <v>3.923930814904053E-2</v>
      </c>
    </row>
    <row r="57" spans="1:11" x14ac:dyDescent="0.2">
      <c r="A57" t="s">
        <v>11</v>
      </c>
      <c r="B57" t="s">
        <v>257</v>
      </c>
      <c r="C57" t="s">
        <v>5</v>
      </c>
      <c r="D57" t="s">
        <v>152</v>
      </c>
      <c r="E57">
        <v>7036</v>
      </c>
      <c r="F57">
        <v>16680</v>
      </c>
      <c r="G57" s="6">
        <f>SUM(E57/$F$57)</f>
        <v>0.42182254196642688</v>
      </c>
      <c r="I57" s="17"/>
      <c r="J57">
        <f t="shared" si="5"/>
        <v>7036</v>
      </c>
    </row>
    <row r="58" spans="1:11" x14ac:dyDescent="0.2">
      <c r="A58" t="s">
        <v>11</v>
      </c>
      <c r="B58" s="1" t="s">
        <v>258</v>
      </c>
      <c r="C58" t="s">
        <v>7</v>
      </c>
      <c r="D58" t="s">
        <v>152</v>
      </c>
      <c r="E58">
        <v>9251</v>
      </c>
      <c r="G58" s="6">
        <f t="shared" ref="G58:G61" si="15">SUM(E58/$F$57)</f>
        <v>0.55461630695443642</v>
      </c>
      <c r="I58" s="17"/>
      <c r="K58">
        <f t="shared" si="3"/>
        <v>9251</v>
      </c>
    </row>
    <row r="59" spans="1:11" x14ac:dyDescent="0.2">
      <c r="A59" t="s">
        <v>11</v>
      </c>
      <c r="B59" t="s">
        <v>259</v>
      </c>
      <c r="C59" t="s">
        <v>8</v>
      </c>
      <c r="D59" t="s">
        <v>152</v>
      </c>
      <c r="E59">
        <v>393</v>
      </c>
      <c r="G59" s="6">
        <f t="shared" si="15"/>
        <v>2.3561151079136689E-2</v>
      </c>
      <c r="I59" s="17"/>
    </row>
    <row r="60" spans="1:11" x14ac:dyDescent="0.2">
      <c r="A60" t="s">
        <v>11</v>
      </c>
      <c r="B60" t="s">
        <v>260</v>
      </c>
      <c r="C60" t="s">
        <v>10</v>
      </c>
      <c r="D60" t="s">
        <v>152</v>
      </c>
      <c r="E60">
        <v>0</v>
      </c>
      <c r="G60" s="6">
        <f t="shared" si="15"/>
        <v>0</v>
      </c>
      <c r="I60" s="17"/>
    </row>
    <row r="61" spans="1:11" x14ac:dyDescent="0.2">
      <c r="A61" t="s">
        <v>11</v>
      </c>
      <c r="B61" t="s">
        <v>261</v>
      </c>
      <c r="C61" t="s">
        <v>10</v>
      </c>
      <c r="D61" t="s">
        <v>152</v>
      </c>
      <c r="E61">
        <v>0</v>
      </c>
      <c r="G61" s="6">
        <f t="shared" si="15"/>
        <v>0</v>
      </c>
      <c r="H61">
        <f t="shared" si="4"/>
        <v>393</v>
      </c>
      <c r="I61" s="17">
        <v>2.3561151079136689E-2</v>
      </c>
    </row>
    <row r="62" spans="1:11" x14ac:dyDescent="0.2">
      <c r="A62" t="s">
        <v>11</v>
      </c>
      <c r="B62" t="s">
        <v>257</v>
      </c>
      <c r="C62" t="s">
        <v>5</v>
      </c>
      <c r="D62" t="s">
        <v>153</v>
      </c>
      <c r="E62">
        <v>1882</v>
      </c>
      <c r="F62">
        <v>4152</v>
      </c>
      <c r="G62" s="6">
        <f>SUM(E62/$F$62)</f>
        <v>0.45327552986512526</v>
      </c>
      <c r="I62" s="17"/>
      <c r="J62">
        <f t="shared" si="5"/>
        <v>1882</v>
      </c>
    </row>
    <row r="63" spans="1:11" x14ac:dyDescent="0.2">
      <c r="A63" t="s">
        <v>11</v>
      </c>
      <c r="B63" s="1" t="s">
        <v>258</v>
      </c>
      <c r="C63" t="s">
        <v>7</v>
      </c>
      <c r="D63" t="s">
        <v>153</v>
      </c>
      <c r="E63">
        <v>2092</v>
      </c>
      <c r="G63" s="6">
        <f t="shared" ref="G63:G66" si="16">SUM(E63/$F$62)</f>
        <v>0.5038535645472062</v>
      </c>
      <c r="I63" s="17"/>
      <c r="K63">
        <f t="shared" si="3"/>
        <v>2092</v>
      </c>
    </row>
    <row r="64" spans="1:11" x14ac:dyDescent="0.2">
      <c r="A64" t="s">
        <v>11</v>
      </c>
      <c r="B64" t="s">
        <v>259</v>
      </c>
      <c r="C64" t="s">
        <v>8</v>
      </c>
      <c r="D64" t="s">
        <v>153</v>
      </c>
      <c r="E64">
        <v>178</v>
      </c>
      <c r="G64" s="6">
        <f t="shared" si="16"/>
        <v>4.2870905587668595E-2</v>
      </c>
      <c r="I64" s="17"/>
    </row>
    <row r="65" spans="1:11" x14ac:dyDescent="0.2">
      <c r="A65" t="s">
        <v>11</v>
      </c>
      <c r="B65" t="s">
        <v>260</v>
      </c>
      <c r="C65" t="s">
        <v>10</v>
      </c>
      <c r="D65" t="s">
        <v>153</v>
      </c>
      <c r="E65">
        <v>0</v>
      </c>
      <c r="G65" s="6">
        <f t="shared" si="16"/>
        <v>0</v>
      </c>
      <c r="I65" s="17"/>
    </row>
    <row r="66" spans="1:11" x14ac:dyDescent="0.2">
      <c r="A66" t="s">
        <v>11</v>
      </c>
      <c r="B66" t="s">
        <v>261</v>
      </c>
      <c r="C66" t="s">
        <v>10</v>
      </c>
      <c r="D66" t="s">
        <v>153</v>
      </c>
      <c r="E66">
        <v>0</v>
      </c>
      <c r="G66" s="6">
        <f t="shared" si="16"/>
        <v>0</v>
      </c>
      <c r="H66">
        <f t="shared" si="4"/>
        <v>178</v>
      </c>
      <c r="I66" s="17">
        <v>4.2870905587668595E-2</v>
      </c>
    </row>
    <row r="67" spans="1:11" x14ac:dyDescent="0.2">
      <c r="A67" t="s">
        <v>11</v>
      </c>
      <c r="B67" t="s">
        <v>257</v>
      </c>
      <c r="C67" t="s">
        <v>5</v>
      </c>
      <c r="D67" t="s">
        <v>154</v>
      </c>
      <c r="E67">
        <v>8012</v>
      </c>
      <c r="F67">
        <v>18143</v>
      </c>
      <c r="G67" s="6">
        <f>SUM(E67/$F$67)</f>
        <v>0.44160282202502343</v>
      </c>
      <c r="I67" s="17"/>
      <c r="J67">
        <f t="shared" ref="J67:J127" si="17">SUM(E67)</f>
        <v>8012</v>
      </c>
    </row>
    <row r="68" spans="1:11" x14ac:dyDescent="0.2">
      <c r="A68" t="s">
        <v>11</v>
      </c>
      <c r="B68" s="1" t="s">
        <v>258</v>
      </c>
      <c r="C68" t="s">
        <v>7</v>
      </c>
      <c r="D68" t="s">
        <v>154</v>
      </c>
      <c r="E68">
        <v>9489</v>
      </c>
      <c r="G68" s="6">
        <f t="shared" ref="G68:G71" si="18">SUM(E68/$F$67)</f>
        <v>0.52301162982968641</v>
      </c>
      <c r="I68" s="17"/>
      <c r="K68">
        <f t="shared" ref="K68:K128" si="19">SUM(E68)</f>
        <v>9489</v>
      </c>
    </row>
    <row r="69" spans="1:11" x14ac:dyDescent="0.2">
      <c r="A69" t="s">
        <v>11</v>
      </c>
      <c r="B69" t="s">
        <v>259</v>
      </c>
      <c r="C69" t="s">
        <v>8</v>
      </c>
      <c r="D69" t="s">
        <v>154</v>
      </c>
      <c r="E69">
        <v>640</v>
      </c>
      <c r="G69" s="6">
        <f t="shared" si="18"/>
        <v>3.5275312792812652E-2</v>
      </c>
      <c r="I69" s="17"/>
    </row>
    <row r="70" spans="1:11" x14ac:dyDescent="0.2">
      <c r="A70" t="s">
        <v>11</v>
      </c>
      <c r="B70" t="s">
        <v>260</v>
      </c>
      <c r="C70" t="s">
        <v>10</v>
      </c>
      <c r="D70" t="s">
        <v>154</v>
      </c>
      <c r="E70">
        <v>2</v>
      </c>
      <c r="G70" s="6">
        <f t="shared" si="18"/>
        <v>1.1023535247753955E-4</v>
      </c>
      <c r="I70" s="17"/>
    </row>
    <row r="71" spans="1:11" x14ac:dyDescent="0.2">
      <c r="A71" t="s">
        <v>11</v>
      </c>
      <c r="B71" t="s">
        <v>261</v>
      </c>
      <c r="C71" t="s">
        <v>10</v>
      </c>
      <c r="D71" t="s">
        <v>154</v>
      </c>
      <c r="E71">
        <v>0</v>
      </c>
      <c r="G71" s="6">
        <f t="shared" si="18"/>
        <v>0</v>
      </c>
      <c r="H71">
        <f t="shared" ref="H71:H131" si="20">SUM(E69:E71)</f>
        <v>642</v>
      </c>
      <c r="I71" s="17">
        <v>3.5385548145290192E-2</v>
      </c>
    </row>
    <row r="72" spans="1:11" x14ac:dyDescent="0.2">
      <c r="A72" t="s">
        <v>11</v>
      </c>
      <c r="B72" t="s">
        <v>257</v>
      </c>
      <c r="C72" t="s">
        <v>5</v>
      </c>
      <c r="D72" t="s">
        <v>155</v>
      </c>
      <c r="E72">
        <v>9210</v>
      </c>
      <c r="F72">
        <v>21828</v>
      </c>
      <c r="G72" s="6">
        <f>SUM(E72/$F$72)</f>
        <v>0.42193512919186366</v>
      </c>
      <c r="I72" s="17"/>
      <c r="J72">
        <f t="shared" si="17"/>
        <v>9210</v>
      </c>
    </row>
    <row r="73" spans="1:11" x14ac:dyDescent="0.2">
      <c r="A73" t="s">
        <v>11</v>
      </c>
      <c r="B73" s="1" t="s">
        <v>258</v>
      </c>
      <c r="C73" t="s">
        <v>7</v>
      </c>
      <c r="D73" t="s">
        <v>155</v>
      </c>
      <c r="E73">
        <v>11986</v>
      </c>
      <c r="G73" s="6">
        <f t="shared" ref="G73:G76" si="21">SUM(E73/$F$72)</f>
        <v>0.54911123327835809</v>
      </c>
      <c r="I73" s="17"/>
      <c r="K73">
        <f t="shared" si="19"/>
        <v>11986</v>
      </c>
    </row>
    <row r="74" spans="1:11" x14ac:dyDescent="0.2">
      <c r="A74" t="s">
        <v>11</v>
      </c>
      <c r="B74" t="s">
        <v>259</v>
      </c>
      <c r="C74" t="s">
        <v>8</v>
      </c>
      <c r="D74" t="s">
        <v>155</v>
      </c>
      <c r="E74">
        <v>631</v>
      </c>
      <c r="G74" s="6">
        <f t="shared" si="21"/>
        <v>2.8907824812167859E-2</v>
      </c>
      <c r="I74" s="17"/>
    </row>
    <row r="75" spans="1:11" x14ac:dyDescent="0.2">
      <c r="A75" t="s">
        <v>11</v>
      </c>
      <c r="B75" t="s">
        <v>260</v>
      </c>
      <c r="C75" t="s">
        <v>10</v>
      </c>
      <c r="D75" t="s">
        <v>155</v>
      </c>
      <c r="E75">
        <v>0</v>
      </c>
      <c r="G75" s="6">
        <f t="shared" si="21"/>
        <v>0</v>
      </c>
      <c r="I75" s="17"/>
    </row>
    <row r="76" spans="1:11" x14ac:dyDescent="0.2">
      <c r="A76" t="s">
        <v>11</v>
      </c>
      <c r="B76" t="s">
        <v>261</v>
      </c>
      <c r="C76" t="s">
        <v>10</v>
      </c>
      <c r="D76" t="s">
        <v>155</v>
      </c>
      <c r="E76">
        <v>1</v>
      </c>
      <c r="G76" s="6">
        <f t="shared" si="21"/>
        <v>4.5812717610408651E-5</v>
      </c>
      <c r="H76">
        <f t="shared" si="20"/>
        <v>632</v>
      </c>
      <c r="I76" s="17">
        <v>2.8953637529778267E-2</v>
      </c>
    </row>
    <row r="77" spans="1:11" x14ac:dyDescent="0.2">
      <c r="A77" t="s">
        <v>11</v>
      </c>
      <c r="B77" t="s">
        <v>257</v>
      </c>
      <c r="C77" t="s">
        <v>5</v>
      </c>
      <c r="D77" t="s">
        <v>156</v>
      </c>
      <c r="E77">
        <v>14686</v>
      </c>
      <c r="F77">
        <v>35340</v>
      </c>
      <c r="G77" s="6">
        <f>SUM(E77/$F$77)</f>
        <v>0.4155631013016412</v>
      </c>
      <c r="I77" s="17"/>
      <c r="J77">
        <f t="shared" si="17"/>
        <v>14686</v>
      </c>
    </row>
    <row r="78" spans="1:11" x14ac:dyDescent="0.2">
      <c r="A78" t="s">
        <v>11</v>
      </c>
      <c r="B78" s="1" t="s">
        <v>258</v>
      </c>
      <c r="C78" t="s">
        <v>7</v>
      </c>
      <c r="D78" t="s">
        <v>156</v>
      </c>
      <c r="E78">
        <v>19797</v>
      </c>
      <c r="G78" s="6">
        <f t="shared" ref="G78:G81" si="22">SUM(E78/$F$77)</f>
        <v>0.56018675721561972</v>
      </c>
      <c r="I78" s="17"/>
      <c r="K78">
        <f t="shared" si="19"/>
        <v>19797</v>
      </c>
    </row>
    <row r="79" spans="1:11" x14ac:dyDescent="0.2">
      <c r="A79" t="s">
        <v>11</v>
      </c>
      <c r="B79" t="s">
        <v>259</v>
      </c>
      <c r="C79" t="s">
        <v>8</v>
      </c>
      <c r="D79" t="s">
        <v>156</v>
      </c>
      <c r="E79">
        <v>857</v>
      </c>
      <c r="G79" s="6">
        <f t="shared" si="22"/>
        <v>2.4250141482739105E-2</v>
      </c>
      <c r="I79" s="17"/>
    </row>
    <row r="80" spans="1:11" x14ac:dyDescent="0.2">
      <c r="A80" t="s">
        <v>11</v>
      </c>
      <c r="B80" t="s">
        <v>260</v>
      </c>
      <c r="C80" t="s">
        <v>10</v>
      </c>
      <c r="D80" t="s">
        <v>156</v>
      </c>
      <c r="E80">
        <v>0</v>
      </c>
      <c r="G80" s="6">
        <f t="shared" si="22"/>
        <v>0</v>
      </c>
      <c r="I80" s="17"/>
    </row>
    <row r="81" spans="1:11" x14ac:dyDescent="0.2">
      <c r="A81" t="s">
        <v>11</v>
      </c>
      <c r="B81" t="s">
        <v>261</v>
      </c>
      <c r="C81" t="s">
        <v>10</v>
      </c>
      <c r="D81" t="s">
        <v>156</v>
      </c>
      <c r="E81">
        <v>0</v>
      </c>
      <c r="G81" s="6">
        <f t="shared" si="22"/>
        <v>0</v>
      </c>
      <c r="H81">
        <f t="shared" si="20"/>
        <v>857</v>
      </c>
      <c r="I81" s="17">
        <v>2.4250141482739105E-2</v>
      </c>
    </row>
    <row r="82" spans="1:11" x14ac:dyDescent="0.2">
      <c r="A82" t="s">
        <v>11</v>
      </c>
      <c r="B82" t="s">
        <v>257</v>
      </c>
      <c r="C82" t="s">
        <v>5</v>
      </c>
      <c r="D82" t="s">
        <v>157</v>
      </c>
      <c r="E82">
        <v>1902</v>
      </c>
      <c r="F82">
        <v>4264</v>
      </c>
      <c r="G82" s="6">
        <f>SUM(E82/$F$82)</f>
        <v>0.44606003752345214</v>
      </c>
      <c r="I82" s="17"/>
      <c r="J82">
        <f t="shared" si="17"/>
        <v>1902</v>
      </c>
    </row>
    <row r="83" spans="1:11" x14ac:dyDescent="0.2">
      <c r="A83" t="s">
        <v>11</v>
      </c>
      <c r="B83" s="1" t="s">
        <v>258</v>
      </c>
      <c r="C83" t="s">
        <v>7</v>
      </c>
      <c r="D83" t="s">
        <v>157</v>
      </c>
      <c r="E83">
        <v>2256</v>
      </c>
      <c r="G83" s="6">
        <f t="shared" ref="G83:G86" si="23">SUM(E83/$F$82)</f>
        <v>0.52908067542213888</v>
      </c>
      <c r="I83" s="17"/>
      <c r="K83">
        <f t="shared" si="19"/>
        <v>2256</v>
      </c>
    </row>
    <row r="84" spans="1:11" x14ac:dyDescent="0.2">
      <c r="A84" t="s">
        <v>11</v>
      </c>
      <c r="B84" t="s">
        <v>259</v>
      </c>
      <c r="C84" t="s">
        <v>8</v>
      </c>
      <c r="D84" t="s">
        <v>157</v>
      </c>
      <c r="E84">
        <v>106</v>
      </c>
      <c r="G84" s="6">
        <f t="shared" si="23"/>
        <v>2.4859287054409006E-2</v>
      </c>
      <c r="I84" s="17"/>
    </row>
    <row r="85" spans="1:11" x14ac:dyDescent="0.2">
      <c r="A85" t="s">
        <v>11</v>
      </c>
      <c r="B85" t="s">
        <v>260</v>
      </c>
      <c r="C85" t="s">
        <v>10</v>
      </c>
      <c r="D85" t="s">
        <v>157</v>
      </c>
      <c r="E85">
        <v>0</v>
      </c>
      <c r="G85" s="6">
        <f t="shared" si="23"/>
        <v>0</v>
      </c>
      <c r="I85" s="17"/>
    </row>
    <row r="86" spans="1:11" x14ac:dyDescent="0.2">
      <c r="A86" t="s">
        <v>11</v>
      </c>
      <c r="B86" t="s">
        <v>261</v>
      </c>
      <c r="C86" t="s">
        <v>10</v>
      </c>
      <c r="D86" t="s">
        <v>157</v>
      </c>
      <c r="E86">
        <v>0</v>
      </c>
      <c r="G86" s="6">
        <f t="shared" si="23"/>
        <v>0</v>
      </c>
      <c r="H86">
        <f t="shared" si="20"/>
        <v>106</v>
      </c>
      <c r="I86" s="17">
        <v>2.4859287054409006E-2</v>
      </c>
    </row>
    <row r="87" spans="1:11" x14ac:dyDescent="0.2">
      <c r="A87" t="s">
        <v>11</v>
      </c>
      <c r="B87" t="s">
        <v>257</v>
      </c>
      <c r="C87" t="s">
        <v>5</v>
      </c>
      <c r="D87" t="s">
        <v>158</v>
      </c>
      <c r="E87">
        <v>1235</v>
      </c>
      <c r="F87">
        <v>2746</v>
      </c>
      <c r="G87" s="6">
        <f>SUM(E87/$F$87)</f>
        <v>0.44974508375819372</v>
      </c>
      <c r="I87" s="17"/>
      <c r="J87">
        <f t="shared" si="17"/>
        <v>1235</v>
      </c>
    </row>
    <row r="88" spans="1:11" x14ac:dyDescent="0.2">
      <c r="A88" t="s">
        <v>11</v>
      </c>
      <c r="B88" s="1" t="s">
        <v>258</v>
      </c>
      <c r="C88" t="s">
        <v>7</v>
      </c>
      <c r="D88" t="s">
        <v>158</v>
      </c>
      <c r="E88">
        <v>1414</v>
      </c>
      <c r="G88" s="6">
        <f t="shared" ref="G88:G91" si="24">SUM(E88/$F$87)</f>
        <v>0.51493080844865258</v>
      </c>
      <c r="I88" s="17"/>
      <c r="K88">
        <f t="shared" si="19"/>
        <v>1414</v>
      </c>
    </row>
    <row r="89" spans="1:11" x14ac:dyDescent="0.2">
      <c r="A89" t="s">
        <v>11</v>
      </c>
      <c r="B89" t="s">
        <v>259</v>
      </c>
      <c r="C89" t="s">
        <v>8</v>
      </c>
      <c r="D89" t="s">
        <v>158</v>
      </c>
      <c r="E89">
        <v>97</v>
      </c>
      <c r="G89" s="6">
        <f t="shared" si="24"/>
        <v>3.5324107793153675E-2</v>
      </c>
      <c r="I89" s="17"/>
    </row>
    <row r="90" spans="1:11" x14ac:dyDescent="0.2">
      <c r="A90" t="s">
        <v>11</v>
      </c>
      <c r="B90" t="s">
        <v>260</v>
      </c>
      <c r="C90" t="s">
        <v>10</v>
      </c>
      <c r="D90" t="s">
        <v>158</v>
      </c>
      <c r="E90">
        <v>0</v>
      </c>
      <c r="G90" s="6">
        <f t="shared" si="24"/>
        <v>0</v>
      </c>
      <c r="I90" s="17"/>
    </row>
    <row r="91" spans="1:11" x14ac:dyDescent="0.2">
      <c r="A91" t="s">
        <v>11</v>
      </c>
      <c r="B91" t="s">
        <v>261</v>
      </c>
      <c r="C91" t="s">
        <v>10</v>
      </c>
      <c r="D91" t="s">
        <v>158</v>
      </c>
      <c r="E91">
        <v>0</v>
      </c>
      <c r="G91" s="6">
        <f t="shared" si="24"/>
        <v>0</v>
      </c>
      <c r="H91">
        <f t="shared" si="20"/>
        <v>97</v>
      </c>
      <c r="I91" s="17">
        <v>3.5324107793153675E-2</v>
      </c>
    </row>
    <row r="92" spans="1:11" x14ac:dyDescent="0.2">
      <c r="A92" t="s">
        <v>11</v>
      </c>
      <c r="B92" t="s">
        <v>257</v>
      </c>
      <c r="C92" t="s">
        <v>5</v>
      </c>
      <c r="D92" t="s">
        <v>159</v>
      </c>
      <c r="E92">
        <v>23168</v>
      </c>
      <c r="F92">
        <v>48459</v>
      </c>
      <c r="G92" s="6">
        <f>SUM(E92/$F$92)</f>
        <v>0.47809488433521119</v>
      </c>
      <c r="I92" s="17"/>
      <c r="J92">
        <f t="shared" si="17"/>
        <v>23168</v>
      </c>
    </row>
    <row r="93" spans="1:11" x14ac:dyDescent="0.2">
      <c r="A93" t="s">
        <v>11</v>
      </c>
      <c r="B93" s="1" t="s">
        <v>258</v>
      </c>
      <c r="C93" t="s">
        <v>7</v>
      </c>
      <c r="D93" t="s">
        <v>159</v>
      </c>
      <c r="E93">
        <v>23837</v>
      </c>
      <c r="G93" s="6">
        <f t="shared" ref="G93:G95" si="25">SUM(E93/$F$92)</f>
        <v>0.49190036938442805</v>
      </c>
      <c r="I93" s="17"/>
      <c r="K93">
        <f t="shared" si="19"/>
        <v>23837</v>
      </c>
    </row>
    <row r="94" spans="1:11" x14ac:dyDescent="0.2">
      <c r="A94" t="s">
        <v>11</v>
      </c>
      <c r="B94" t="s">
        <v>259</v>
      </c>
      <c r="C94" t="s">
        <v>8</v>
      </c>
      <c r="D94" t="s">
        <v>159</v>
      </c>
      <c r="E94">
        <v>1454</v>
      </c>
      <c r="G94" s="6">
        <f t="shared" si="25"/>
        <v>3.0004746280360716E-2</v>
      </c>
      <c r="I94" s="17"/>
    </row>
    <row r="95" spans="1:11" x14ac:dyDescent="0.2">
      <c r="A95" t="s">
        <v>11</v>
      </c>
      <c r="B95" t="s">
        <v>260</v>
      </c>
      <c r="C95" t="s">
        <v>10</v>
      </c>
      <c r="D95" t="s">
        <v>159</v>
      </c>
      <c r="E95">
        <v>0</v>
      </c>
      <c r="G95" s="6">
        <f t="shared" si="25"/>
        <v>0</v>
      </c>
      <c r="I95" s="17"/>
    </row>
    <row r="96" spans="1:11" x14ac:dyDescent="0.2">
      <c r="A96" t="s">
        <v>11</v>
      </c>
      <c r="B96" t="s">
        <v>261</v>
      </c>
      <c r="C96" t="s">
        <v>10</v>
      </c>
      <c r="D96" t="s">
        <v>159</v>
      </c>
      <c r="E96">
        <v>0</v>
      </c>
      <c r="G96" s="6">
        <f>SUM(E96/$F$92)</f>
        <v>0</v>
      </c>
      <c r="H96">
        <f t="shared" si="20"/>
        <v>1454</v>
      </c>
      <c r="I96" s="17">
        <v>3.0004746280360716E-2</v>
      </c>
    </row>
    <row r="97" spans="1:11" x14ac:dyDescent="0.2">
      <c r="A97" t="s">
        <v>11</v>
      </c>
      <c r="B97" t="s">
        <v>257</v>
      </c>
      <c r="C97" t="s">
        <v>5</v>
      </c>
      <c r="D97" t="s">
        <v>160</v>
      </c>
      <c r="E97">
        <v>2453</v>
      </c>
      <c r="F97">
        <v>5995</v>
      </c>
      <c r="G97" s="6">
        <f>SUM(E97/$F$97)</f>
        <v>0.40917431192660553</v>
      </c>
      <c r="I97" s="17"/>
      <c r="J97">
        <f t="shared" si="17"/>
        <v>2453</v>
      </c>
    </row>
    <row r="98" spans="1:11" x14ac:dyDescent="0.2">
      <c r="A98" t="s">
        <v>11</v>
      </c>
      <c r="B98" s="1" t="s">
        <v>258</v>
      </c>
      <c r="C98" t="s">
        <v>7</v>
      </c>
      <c r="D98" t="s">
        <v>160</v>
      </c>
      <c r="E98">
        <v>3383</v>
      </c>
      <c r="G98" s="6">
        <f t="shared" ref="G98:G101" si="26">SUM(E98/$F$97)</f>
        <v>0.56430358632193489</v>
      </c>
      <c r="I98" s="17"/>
      <c r="K98">
        <f t="shared" si="19"/>
        <v>3383</v>
      </c>
    </row>
    <row r="99" spans="1:11" x14ac:dyDescent="0.2">
      <c r="A99" t="s">
        <v>11</v>
      </c>
      <c r="B99" t="s">
        <v>259</v>
      </c>
      <c r="C99" t="s">
        <v>8</v>
      </c>
      <c r="D99" t="s">
        <v>160</v>
      </c>
      <c r="E99">
        <v>159</v>
      </c>
      <c r="G99" s="6">
        <f t="shared" si="26"/>
        <v>2.652210175145955E-2</v>
      </c>
      <c r="I99" s="17"/>
    </row>
    <row r="100" spans="1:11" x14ac:dyDescent="0.2">
      <c r="A100" t="s">
        <v>11</v>
      </c>
      <c r="B100" t="s">
        <v>260</v>
      </c>
      <c r="C100" t="s">
        <v>10</v>
      </c>
      <c r="D100" t="s">
        <v>160</v>
      </c>
      <c r="E100">
        <v>0</v>
      </c>
      <c r="G100" s="6">
        <f t="shared" si="26"/>
        <v>0</v>
      </c>
      <c r="I100" s="17"/>
    </row>
    <row r="101" spans="1:11" x14ac:dyDescent="0.2">
      <c r="A101" t="s">
        <v>11</v>
      </c>
      <c r="B101" t="s">
        <v>261</v>
      </c>
      <c r="C101" t="s">
        <v>10</v>
      </c>
      <c r="D101" t="s">
        <v>160</v>
      </c>
      <c r="E101">
        <v>0</v>
      </c>
      <c r="G101" s="6">
        <f t="shared" si="26"/>
        <v>0</v>
      </c>
      <c r="H101">
        <f t="shared" si="20"/>
        <v>159</v>
      </c>
      <c r="I101" s="17">
        <v>2.652210175145955E-2</v>
      </c>
    </row>
    <row r="102" spans="1:11" x14ac:dyDescent="0.2">
      <c r="A102" t="s">
        <v>11</v>
      </c>
      <c r="B102" s="2" t="s">
        <v>257</v>
      </c>
      <c r="C102" t="s">
        <v>5</v>
      </c>
      <c r="D102" t="s">
        <v>161</v>
      </c>
      <c r="E102">
        <v>1937</v>
      </c>
      <c r="F102">
        <v>3799</v>
      </c>
      <c r="G102" s="6">
        <f>SUM(E102/$F$102)</f>
        <v>0.50987101868912876</v>
      </c>
      <c r="I102" s="17"/>
      <c r="J102">
        <f t="shared" si="17"/>
        <v>1937</v>
      </c>
    </row>
    <row r="103" spans="1:11" x14ac:dyDescent="0.2">
      <c r="A103" t="s">
        <v>11</v>
      </c>
      <c r="B103" t="s">
        <v>258</v>
      </c>
      <c r="C103" t="s">
        <v>7</v>
      </c>
      <c r="D103" t="s">
        <v>161</v>
      </c>
      <c r="E103">
        <v>1770</v>
      </c>
      <c r="G103" s="6">
        <f t="shared" ref="G103:G106" si="27">SUM(E103/$F$102)</f>
        <v>0.46591208212687552</v>
      </c>
      <c r="I103" s="17"/>
      <c r="K103">
        <f t="shared" si="19"/>
        <v>1770</v>
      </c>
    </row>
    <row r="104" spans="1:11" x14ac:dyDescent="0.2">
      <c r="A104" t="s">
        <v>11</v>
      </c>
      <c r="B104" t="s">
        <v>259</v>
      </c>
      <c r="C104" t="s">
        <v>8</v>
      </c>
      <c r="D104" t="s">
        <v>161</v>
      </c>
      <c r="E104">
        <v>92</v>
      </c>
      <c r="G104" s="6">
        <f t="shared" si="27"/>
        <v>2.4216899183995787E-2</v>
      </c>
      <c r="I104" s="17"/>
    </row>
    <row r="105" spans="1:11" x14ac:dyDescent="0.2">
      <c r="A105" t="s">
        <v>11</v>
      </c>
      <c r="B105" t="s">
        <v>260</v>
      </c>
      <c r="C105" t="s">
        <v>10</v>
      </c>
      <c r="D105" t="s">
        <v>161</v>
      </c>
      <c r="E105">
        <v>0</v>
      </c>
      <c r="G105" s="6">
        <f t="shared" si="27"/>
        <v>0</v>
      </c>
      <c r="I105" s="17"/>
    </row>
    <row r="106" spans="1:11" x14ac:dyDescent="0.2">
      <c r="A106" t="s">
        <v>11</v>
      </c>
      <c r="B106" t="s">
        <v>261</v>
      </c>
      <c r="C106" t="s">
        <v>10</v>
      </c>
      <c r="D106" t="s">
        <v>161</v>
      </c>
      <c r="E106">
        <v>0</v>
      </c>
      <c r="G106" s="6">
        <f t="shared" si="27"/>
        <v>0</v>
      </c>
      <c r="H106">
        <f t="shared" si="20"/>
        <v>92</v>
      </c>
      <c r="I106" s="17">
        <v>2.4216899183995787E-2</v>
      </c>
    </row>
    <row r="107" spans="1:11" x14ac:dyDescent="0.2">
      <c r="A107" t="s">
        <v>11</v>
      </c>
      <c r="B107" t="s">
        <v>257</v>
      </c>
      <c r="C107" t="s">
        <v>5</v>
      </c>
      <c r="D107" t="s">
        <v>162</v>
      </c>
      <c r="E107">
        <v>15000</v>
      </c>
      <c r="F107">
        <v>37754</v>
      </c>
      <c r="G107" s="6">
        <f>SUM(E107/$F$107)</f>
        <v>0.39730889442178313</v>
      </c>
      <c r="I107" s="17"/>
      <c r="J107">
        <f t="shared" si="17"/>
        <v>15000</v>
      </c>
    </row>
    <row r="108" spans="1:11" x14ac:dyDescent="0.2">
      <c r="A108" t="s">
        <v>11</v>
      </c>
      <c r="B108" s="1" t="s">
        <v>258</v>
      </c>
      <c r="C108" t="s">
        <v>7</v>
      </c>
      <c r="D108" t="s">
        <v>162</v>
      </c>
      <c r="E108">
        <v>21902</v>
      </c>
      <c r="G108" s="6">
        <f t="shared" ref="G108:G111" si="28">SUM(E108/$F$107)</f>
        <v>0.58012396037505964</v>
      </c>
      <c r="I108" s="17"/>
      <c r="K108">
        <f t="shared" si="19"/>
        <v>21902</v>
      </c>
    </row>
    <row r="109" spans="1:11" x14ac:dyDescent="0.2">
      <c r="A109" t="s">
        <v>11</v>
      </c>
      <c r="B109" t="s">
        <v>259</v>
      </c>
      <c r="C109" t="s">
        <v>8</v>
      </c>
      <c r="D109" t="s">
        <v>162</v>
      </c>
      <c r="E109">
        <v>852</v>
      </c>
      <c r="G109" s="6">
        <f t="shared" si="28"/>
        <v>2.2567145203157283E-2</v>
      </c>
      <c r="I109" s="17"/>
    </row>
    <row r="110" spans="1:11" x14ac:dyDescent="0.2">
      <c r="A110" t="s">
        <v>11</v>
      </c>
      <c r="B110" t="s">
        <v>260</v>
      </c>
      <c r="C110" t="s">
        <v>10</v>
      </c>
      <c r="D110" t="s">
        <v>162</v>
      </c>
      <c r="E110">
        <v>0</v>
      </c>
      <c r="G110" s="6">
        <f t="shared" si="28"/>
        <v>0</v>
      </c>
      <c r="I110" s="17"/>
    </row>
    <row r="111" spans="1:11" x14ac:dyDescent="0.2">
      <c r="A111" t="s">
        <v>11</v>
      </c>
      <c r="B111" t="s">
        <v>261</v>
      </c>
      <c r="C111" t="s">
        <v>10</v>
      </c>
      <c r="D111" t="s">
        <v>162</v>
      </c>
      <c r="E111">
        <v>0</v>
      </c>
      <c r="G111" s="6">
        <f t="shared" si="28"/>
        <v>0</v>
      </c>
      <c r="H111">
        <f t="shared" si="20"/>
        <v>852</v>
      </c>
      <c r="I111" s="17">
        <v>2.2567145203157283E-2</v>
      </c>
    </row>
    <row r="112" spans="1:11" x14ac:dyDescent="0.2">
      <c r="A112" t="s">
        <v>11</v>
      </c>
      <c r="B112" t="s">
        <v>257</v>
      </c>
      <c r="C112" t="s">
        <v>5</v>
      </c>
      <c r="D112" t="s">
        <v>163</v>
      </c>
      <c r="E112">
        <v>1822</v>
      </c>
      <c r="F112">
        <v>3217</v>
      </c>
      <c r="G112" s="6">
        <f>SUM(E112/$F$112)</f>
        <v>0.56636617967050051</v>
      </c>
      <c r="I112" s="17"/>
      <c r="J112">
        <f t="shared" si="17"/>
        <v>1822</v>
      </c>
    </row>
    <row r="113" spans="1:11" x14ac:dyDescent="0.2">
      <c r="A113" t="s">
        <v>11</v>
      </c>
      <c r="B113" t="s">
        <v>258</v>
      </c>
      <c r="C113" t="s">
        <v>7</v>
      </c>
      <c r="D113" t="s">
        <v>163</v>
      </c>
      <c r="E113">
        <v>1312</v>
      </c>
      <c r="G113" s="6">
        <f t="shared" ref="G113:G116" si="29">SUM(E113/$F$112)</f>
        <v>0.40783338514143613</v>
      </c>
      <c r="I113" s="17"/>
      <c r="K113">
        <f t="shared" si="19"/>
        <v>1312</v>
      </c>
    </row>
    <row r="114" spans="1:11" x14ac:dyDescent="0.2">
      <c r="A114" t="s">
        <v>11</v>
      </c>
      <c r="B114" t="s">
        <v>259</v>
      </c>
      <c r="C114" t="s">
        <v>8</v>
      </c>
      <c r="D114" t="s">
        <v>163</v>
      </c>
      <c r="E114">
        <v>83</v>
      </c>
      <c r="G114" s="6">
        <f t="shared" si="29"/>
        <v>2.5800435188063412E-2</v>
      </c>
      <c r="I114" s="17"/>
    </row>
    <row r="115" spans="1:11" x14ac:dyDescent="0.2">
      <c r="A115" t="s">
        <v>11</v>
      </c>
      <c r="B115" t="s">
        <v>260</v>
      </c>
      <c r="C115" t="s">
        <v>10</v>
      </c>
      <c r="D115" t="s">
        <v>163</v>
      </c>
      <c r="E115">
        <v>0</v>
      </c>
      <c r="G115" s="6">
        <f t="shared" si="29"/>
        <v>0</v>
      </c>
      <c r="I115" s="17"/>
    </row>
    <row r="116" spans="1:11" x14ac:dyDescent="0.2">
      <c r="A116" t="s">
        <v>11</v>
      </c>
      <c r="B116" t="s">
        <v>261</v>
      </c>
      <c r="C116" t="s">
        <v>10</v>
      </c>
      <c r="D116" t="s">
        <v>163</v>
      </c>
      <c r="E116">
        <v>0</v>
      </c>
      <c r="G116" s="6">
        <f t="shared" si="29"/>
        <v>0</v>
      </c>
      <c r="H116">
        <f t="shared" si="20"/>
        <v>83</v>
      </c>
      <c r="I116" s="17">
        <v>2.5800435188063412E-2</v>
      </c>
    </row>
    <row r="117" spans="1:11" x14ac:dyDescent="0.2">
      <c r="A117" t="s">
        <v>11</v>
      </c>
      <c r="B117" s="2" t="s">
        <v>257</v>
      </c>
      <c r="C117" t="s">
        <v>5</v>
      </c>
      <c r="D117" t="s">
        <v>164</v>
      </c>
      <c r="E117">
        <v>57962</v>
      </c>
      <c r="F117">
        <v>104498</v>
      </c>
      <c r="G117" s="6">
        <f>SUM(E117/$F$117)</f>
        <v>0.55467090279239795</v>
      </c>
      <c r="I117" s="17"/>
      <c r="J117">
        <f t="shared" si="17"/>
        <v>57962</v>
      </c>
    </row>
    <row r="118" spans="1:11" x14ac:dyDescent="0.2">
      <c r="A118" t="s">
        <v>11</v>
      </c>
      <c r="B118" t="s">
        <v>258</v>
      </c>
      <c r="C118" t="s">
        <v>7</v>
      </c>
      <c r="D118" t="s">
        <v>164</v>
      </c>
      <c r="E118">
        <v>43398</v>
      </c>
      <c r="G118" s="6">
        <f t="shared" ref="G118:G121" si="30">SUM(E118/$F$117)</f>
        <v>0.41529981435051389</v>
      </c>
      <c r="I118" s="17"/>
      <c r="K118">
        <f t="shared" si="19"/>
        <v>43398</v>
      </c>
    </row>
    <row r="119" spans="1:11" x14ac:dyDescent="0.2">
      <c r="A119" t="s">
        <v>11</v>
      </c>
      <c r="B119" t="s">
        <v>259</v>
      </c>
      <c r="C119" t="s">
        <v>8</v>
      </c>
      <c r="D119" t="s">
        <v>164</v>
      </c>
      <c r="E119">
        <v>3138</v>
      </c>
      <c r="G119" s="6">
        <f t="shared" si="30"/>
        <v>3.0029282857088176E-2</v>
      </c>
      <c r="I119" s="17"/>
    </row>
    <row r="120" spans="1:11" x14ac:dyDescent="0.2">
      <c r="A120" t="s">
        <v>11</v>
      </c>
      <c r="B120" t="s">
        <v>260</v>
      </c>
      <c r="C120" t="s">
        <v>10</v>
      </c>
      <c r="D120" t="s">
        <v>164</v>
      </c>
      <c r="E120">
        <v>0</v>
      </c>
      <c r="G120" s="6">
        <f t="shared" si="30"/>
        <v>0</v>
      </c>
      <c r="I120" s="17"/>
    </row>
    <row r="121" spans="1:11" x14ac:dyDescent="0.2">
      <c r="A121" t="s">
        <v>11</v>
      </c>
      <c r="B121" t="s">
        <v>261</v>
      </c>
      <c r="C121" t="s">
        <v>10</v>
      </c>
      <c r="D121" t="s">
        <v>164</v>
      </c>
      <c r="E121">
        <v>0</v>
      </c>
      <c r="G121" s="6">
        <f t="shared" si="30"/>
        <v>0</v>
      </c>
      <c r="H121">
        <f t="shared" si="20"/>
        <v>3138</v>
      </c>
      <c r="I121" s="17">
        <v>3.0029282857088176E-2</v>
      </c>
    </row>
    <row r="122" spans="1:11" x14ac:dyDescent="0.2">
      <c r="A122" t="s">
        <v>11</v>
      </c>
      <c r="B122" s="2" t="s">
        <v>257</v>
      </c>
      <c r="C122" t="s">
        <v>5</v>
      </c>
      <c r="D122" t="s">
        <v>165</v>
      </c>
      <c r="E122">
        <v>5003</v>
      </c>
      <c r="F122">
        <v>9815</v>
      </c>
      <c r="G122" s="6">
        <f>SUM(E122/$F$122)</f>
        <v>0.50973000509424349</v>
      </c>
      <c r="I122" s="17"/>
      <c r="J122">
        <f t="shared" si="17"/>
        <v>5003</v>
      </c>
    </row>
    <row r="123" spans="1:11" x14ac:dyDescent="0.2">
      <c r="A123" t="s">
        <v>11</v>
      </c>
      <c r="B123" t="s">
        <v>258</v>
      </c>
      <c r="C123" t="s">
        <v>7</v>
      </c>
      <c r="D123" t="s">
        <v>165</v>
      </c>
      <c r="E123">
        <v>4461</v>
      </c>
      <c r="G123" s="6">
        <f t="shared" ref="G123:G126" si="31">SUM(E123/$F$122)</f>
        <v>0.45450840550178301</v>
      </c>
      <c r="I123" s="17"/>
      <c r="K123">
        <f t="shared" si="19"/>
        <v>4461</v>
      </c>
    </row>
    <row r="124" spans="1:11" x14ac:dyDescent="0.2">
      <c r="A124" t="s">
        <v>11</v>
      </c>
      <c r="B124" t="s">
        <v>259</v>
      </c>
      <c r="C124" t="s">
        <v>8</v>
      </c>
      <c r="D124" t="s">
        <v>165</v>
      </c>
      <c r="E124">
        <v>351</v>
      </c>
      <c r="G124" s="6">
        <f t="shared" si="31"/>
        <v>3.5761589403973511E-2</v>
      </c>
      <c r="I124" s="17"/>
    </row>
    <row r="125" spans="1:11" x14ac:dyDescent="0.2">
      <c r="A125" t="s">
        <v>11</v>
      </c>
      <c r="B125" t="s">
        <v>260</v>
      </c>
      <c r="C125" t="s">
        <v>10</v>
      </c>
      <c r="D125" t="s">
        <v>165</v>
      </c>
      <c r="E125">
        <v>0</v>
      </c>
      <c r="G125" s="6">
        <f t="shared" si="31"/>
        <v>0</v>
      </c>
      <c r="I125" s="17"/>
    </row>
    <row r="126" spans="1:11" x14ac:dyDescent="0.2">
      <c r="A126" t="s">
        <v>11</v>
      </c>
      <c r="B126" t="s">
        <v>261</v>
      </c>
      <c r="C126" t="s">
        <v>10</v>
      </c>
      <c r="D126" t="s">
        <v>165</v>
      </c>
      <c r="E126">
        <v>0</v>
      </c>
      <c r="G126" s="6">
        <f t="shared" si="31"/>
        <v>0</v>
      </c>
      <c r="H126">
        <f t="shared" si="20"/>
        <v>351</v>
      </c>
      <c r="I126" s="17">
        <v>3.5761589403973511E-2</v>
      </c>
    </row>
    <row r="127" spans="1:11" x14ac:dyDescent="0.2">
      <c r="A127" t="s">
        <v>11</v>
      </c>
      <c r="B127" t="s">
        <v>257</v>
      </c>
      <c r="C127" t="s">
        <v>5</v>
      </c>
      <c r="D127" t="s">
        <v>166</v>
      </c>
      <c r="E127">
        <v>16810</v>
      </c>
      <c r="F127">
        <v>36869</v>
      </c>
      <c r="G127" s="6">
        <f>SUM(E127/$F$127)</f>
        <v>0.45593859339824783</v>
      </c>
      <c r="I127" s="17"/>
      <c r="J127">
        <f t="shared" si="17"/>
        <v>16810</v>
      </c>
    </row>
    <row r="128" spans="1:11" x14ac:dyDescent="0.2">
      <c r="A128" t="s">
        <v>11</v>
      </c>
      <c r="B128" s="1" t="s">
        <v>258</v>
      </c>
      <c r="C128" t="s">
        <v>7</v>
      </c>
      <c r="D128" t="s">
        <v>166</v>
      </c>
      <c r="E128">
        <v>19099</v>
      </c>
      <c r="G128" s="6">
        <f t="shared" ref="G128:G131" si="32">SUM(E128/$F$127)</f>
        <v>0.51802327158317285</v>
      </c>
      <c r="I128" s="17"/>
      <c r="K128">
        <f t="shared" si="19"/>
        <v>19099</v>
      </c>
    </row>
    <row r="129" spans="1:11" x14ac:dyDescent="0.2">
      <c r="A129" t="s">
        <v>11</v>
      </c>
      <c r="B129" t="s">
        <v>259</v>
      </c>
      <c r="C129" t="s">
        <v>8</v>
      </c>
      <c r="D129" t="s">
        <v>166</v>
      </c>
      <c r="E129">
        <v>926</v>
      </c>
      <c r="G129" s="6">
        <f t="shared" si="32"/>
        <v>2.5115951070004611E-2</v>
      </c>
      <c r="I129" s="17"/>
    </row>
    <row r="130" spans="1:11" x14ac:dyDescent="0.2">
      <c r="A130" t="s">
        <v>11</v>
      </c>
      <c r="B130" t="s">
        <v>260</v>
      </c>
      <c r="C130" t="s">
        <v>10</v>
      </c>
      <c r="D130" t="s">
        <v>166</v>
      </c>
      <c r="E130">
        <v>32</v>
      </c>
      <c r="G130" s="6">
        <f t="shared" si="32"/>
        <v>8.679378339526431E-4</v>
      </c>
      <c r="I130" s="17"/>
    </row>
    <row r="131" spans="1:11" x14ac:dyDescent="0.2">
      <c r="A131" t="s">
        <v>11</v>
      </c>
      <c r="B131" t="s">
        <v>261</v>
      </c>
      <c r="C131" t="s">
        <v>10</v>
      </c>
      <c r="D131" t="s">
        <v>166</v>
      </c>
      <c r="E131">
        <v>2</v>
      </c>
      <c r="G131" s="6">
        <f t="shared" si="32"/>
        <v>5.4246114622040194E-5</v>
      </c>
      <c r="H131">
        <f t="shared" si="20"/>
        <v>960</v>
      </c>
      <c r="I131" s="17">
        <v>2.6038135018579295E-2</v>
      </c>
    </row>
    <row r="132" spans="1:11" x14ac:dyDescent="0.2">
      <c r="A132" t="s">
        <v>11</v>
      </c>
      <c r="B132" t="s">
        <v>257</v>
      </c>
      <c r="C132" t="s">
        <v>5</v>
      </c>
      <c r="D132" t="s">
        <v>167</v>
      </c>
      <c r="E132">
        <v>3418</v>
      </c>
      <c r="F132">
        <v>7481</v>
      </c>
      <c r="G132" s="6">
        <f>SUM(E132/$F$132)</f>
        <v>0.4568907900013367</v>
      </c>
      <c r="I132" s="17"/>
      <c r="J132">
        <f t="shared" ref="J132:J192" si="33">SUM(E132)</f>
        <v>3418</v>
      </c>
    </row>
    <row r="133" spans="1:11" x14ac:dyDescent="0.2">
      <c r="A133" t="s">
        <v>11</v>
      </c>
      <c r="B133" s="1" t="s">
        <v>258</v>
      </c>
      <c r="C133" t="s">
        <v>7</v>
      </c>
      <c r="D133" t="s">
        <v>167</v>
      </c>
      <c r="E133">
        <v>3837</v>
      </c>
      <c r="G133" s="6">
        <f t="shared" ref="G133:G136" si="34">SUM(E133/$F$132)</f>
        <v>0.5128993450073519</v>
      </c>
      <c r="I133" s="17"/>
      <c r="K133">
        <f t="shared" ref="K133:K193" si="35">SUM(E133)</f>
        <v>3837</v>
      </c>
    </row>
    <row r="134" spans="1:11" x14ac:dyDescent="0.2">
      <c r="A134" t="s">
        <v>11</v>
      </c>
      <c r="B134" t="s">
        <v>259</v>
      </c>
      <c r="C134" t="s">
        <v>8</v>
      </c>
      <c r="D134" t="s">
        <v>167</v>
      </c>
      <c r="E134">
        <v>226</v>
      </c>
      <c r="G134" s="6">
        <f t="shared" si="34"/>
        <v>3.0209864991311321E-2</v>
      </c>
      <c r="I134" s="17"/>
    </row>
    <row r="135" spans="1:11" x14ac:dyDescent="0.2">
      <c r="A135" t="s">
        <v>11</v>
      </c>
      <c r="B135" t="s">
        <v>260</v>
      </c>
      <c r="C135" t="s">
        <v>10</v>
      </c>
      <c r="D135" t="s">
        <v>167</v>
      </c>
      <c r="E135">
        <v>0</v>
      </c>
      <c r="G135" s="6">
        <f t="shared" si="34"/>
        <v>0</v>
      </c>
      <c r="I135" s="17"/>
    </row>
    <row r="136" spans="1:11" x14ac:dyDescent="0.2">
      <c r="A136" t="s">
        <v>11</v>
      </c>
      <c r="B136" t="s">
        <v>261</v>
      </c>
      <c r="C136" t="s">
        <v>10</v>
      </c>
      <c r="D136" t="s">
        <v>167</v>
      </c>
      <c r="E136">
        <v>0</v>
      </c>
      <c r="G136" s="6">
        <f t="shared" si="34"/>
        <v>0</v>
      </c>
      <c r="H136">
        <f t="shared" ref="H136:H196" si="36">SUM(E134:E136)</f>
        <v>226</v>
      </c>
      <c r="I136" s="17">
        <v>3.0209864991311321E-2</v>
      </c>
    </row>
    <row r="137" spans="1:11" x14ac:dyDescent="0.2">
      <c r="A137" t="s">
        <v>11</v>
      </c>
      <c r="B137" t="s">
        <v>257</v>
      </c>
      <c r="C137" t="s">
        <v>5</v>
      </c>
      <c r="D137" t="s">
        <v>168</v>
      </c>
      <c r="E137">
        <v>4275</v>
      </c>
      <c r="F137">
        <v>9531</v>
      </c>
      <c r="G137" s="6">
        <f>SUM(E137/$F$137)</f>
        <v>0.44853635505193579</v>
      </c>
      <c r="I137" s="17"/>
      <c r="J137">
        <f t="shared" si="33"/>
        <v>4275</v>
      </c>
    </row>
    <row r="138" spans="1:11" x14ac:dyDescent="0.2">
      <c r="A138" t="s">
        <v>11</v>
      </c>
      <c r="B138" s="1" t="s">
        <v>258</v>
      </c>
      <c r="C138" t="s">
        <v>7</v>
      </c>
      <c r="D138" t="s">
        <v>168</v>
      </c>
      <c r="E138">
        <v>4978</v>
      </c>
      <c r="G138" s="6">
        <f t="shared" ref="G138:G141" si="37">SUM(E138/$F$137)</f>
        <v>0.52229566677158745</v>
      </c>
      <c r="I138" s="17"/>
      <c r="K138">
        <f t="shared" si="35"/>
        <v>4978</v>
      </c>
    </row>
    <row r="139" spans="1:11" x14ac:dyDescent="0.2">
      <c r="A139" t="s">
        <v>11</v>
      </c>
      <c r="B139" t="s">
        <v>259</v>
      </c>
      <c r="C139" t="s">
        <v>8</v>
      </c>
      <c r="D139" t="s">
        <v>168</v>
      </c>
      <c r="E139">
        <v>278</v>
      </c>
      <c r="G139" s="6">
        <f t="shared" si="37"/>
        <v>2.9167978176476761E-2</v>
      </c>
      <c r="I139" s="17"/>
    </row>
    <row r="140" spans="1:11" x14ac:dyDescent="0.2">
      <c r="A140" t="s">
        <v>11</v>
      </c>
      <c r="B140" t="s">
        <v>260</v>
      </c>
      <c r="C140" t="s">
        <v>10</v>
      </c>
      <c r="D140" t="s">
        <v>168</v>
      </c>
      <c r="E140">
        <v>0</v>
      </c>
      <c r="G140" s="6">
        <f t="shared" si="37"/>
        <v>0</v>
      </c>
      <c r="I140" s="17"/>
    </row>
    <row r="141" spans="1:11" x14ac:dyDescent="0.2">
      <c r="A141" t="s">
        <v>11</v>
      </c>
      <c r="B141" t="s">
        <v>261</v>
      </c>
      <c r="C141" t="s">
        <v>10</v>
      </c>
      <c r="D141" t="s">
        <v>168</v>
      </c>
      <c r="E141">
        <v>0</v>
      </c>
      <c r="G141" s="6">
        <f t="shared" si="37"/>
        <v>0</v>
      </c>
      <c r="H141">
        <f t="shared" si="36"/>
        <v>278</v>
      </c>
      <c r="I141" s="17">
        <v>2.9167978176476761E-2</v>
      </c>
    </row>
    <row r="142" spans="1:11" x14ac:dyDescent="0.2">
      <c r="A142" t="s">
        <v>11</v>
      </c>
      <c r="B142" t="s">
        <v>257</v>
      </c>
      <c r="C142" t="s">
        <v>5</v>
      </c>
      <c r="D142" t="s">
        <v>169</v>
      </c>
      <c r="E142">
        <v>1557</v>
      </c>
      <c r="F142">
        <v>3884</v>
      </c>
      <c r="G142" s="6">
        <f>SUM(E142/$F$142)</f>
        <v>0.40087538619979401</v>
      </c>
      <c r="I142" s="17"/>
      <c r="J142">
        <f t="shared" si="33"/>
        <v>1557</v>
      </c>
    </row>
    <row r="143" spans="1:11" x14ac:dyDescent="0.2">
      <c r="A143" t="s">
        <v>11</v>
      </c>
      <c r="B143" s="1" t="s">
        <v>258</v>
      </c>
      <c r="C143" t="s">
        <v>7</v>
      </c>
      <c r="D143" t="s">
        <v>169</v>
      </c>
      <c r="E143">
        <v>2237</v>
      </c>
      <c r="G143" s="6">
        <f t="shared" ref="G143:G146" si="38">SUM(E143/$F$142)</f>
        <v>0.57595262615859943</v>
      </c>
      <c r="I143" s="17"/>
      <c r="K143">
        <f t="shared" si="35"/>
        <v>2237</v>
      </c>
    </row>
    <row r="144" spans="1:11" x14ac:dyDescent="0.2">
      <c r="A144" t="s">
        <v>11</v>
      </c>
      <c r="B144" t="s">
        <v>259</v>
      </c>
      <c r="C144" t="s">
        <v>8</v>
      </c>
      <c r="D144" t="s">
        <v>169</v>
      </c>
      <c r="E144">
        <v>90</v>
      </c>
      <c r="G144" s="6">
        <f t="shared" si="38"/>
        <v>2.3171987641606592E-2</v>
      </c>
      <c r="I144" s="17"/>
    </row>
    <row r="145" spans="1:11" x14ac:dyDescent="0.2">
      <c r="A145" t="s">
        <v>11</v>
      </c>
      <c r="B145" t="s">
        <v>260</v>
      </c>
      <c r="C145" t="s">
        <v>10</v>
      </c>
      <c r="D145" t="s">
        <v>169</v>
      </c>
      <c r="E145">
        <v>0</v>
      </c>
      <c r="G145" s="6">
        <f t="shared" si="38"/>
        <v>0</v>
      </c>
      <c r="I145" s="17"/>
    </row>
    <row r="146" spans="1:11" x14ac:dyDescent="0.2">
      <c r="A146" t="s">
        <v>11</v>
      </c>
      <c r="B146" t="s">
        <v>261</v>
      </c>
      <c r="C146" t="s">
        <v>10</v>
      </c>
      <c r="D146" t="s">
        <v>169</v>
      </c>
      <c r="E146">
        <v>0</v>
      </c>
      <c r="G146" s="6">
        <f t="shared" si="38"/>
        <v>0</v>
      </c>
      <c r="H146">
        <f t="shared" si="36"/>
        <v>90</v>
      </c>
      <c r="I146" s="17">
        <v>2.3171987641606592E-2</v>
      </c>
    </row>
    <row r="147" spans="1:11" x14ac:dyDescent="0.2">
      <c r="A147" t="s">
        <v>11</v>
      </c>
      <c r="B147" t="s">
        <v>257</v>
      </c>
      <c r="C147" t="s">
        <v>5</v>
      </c>
      <c r="D147" t="s">
        <v>170</v>
      </c>
      <c r="E147">
        <v>3148</v>
      </c>
      <c r="F147">
        <v>7267</v>
      </c>
      <c r="G147" s="6">
        <f>SUM(E147/$F$147)</f>
        <v>0.43319113802119169</v>
      </c>
      <c r="I147" s="17"/>
      <c r="J147">
        <f t="shared" si="33"/>
        <v>3148</v>
      </c>
    </row>
    <row r="148" spans="1:11" x14ac:dyDescent="0.2">
      <c r="A148" t="s">
        <v>11</v>
      </c>
      <c r="B148" s="1" t="s">
        <v>258</v>
      </c>
      <c r="C148" t="s">
        <v>7</v>
      </c>
      <c r="D148" t="s">
        <v>170</v>
      </c>
      <c r="E148">
        <v>3882</v>
      </c>
      <c r="G148" s="6">
        <f t="shared" ref="G148:G151" si="39">SUM(E148/$F$147)</f>
        <v>0.53419567909728916</v>
      </c>
      <c r="I148" s="17"/>
      <c r="K148">
        <f t="shared" si="35"/>
        <v>3882</v>
      </c>
    </row>
    <row r="149" spans="1:11" x14ac:dyDescent="0.2">
      <c r="A149" t="s">
        <v>11</v>
      </c>
      <c r="B149" t="s">
        <v>259</v>
      </c>
      <c r="C149" t="s">
        <v>8</v>
      </c>
      <c r="D149" t="s">
        <v>170</v>
      </c>
      <c r="E149">
        <v>237</v>
      </c>
      <c r="G149" s="6">
        <f t="shared" si="39"/>
        <v>3.2613182881519195E-2</v>
      </c>
      <c r="I149" s="17"/>
    </row>
    <row r="150" spans="1:11" x14ac:dyDescent="0.2">
      <c r="A150" t="s">
        <v>11</v>
      </c>
      <c r="B150" t="s">
        <v>260</v>
      </c>
      <c r="C150" t="s">
        <v>10</v>
      </c>
      <c r="D150" t="s">
        <v>170</v>
      </c>
      <c r="E150">
        <v>0</v>
      </c>
      <c r="G150" s="6">
        <f t="shared" si="39"/>
        <v>0</v>
      </c>
      <c r="I150" s="17"/>
    </row>
    <row r="151" spans="1:11" x14ac:dyDescent="0.2">
      <c r="A151" t="s">
        <v>11</v>
      </c>
      <c r="B151" t="s">
        <v>261</v>
      </c>
      <c r="C151" t="s">
        <v>10</v>
      </c>
      <c r="D151" t="s">
        <v>170</v>
      </c>
      <c r="E151">
        <v>0</v>
      </c>
      <c r="G151" s="6">
        <f t="shared" si="39"/>
        <v>0</v>
      </c>
      <c r="H151">
        <f t="shared" si="36"/>
        <v>237</v>
      </c>
      <c r="I151" s="17">
        <v>3.2613182881519195E-2</v>
      </c>
    </row>
    <row r="152" spans="1:11" x14ac:dyDescent="0.2">
      <c r="A152" t="s">
        <v>11</v>
      </c>
      <c r="B152" t="s">
        <v>257</v>
      </c>
      <c r="C152" t="s">
        <v>5</v>
      </c>
      <c r="D152" t="s">
        <v>171</v>
      </c>
      <c r="E152">
        <v>1691</v>
      </c>
      <c r="F152">
        <v>3515</v>
      </c>
      <c r="G152" s="6">
        <f>SUM(E152/$F$152)</f>
        <v>0.48108108108108111</v>
      </c>
      <c r="I152" s="17"/>
      <c r="J152">
        <f t="shared" si="33"/>
        <v>1691</v>
      </c>
    </row>
    <row r="153" spans="1:11" x14ac:dyDescent="0.2">
      <c r="A153" t="s">
        <v>11</v>
      </c>
      <c r="B153" s="1" t="s">
        <v>258</v>
      </c>
      <c r="C153" t="s">
        <v>7</v>
      </c>
      <c r="D153" t="s">
        <v>171</v>
      </c>
      <c r="E153">
        <v>1697</v>
      </c>
      <c r="G153" s="6">
        <f t="shared" ref="G153:G156" si="40">SUM(E153/$F$152)</f>
        <v>0.48278805120910384</v>
      </c>
      <c r="I153" s="17"/>
      <c r="K153">
        <f t="shared" si="35"/>
        <v>1697</v>
      </c>
    </row>
    <row r="154" spans="1:11" x14ac:dyDescent="0.2">
      <c r="A154" t="s">
        <v>11</v>
      </c>
      <c r="B154" t="s">
        <v>259</v>
      </c>
      <c r="C154" t="s">
        <v>8</v>
      </c>
      <c r="D154" t="s">
        <v>171</v>
      </c>
      <c r="E154">
        <v>127</v>
      </c>
      <c r="G154" s="6">
        <f t="shared" si="40"/>
        <v>3.6130867709815079E-2</v>
      </c>
      <c r="I154" s="17"/>
    </row>
    <row r="155" spans="1:11" x14ac:dyDescent="0.2">
      <c r="A155" t="s">
        <v>11</v>
      </c>
      <c r="B155" t="s">
        <v>260</v>
      </c>
      <c r="C155" t="s">
        <v>10</v>
      </c>
      <c r="D155" t="s">
        <v>171</v>
      </c>
      <c r="E155">
        <v>0</v>
      </c>
      <c r="G155" s="6">
        <f t="shared" si="40"/>
        <v>0</v>
      </c>
      <c r="I155" s="17"/>
    </row>
    <row r="156" spans="1:11" x14ac:dyDescent="0.2">
      <c r="A156" t="s">
        <v>11</v>
      </c>
      <c r="B156" t="s">
        <v>261</v>
      </c>
      <c r="C156" t="s">
        <v>10</v>
      </c>
      <c r="D156" t="s">
        <v>171</v>
      </c>
      <c r="E156">
        <v>0</v>
      </c>
      <c r="G156" s="6">
        <f t="shared" si="40"/>
        <v>0</v>
      </c>
      <c r="H156">
        <f t="shared" si="36"/>
        <v>127</v>
      </c>
      <c r="I156" s="17">
        <v>3.6130867709815079E-2</v>
      </c>
    </row>
    <row r="157" spans="1:11" x14ac:dyDescent="0.2">
      <c r="A157" t="s">
        <v>11</v>
      </c>
      <c r="B157" t="s">
        <v>257</v>
      </c>
      <c r="C157" t="s">
        <v>5</v>
      </c>
      <c r="D157" t="s">
        <v>172</v>
      </c>
      <c r="E157">
        <v>1815</v>
      </c>
      <c r="F157">
        <v>4348</v>
      </c>
      <c r="G157" s="6">
        <f>SUM(E157/$F$157)</f>
        <v>0.4174333026678933</v>
      </c>
      <c r="I157" s="17"/>
      <c r="J157">
        <f t="shared" si="33"/>
        <v>1815</v>
      </c>
    </row>
    <row r="158" spans="1:11" x14ac:dyDescent="0.2">
      <c r="A158" t="s">
        <v>11</v>
      </c>
      <c r="B158" s="1" t="s">
        <v>258</v>
      </c>
      <c r="C158" t="s">
        <v>7</v>
      </c>
      <c r="D158" t="s">
        <v>172</v>
      </c>
      <c r="E158">
        <v>2394</v>
      </c>
      <c r="G158" s="6">
        <f t="shared" ref="G158:G161" si="41">SUM(E158/$F$157)</f>
        <v>0.55059797608095673</v>
      </c>
      <c r="I158" s="17"/>
      <c r="K158">
        <f t="shared" si="35"/>
        <v>2394</v>
      </c>
    </row>
    <row r="159" spans="1:11" x14ac:dyDescent="0.2">
      <c r="A159" t="s">
        <v>11</v>
      </c>
      <c r="B159" t="s">
        <v>259</v>
      </c>
      <c r="C159" t="s">
        <v>8</v>
      </c>
      <c r="D159" t="s">
        <v>172</v>
      </c>
      <c r="E159">
        <v>139</v>
      </c>
      <c r="G159" s="6">
        <f t="shared" si="41"/>
        <v>3.1968721251149954E-2</v>
      </c>
      <c r="I159" s="17"/>
    </row>
    <row r="160" spans="1:11" x14ac:dyDescent="0.2">
      <c r="A160" t="s">
        <v>11</v>
      </c>
      <c r="B160" t="s">
        <v>260</v>
      </c>
      <c r="C160" t="s">
        <v>10</v>
      </c>
      <c r="D160" t="s">
        <v>172</v>
      </c>
      <c r="E160">
        <v>0</v>
      </c>
      <c r="G160" s="6">
        <f t="shared" si="41"/>
        <v>0</v>
      </c>
      <c r="I160" s="17"/>
    </row>
    <row r="161" spans="1:11" x14ac:dyDescent="0.2">
      <c r="A161" t="s">
        <v>11</v>
      </c>
      <c r="B161" t="s">
        <v>261</v>
      </c>
      <c r="C161" t="s">
        <v>10</v>
      </c>
      <c r="D161" t="s">
        <v>172</v>
      </c>
      <c r="E161">
        <v>0</v>
      </c>
      <c r="G161" s="6">
        <f t="shared" si="41"/>
        <v>0</v>
      </c>
      <c r="H161">
        <f t="shared" si="36"/>
        <v>139</v>
      </c>
      <c r="I161" s="17">
        <v>3.1968721251149954E-2</v>
      </c>
    </row>
    <row r="162" spans="1:11" x14ac:dyDescent="0.2">
      <c r="A162" t="s">
        <v>11</v>
      </c>
      <c r="B162" t="s">
        <v>257</v>
      </c>
      <c r="C162" t="s">
        <v>5</v>
      </c>
      <c r="D162" t="s">
        <v>173</v>
      </c>
      <c r="E162">
        <v>2823</v>
      </c>
      <c r="F162">
        <v>6633</v>
      </c>
      <c r="G162" s="6">
        <f>SUM(E162/$F$162)</f>
        <v>0.42559927634554501</v>
      </c>
      <c r="I162" s="17"/>
      <c r="J162">
        <f t="shared" si="33"/>
        <v>2823</v>
      </c>
    </row>
    <row r="163" spans="1:11" x14ac:dyDescent="0.2">
      <c r="A163" t="s">
        <v>11</v>
      </c>
      <c r="B163" s="1" t="s">
        <v>258</v>
      </c>
      <c r="C163" t="s">
        <v>7</v>
      </c>
      <c r="D163" t="s">
        <v>173</v>
      </c>
      <c r="E163">
        <v>3595</v>
      </c>
      <c r="G163" s="6">
        <f t="shared" ref="G163:G166" si="42">SUM(E163/$F$162)</f>
        <v>0.54198703452434793</v>
      </c>
      <c r="I163" s="17"/>
      <c r="K163">
        <f t="shared" si="35"/>
        <v>3595</v>
      </c>
    </row>
    <row r="164" spans="1:11" x14ac:dyDescent="0.2">
      <c r="A164" t="s">
        <v>11</v>
      </c>
      <c r="B164" t="s">
        <v>259</v>
      </c>
      <c r="C164" t="s">
        <v>8</v>
      </c>
      <c r="D164" t="s">
        <v>173</v>
      </c>
      <c r="E164">
        <v>215</v>
      </c>
      <c r="G164" s="6">
        <f t="shared" si="42"/>
        <v>3.2413689130107039E-2</v>
      </c>
      <c r="I164" s="17"/>
    </row>
    <row r="165" spans="1:11" x14ac:dyDescent="0.2">
      <c r="A165" t="s">
        <v>11</v>
      </c>
      <c r="B165" t="s">
        <v>260</v>
      </c>
      <c r="C165" t="s">
        <v>10</v>
      </c>
      <c r="D165" t="s">
        <v>173</v>
      </c>
      <c r="E165">
        <v>0</v>
      </c>
      <c r="G165" s="6">
        <f t="shared" si="42"/>
        <v>0</v>
      </c>
      <c r="I165" s="17"/>
    </row>
    <row r="166" spans="1:11" x14ac:dyDescent="0.2">
      <c r="A166" t="s">
        <v>11</v>
      </c>
      <c r="B166" t="s">
        <v>261</v>
      </c>
      <c r="C166" t="s">
        <v>10</v>
      </c>
      <c r="D166" t="s">
        <v>173</v>
      </c>
      <c r="E166">
        <v>0</v>
      </c>
      <c r="G166" s="6">
        <f t="shared" si="42"/>
        <v>0</v>
      </c>
      <c r="H166">
        <f t="shared" si="36"/>
        <v>215</v>
      </c>
      <c r="I166" s="17">
        <v>3.2413689130107039E-2</v>
      </c>
    </row>
    <row r="167" spans="1:11" x14ac:dyDescent="0.2">
      <c r="A167" t="s">
        <v>11</v>
      </c>
      <c r="B167" t="s">
        <v>257</v>
      </c>
      <c r="C167" t="s">
        <v>5</v>
      </c>
      <c r="D167" t="s">
        <v>174</v>
      </c>
      <c r="E167">
        <v>2407</v>
      </c>
      <c r="F167">
        <v>6510</v>
      </c>
      <c r="G167" s="6">
        <f>SUM(E167/$F$167)</f>
        <v>0.36973886328725036</v>
      </c>
      <c r="I167" s="17"/>
      <c r="J167">
        <f t="shared" si="33"/>
        <v>2407</v>
      </c>
    </row>
    <row r="168" spans="1:11" x14ac:dyDescent="0.2">
      <c r="A168" t="s">
        <v>11</v>
      </c>
      <c r="B168" s="1" t="s">
        <v>258</v>
      </c>
      <c r="C168" t="s">
        <v>7</v>
      </c>
      <c r="D168" t="s">
        <v>174</v>
      </c>
      <c r="E168">
        <v>3869</v>
      </c>
      <c r="G168" s="6">
        <f t="shared" ref="G168:G171" si="43">SUM(E168/$F$167)</f>
        <v>0.5943164362519201</v>
      </c>
      <c r="I168" s="17"/>
      <c r="K168">
        <f t="shared" si="35"/>
        <v>3869</v>
      </c>
    </row>
    <row r="169" spans="1:11" x14ac:dyDescent="0.2">
      <c r="A169" t="s">
        <v>11</v>
      </c>
      <c r="B169" t="s">
        <v>259</v>
      </c>
      <c r="C169" t="s">
        <v>8</v>
      </c>
      <c r="D169" t="s">
        <v>174</v>
      </c>
      <c r="E169">
        <v>234</v>
      </c>
      <c r="G169" s="6">
        <f t="shared" si="43"/>
        <v>3.5944700460829496E-2</v>
      </c>
      <c r="I169" s="17"/>
    </row>
    <row r="170" spans="1:11" x14ac:dyDescent="0.2">
      <c r="A170" t="s">
        <v>11</v>
      </c>
      <c r="B170" t="s">
        <v>260</v>
      </c>
      <c r="C170" t="s">
        <v>10</v>
      </c>
      <c r="D170" t="s">
        <v>174</v>
      </c>
      <c r="E170">
        <v>0</v>
      </c>
      <c r="G170" s="6">
        <f t="shared" si="43"/>
        <v>0</v>
      </c>
      <c r="I170" s="17"/>
    </row>
    <row r="171" spans="1:11" x14ac:dyDescent="0.2">
      <c r="A171" t="s">
        <v>11</v>
      </c>
      <c r="B171" t="s">
        <v>261</v>
      </c>
      <c r="C171" t="s">
        <v>10</v>
      </c>
      <c r="D171" t="s">
        <v>174</v>
      </c>
      <c r="E171">
        <v>0</v>
      </c>
      <c r="G171" s="6">
        <f t="shared" si="43"/>
        <v>0</v>
      </c>
      <c r="H171">
        <f t="shared" si="36"/>
        <v>234</v>
      </c>
      <c r="I171" s="17">
        <v>3.5944700460829496E-2</v>
      </c>
    </row>
    <row r="172" spans="1:11" x14ac:dyDescent="0.2">
      <c r="A172" t="s">
        <v>11</v>
      </c>
      <c r="B172" s="2" t="s">
        <v>257</v>
      </c>
      <c r="C172" t="s">
        <v>5</v>
      </c>
      <c r="D172" t="s">
        <v>175</v>
      </c>
      <c r="E172">
        <v>5657</v>
      </c>
      <c r="F172">
        <v>10471</v>
      </c>
      <c r="G172" s="6">
        <f>SUM(E172/$F$172)</f>
        <v>0.54025403495368163</v>
      </c>
      <c r="I172" s="17"/>
      <c r="J172">
        <f t="shared" si="33"/>
        <v>5657</v>
      </c>
    </row>
    <row r="173" spans="1:11" x14ac:dyDescent="0.2">
      <c r="A173" t="s">
        <v>11</v>
      </c>
      <c r="B173" t="s">
        <v>258</v>
      </c>
      <c r="C173" t="s">
        <v>7</v>
      </c>
      <c r="D173" t="s">
        <v>175</v>
      </c>
      <c r="E173">
        <v>4560</v>
      </c>
      <c r="G173" s="6">
        <f t="shared" ref="G173:G176" si="44">SUM(E173/$F$172)</f>
        <v>0.43548849202559448</v>
      </c>
      <c r="I173" s="17"/>
      <c r="K173">
        <f t="shared" si="35"/>
        <v>4560</v>
      </c>
    </row>
    <row r="174" spans="1:11" x14ac:dyDescent="0.2">
      <c r="A174" t="s">
        <v>11</v>
      </c>
      <c r="B174" t="s">
        <v>259</v>
      </c>
      <c r="C174" t="s">
        <v>8</v>
      </c>
      <c r="D174" t="s">
        <v>175</v>
      </c>
      <c r="E174">
        <v>254</v>
      </c>
      <c r="G174" s="6">
        <f t="shared" si="44"/>
        <v>2.4257473020723903E-2</v>
      </c>
      <c r="I174" s="17"/>
    </row>
    <row r="175" spans="1:11" x14ac:dyDescent="0.2">
      <c r="A175" t="s">
        <v>11</v>
      </c>
      <c r="B175" t="s">
        <v>260</v>
      </c>
      <c r="C175" t="s">
        <v>10</v>
      </c>
      <c r="D175" t="s">
        <v>175</v>
      </c>
      <c r="E175">
        <v>0</v>
      </c>
      <c r="G175" s="6">
        <f t="shared" si="44"/>
        <v>0</v>
      </c>
      <c r="I175" s="17"/>
    </row>
    <row r="176" spans="1:11" x14ac:dyDescent="0.2">
      <c r="A176" t="s">
        <v>11</v>
      </c>
      <c r="B176" t="s">
        <v>261</v>
      </c>
      <c r="C176" t="s">
        <v>10</v>
      </c>
      <c r="D176" t="s">
        <v>175</v>
      </c>
      <c r="E176">
        <v>0</v>
      </c>
      <c r="G176" s="6">
        <f t="shared" si="44"/>
        <v>0</v>
      </c>
      <c r="H176">
        <f t="shared" si="36"/>
        <v>254</v>
      </c>
      <c r="I176" s="17">
        <v>2.4257473020723903E-2</v>
      </c>
    </row>
    <row r="177" spans="1:11" x14ac:dyDescent="0.2">
      <c r="A177" t="s">
        <v>11</v>
      </c>
      <c r="B177" s="2" t="s">
        <v>257</v>
      </c>
      <c r="C177" t="s">
        <v>5</v>
      </c>
      <c r="D177" t="s">
        <v>176</v>
      </c>
      <c r="E177">
        <v>22869</v>
      </c>
      <c r="F177">
        <v>46456</v>
      </c>
      <c r="G177" s="6">
        <f>SUM(E177/$F$177)</f>
        <v>0.49227225762011367</v>
      </c>
      <c r="I177" s="17"/>
      <c r="J177">
        <f t="shared" si="33"/>
        <v>22869</v>
      </c>
    </row>
    <row r="178" spans="1:11" x14ac:dyDescent="0.2">
      <c r="A178" t="s">
        <v>11</v>
      </c>
      <c r="B178" t="s">
        <v>258</v>
      </c>
      <c r="C178" t="s">
        <v>7</v>
      </c>
      <c r="D178" t="s">
        <v>176</v>
      </c>
      <c r="E178">
        <v>22335</v>
      </c>
      <c r="G178" s="6">
        <f t="shared" ref="G178:G181" si="45">SUM(E178/$F$177)</f>
        <v>0.48077750990184259</v>
      </c>
      <c r="I178" s="17"/>
      <c r="K178">
        <f t="shared" si="35"/>
        <v>22335</v>
      </c>
    </row>
    <row r="179" spans="1:11" x14ac:dyDescent="0.2">
      <c r="A179" t="s">
        <v>11</v>
      </c>
      <c r="B179" t="s">
        <v>259</v>
      </c>
      <c r="C179" t="s">
        <v>8</v>
      </c>
      <c r="D179" t="s">
        <v>176</v>
      </c>
      <c r="E179">
        <v>1252</v>
      </c>
      <c r="G179" s="6">
        <f t="shared" si="45"/>
        <v>2.6950232478043741E-2</v>
      </c>
      <c r="I179" s="17"/>
    </row>
    <row r="180" spans="1:11" x14ac:dyDescent="0.2">
      <c r="A180" t="s">
        <v>11</v>
      </c>
      <c r="B180" t="s">
        <v>260</v>
      </c>
      <c r="C180" t="s">
        <v>10</v>
      </c>
      <c r="D180" t="s">
        <v>176</v>
      </c>
      <c r="E180">
        <v>0</v>
      </c>
      <c r="G180" s="6">
        <f t="shared" si="45"/>
        <v>0</v>
      </c>
      <c r="I180" s="17"/>
    </row>
    <row r="181" spans="1:11" x14ac:dyDescent="0.2">
      <c r="A181" t="s">
        <v>11</v>
      </c>
      <c r="B181" t="s">
        <v>261</v>
      </c>
      <c r="C181" t="s">
        <v>10</v>
      </c>
      <c r="D181" t="s">
        <v>176</v>
      </c>
      <c r="E181">
        <v>0</v>
      </c>
      <c r="G181" s="6">
        <f t="shared" si="45"/>
        <v>0</v>
      </c>
      <c r="H181">
        <f t="shared" si="36"/>
        <v>1252</v>
      </c>
      <c r="I181" s="17">
        <v>2.6950232478043741E-2</v>
      </c>
    </row>
    <row r="182" spans="1:11" x14ac:dyDescent="0.2">
      <c r="A182" t="s">
        <v>11</v>
      </c>
      <c r="B182" t="s">
        <v>257</v>
      </c>
      <c r="C182" t="s">
        <v>5</v>
      </c>
      <c r="D182" t="s">
        <v>177</v>
      </c>
      <c r="E182">
        <v>3162</v>
      </c>
      <c r="F182">
        <v>7098</v>
      </c>
      <c r="G182" s="6">
        <f>SUM(E182/$F$182)</f>
        <v>0.44547759932375319</v>
      </c>
      <c r="I182" s="17"/>
      <c r="J182">
        <f t="shared" si="33"/>
        <v>3162</v>
      </c>
    </row>
    <row r="183" spans="1:11" x14ac:dyDescent="0.2">
      <c r="A183" t="s">
        <v>11</v>
      </c>
      <c r="B183" t="s">
        <v>258</v>
      </c>
      <c r="C183" t="s">
        <v>7</v>
      </c>
      <c r="D183" t="s">
        <v>177</v>
      </c>
      <c r="E183">
        <v>3775</v>
      </c>
      <c r="G183" s="6">
        <f t="shared" ref="G183:G186" si="46">SUM(E183/$F$182)</f>
        <v>0.53183995491687797</v>
      </c>
      <c r="I183" s="17"/>
      <c r="K183">
        <f t="shared" si="35"/>
        <v>3775</v>
      </c>
    </row>
    <row r="184" spans="1:11" x14ac:dyDescent="0.2">
      <c r="A184" t="s">
        <v>11</v>
      </c>
      <c r="B184" t="s">
        <v>259</v>
      </c>
      <c r="C184" t="s">
        <v>8</v>
      </c>
      <c r="D184" t="s">
        <v>177</v>
      </c>
      <c r="E184">
        <v>161</v>
      </c>
      <c r="G184" s="6">
        <f t="shared" si="46"/>
        <v>2.2682445759368838E-2</v>
      </c>
      <c r="I184" s="17"/>
    </row>
    <row r="185" spans="1:11" x14ac:dyDescent="0.2">
      <c r="A185" t="s">
        <v>11</v>
      </c>
      <c r="B185" t="s">
        <v>260</v>
      </c>
      <c r="C185" t="s">
        <v>10</v>
      </c>
      <c r="D185" t="s">
        <v>177</v>
      </c>
      <c r="E185">
        <v>0</v>
      </c>
      <c r="G185" s="6">
        <f t="shared" si="46"/>
        <v>0</v>
      </c>
      <c r="I185" s="17"/>
    </row>
    <row r="186" spans="1:11" x14ac:dyDescent="0.2">
      <c r="A186" t="s">
        <v>11</v>
      </c>
      <c r="B186" t="s">
        <v>261</v>
      </c>
      <c r="C186" t="s">
        <v>10</v>
      </c>
      <c r="D186" t="s">
        <v>177</v>
      </c>
      <c r="E186">
        <v>0</v>
      </c>
      <c r="G186" s="6">
        <f t="shared" si="46"/>
        <v>0</v>
      </c>
      <c r="H186">
        <f t="shared" si="36"/>
        <v>161</v>
      </c>
      <c r="I186" s="17">
        <v>2.2682445759368838E-2</v>
      </c>
    </row>
    <row r="187" spans="1:11" x14ac:dyDescent="0.2">
      <c r="A187" t="s">
        <v>11</v>
      </c>
      <c r="B187" t="s">
        <v>257</v>
      </c>
      <c r="C187" t="s">
        <v>5</v>
      </c>
      <c r="D187" t="s">
        <v>178</v>
      </c>
      <c r="E187">
        <v>1429</v>
      </c>
      <c r="F187">
        <v>2982</v>
      </c>
      <c r="G187" s="6">
        <f>SUM(E187/$F$187)</f>
        <v>0.47920858484238765</v>
      </c>
      <c r="I187" s="17"/>
      <c r="J187">
        <f t="shared" si="33"/>
        <v>1429</v>
      </c>
    </row>
    <row r="188" spans="1:11" x14ac:dyDescent="0.2">
      <c r="A188" t="s">
        <v>11</v>
      </c>
      <c r="B188" s="1" t="s">
        <v>258</v>
      </c>
      <c r="C188" t="s">
        <v>7</v>
      </c>
      <c r="D188" t="s">
        <v>178</v>
      </c>
      <c r="E188">
        <v>1458</v>
      </c>
      <c r="G188" s="6">
        <f t="shared" ref="G188:G191" si="47">SUM(E188/$F$187)</f>
        <v>0.48893360160965793</v>
      </c>
      <c r="I188" s="17"/>
      <c r="K188">
        <f t="shared" si="35"/>
        <v>1458</v>
      </c>
    </row>
    <row r="189" spans="1:11" x14ac:dyDescent="0.2">
      <c r="A189" t="s">
        <v>11</v>
      </c>
      <c r="B189" t="s">
        <v>259</v>
      </c>
      <c r="C189" t="s">
        <v>8</v>
      </c>
      <c r="D189" t="s">
        <v>178</v>
      </c>
      <c r="E189">
        <v>95</v>
      </c>
      <c r="G189" s="6">
        <f t="shared" si="47"/>
        <v>3.1857813547954396E-2</v>
      </c>
      <c r="I189" s="17"/>
    </row>
    <row r="190" spans="1:11" x14ac:dyDescent="0.2">
      <c r="A190" t="s">
        <v>11</v>
      </c>
      <c r="B190" t="s">
        <v>260</v>
      </c>
      <c r="C190" t="s">
        <v>10</v>
      </c>
      <c r="D190" t="s">
        <v>178</v>
      </c>
      <c r="E190">
        <v>0</v>
      </c>
      <c r="G190" s="6">
        <f t="shared" si="47"/>
        <v>0</v>
      </c>
      <c r="I190" s="17"/>
    </row>
    <row r="191" spans="1:11" x14ac:dyDescent="0.2">
      <c r="A191" t="s">
        <v>11</v>
      </c>
      <c r="B191" t="s">
        <v>261</v>
      </c>
      <c r="C191" t="s">
        <v>10</v>
      </c>
      <c r="D191" t="s">
        <v>178</v>
      </c>
      <c r="E191">
        <v>0</v>
      </c>
      <c r="G191" s="6">
        <f t="shared" si="47"/>
        <v>0</v>
      </c>
      <c r="H191">
        <f t="shared" si="36"/>
        <v>95</v>
      </c>
      <c r="I191" s="17">
        <v>3.1857813547954396E-2</v>
      </c>
    </row>
    <row r="192" spans="1:11" x14ac:dyDescent="0.2">
      <c r="A192" t="s">
        <v>11</v>
      </c>
      <c r="B192" t="s">
        <v>257</v>
      </c>
      <c r="C192" t="s">
        <v>5</v>
      </c>
      <c r="D192" t="s">
        <v>179</v>
      </c>
      <c r="E192">
        <v>61970</v>
      </c>
      <c r="F192">
        <v>125289</v>
      </c>
      <c r="G192" s="6">
        <f>SUM(E192/$F$192)</f>
        <v>0.49461644677505606</v>
      </c>
      <c r="I192" s="17"/>
      <c r="J192">
        <f t="shared" si="33"/>
        <v>61970</v>
      </c>
    </row>
    <row r="193" spans="1:11" x14ac:dyDescent="0.2">
      <c r="A193" t="s">
        <v>11</v>
      </c>
      <c r="B193" s="1" t="s">
        <v>258</v>
      </c>
      <c r="C193" t="s">
        <v>7</v>
      </c>
      <c r="D193" t="s">
        <v>179</v>
      </c>
      <c r="E193">
        <v>59660</v>
      </c>
      <c r="G193" s="6">
        <f t="shared" ref="G193:G196" si="48">SUM(E193/$F$192)</f>
        <v>0.47617907398095605</v>
      </c>
      <c r="I193" s="17"/>
      <c r="K193">
        <f t="shared" si="35"/>
        <v>59660</v>
      </c>
    </row>
    <row r="194" spans="1:11" x14ac:dyDescent="0.2">
      <c r="A194" t="s">
        <v>11</v>
      </c>
      <c r="B194" t="s">
        <v>259</v>
      </c>
      <c r="C194" t="s">
        <v>8</v>
      </c>
      <c r="D194" t="s">
        <v>179</v>
      </c>
      <c r="E194">
        <v>3659</v>
      </c>
      <c r="G194" s="6">
        <f t="shared" si="48"/>
        <v>2.9204479243987901E-2</v>
      </c>
      <c r="I194" s="17"/>
    </row>
    <row r="195" spans="1:11" x14ac:dyDescent="0.2">
      <c r="A195" t="s">
        <v>11</v>
      </c>
      <c r="B195" t="s">
        <v>260</v>
      </c>
      <c r="C195" t="s">
        <v>10</v>
      </c>
      <c r="D195" t="s">
        <v>179</v>
      </c>
      <c r="E195">
        <v>0</v>
      </c>
      <c r="G195" s="6">
        <f t="shared" si="48"/>
        <v>0</v>
      </c>
      <c r="I195" s="17"/>
    </row>
    <row r="196" spans="1:11" x14ac:dyDescent="0.2">
      <c r="A196" t="s">
        <v>11</v>
      </c>
      <c r="B196" t="s">
        <v>261</v>
      </c>
      <c r="C196" t="s">
        <v>10</v>
      </c>
      <c r="D196" t="s">
        <v>179</v>
      </c>
      <c r="E196">
        <v>0</v>
      </c>
      <c r="G196" s="6">
        <f t="shared" si="48"/>
        <v>0</v>
      </c>
      <c r="H196">
        <f t="shared" si="36"/>
        <v>3659</v>
      </c>
      <c r="I196" s="17">
        <v>2.9204479243987901E-2</v>
      </c>
    </row>
    <row r="197" spans="1:11" x14ac:dyDescent="0.2">
      <c r="A197" t="s">
        <v>11</v>
      </c>
      <c r="B197" t="s">
        <v>257</v>
      </c>
      <c r="C197" t="s">
        <v>5</v>
      </c>
      <c r="D197" t="s">
        <v>180</v>
      </c>
      <c r="E197">
        <v>1852</v>
      </c>
      <c r="F197">
        <v>4367</v>
      </c>
      <c r="G197" s="6">
        <f>SUM(E197/$F$197)</f>
        <v>0.42408976414014199</v>
      </c>
      <c r="I197" s="17"/>
      <c r="J197">
        <f t="shared" ref="J197:J257" si="49">SUM(E197)</f>
        <v>1852</v>
      </c>
    </row>
    <row r="198" spans="1:11" x14ac:dyDescent="0.2">
      <c r="A198" t="s">
        <v>11</v>
      </c>
      <c r="B198" s="1" t="s">
        <v>258</v>
      </c>
      <c r="C198" t="s">
        <v>7</v>
      </c>
      <c r="D198" t="s">
        <v>180</v>
      </c>
      <c r="E198">
        <v>2352</v>
      </c>
      <c r="G198" s="6">
        <f t="shared" ref="G198:G201" si="50">SUM(E198/$F$197)</f>
        <v>0.53858484085184333</v>
      </c>
      <c r="I198" s="17"/>
      <c r="K198">
        <f t="shared" ref="K198:K258" si="51">SUM(E198)</f>
        <v>2352</v>
      </c>
    </row>
    <row r="199" spans="1:11" x14ac:dyDescent="0.2">
      <c r="A199" t="s">
        <v>11</v>
      </c>
      <c r="B199" t="s">
        <v>259</v>
      </c>
      <c r="C199" t="s">
        <v>8</v>
      </c>
      <c r="D199" t="s">
        <v>180</v>
      </c>
      <c r="E199">
        <v>163</v>
      </c>
      <c r="G199" s="6">
        <f t="shared" si="50"/>
        <v>3.7325395008014656E-2</v>
      </c>
      <c r="I199" s="17"/>
    </row>
    <row r="200" spans="1:11" x14ac:dyDescent="0.2">
      <c r="A200" t="s">
        <v>11</v>
      </c>
      <c r="B200" t="s">
        <v>260</v>
      </c>
      <c r="C200" t="s">
        <v>10</v>
      </c>
      <c r="D200" t="s">
        <v>180</v>
      </c>
      <c r="E200">
        <v>0</v>
      </c>
      <c r="G200" s="6">
        <f t="shared" si="50"/>
        <v>0</v>
      </c>
      <c r="I200" s="17"/>
    </row>
    <row r="201" spans="1:11" x14ac:dyDescent="0.2">
      <c r="A201" t="s">
        <v>11</v>
      </c>
      <c r="B201" t="s">
        <v>261</v>
      </c>
      <c r="C201" t="s">
        <v>10</v>
      </c>
      <c r="D201" t="s">
        <v>180</v>
      </c>
      <c r="E201">
        <v>0</v>
      </c>
      <c r="G201" s="6">
        <f t="shared" si="50"/>
        <v>0</v>
      </c>
      <c r="H201">
        <f t="shared" ref="H201:H261" si="52">SUM(E199:E201)</f>
        <v>163</v>
      </c>
      <c r="I201" s="17">
        <v>3.7325395008014656E-2</v>
      </c>
    </row>
    <row r="202" spans="1:11" x14ac:dyDescent="0.2">
      <c r="A202" t="s">
        <v>11</v>
      </c>
      <c r="B202" t="s">
        <v>257</v>
      </c>
      <c r="C202" t="s">
        <v>5</v>
      </c>
      <c r="D202" t="s">
        <v>181</v>
      </c>
      <c r="E202">
        <v>1453</v>
      </c>
      <c r="F202">
        <v>3649</v>
      </c>
      <c r="G202" s="6">
        <f>SUM(E202/$F$202)</f>
        <v>0.39819128528363934</v>
      </c>
      <c r="I202" s="17"/>
      <c r="J202">
        <f t="shared" si="49"/>
        <v>1453</v>
      </c>
    </row>
    <row r="203" spans="1:11" x14ac:dyDescent="0.2">
      <c r="A203" t="s">
        <v>11</v>
      </c>
      <c r="B203" s="1" t="s">
        <v>258</v>
      </c>
      <c r="C203" t="s">
        <v>7</v>
      </c>
      <c r="D203" t="s">
        <v>181</v>
      </c>
      <c r="E203">
        <v>2072</v>
      </c>
      <c r="G203" s="6">
        <f t="shared" ref="G203:G206" si="53">SUM(E203/$F$202)</f>
        <v>0.5678268018635243</v>
      </c>
      <c r="I203" s="17"/>
      <c r="K203">
        <f t="shared" si="51"/>
        <v>2072</v>
      </c>
    </row>
    <row r="204" spans="1:11" x14ac:dyDescent="0.2">
      <c r="A204" t="s">
        <v>11</v>
      </c>
      <c r="B204" t="s">
        <v>259</v>
      </c>
      <c r="C204" t="s">
        <v>8</v>
      </c>
      <c r="D204" t="s">
        <v>181</v>
      </c>
      <c r="E204">
        <v>124</v>
      </c>
      <c r="G204" s="6">
        <f t="shared" si="53"/>
        <v>3.3981912852836395E-2</v>
      </c>
      <c r="I204" s="17"/>
    </row>
    <row r="205" spans="1:11" x14ac:dyDescent="0.2">
      <c r="A205" t="s">
        <v>11</v>
      </c>
      <c r="B205" t="s">
        <v>260</v>
      </c>
      <c r="C205" t="s">
        <v>10</v>
      </c>
      <c r="D205" t="s">
        <v>181</v>
      </c>
      <c r="E205">
        <v>0</v>
      </c>
      <c r="G205" s="6">
        <f t="shared" si="53"/>
        <v>0</v>
      </c>
      <c r="I205" s="17"/>
    </row>
    <row r="206" spans="1:11" x14ac:dyDescent="0.2">
      <c r="A206" t="s">
        <v>11</v>
      </c>
      <c r="B206" t="s">
        <v>261</v>
      </c>
      <c r="C206" t="s">
        <v>10</v>
      </c>
      <c r="D206" t="s">
        <v>181</v>
      </c>
      <c r="E206">
        <v>0</v>
      </c>
      <c r="G206" s="6">
        <f t="shared" si="53"/>
        <v>0</v>
      </c>
      <c r="H206">
        <f t="shared" si="52"/>
        <v>124</v>
      </c>
      <c r="I206" s="17">
        <v>3.3981912852836395E-2</v>
      </c>
    </row>
    <row r="207" spans="1:11" x14ac:dyDescent="0.2">
      <c r="A207" t="s">
        <v>11</v>
      </c>
      <c r="B207" s="2" t="s">
        <v>257</v>
      </c>
      <c r="C207" t="s">
        <v>5</v>
      </c>
      <c r="D207" t="s">
        <v>182</v>
      </c>
      <c r="E207">
        <v>5430</v>
      </c>
      <c r="F207">
        <v>10084</v>
      </c>
      <c r="G207" s="6">
        <f>SUM(E207/$F$207)</f>
        <v>0.53847679492264977</v>
      </c>
      <c r="I207" s="17"/>
      <c r="J207">
        <f t="shared" si="49"/>
        <v>5430</v>
      </c>
    </row>
    <row r="208" spans="1:11" x14ac:dyDescent="0.2">
      <c r="A208" t="s">
        <v>11</v>
      </c>
      <c r="B208" t="s">
        <v>258</v>
      </c>
      <c r="C208" t="s">
        <v>7</v>
      </c>
      <c r="D208" t="s">
        <v>182</v>
      </c>
      <c r="E208">
        <v>4277</v>
      </c>
      <c r="G208" s="6">
        <f t="shared" ref="G208:G211" si="54">SUM(E208/$F$207)</f>
        <v>0.42413724712415707</v>
      </c>
      <c r="I208" s="17"/>
      <c r="K208">
        <f t="shared" si="51"/>
        <v>4277</v>
      </c>
    </row>
    <row r="209" spans="1:11" x14ac:dyDescent="0.2">
      <c r="A209" t="s">
        <v>11</v>
      </c>
      <c r="B209" t="s">
        <v>259</v>
      </c>
      <c r="C209" t="s">
        <v>8</v>
      </c>
      <c r="D209" t="s">
        <v>182</v>
      </c>
      <c r="E209">
        <v>377</v>
      </c>
      <c r="G209" s="6">
        <f t="shared" si="54"/>
        <v>3.7385957953193175E-2</v>
      </c>
      <c r="I209" s="17"/>
    </row>
    <row r="210" spans="1:11" x14ac:dyDescent="0.2">
      <c r="A210" t="s">
        <v>11</v>
      </c>
      <c r="B210" t="s">
        <v>260</v>
      </c>
      <c r="C210" t="s">
        <v>10</v>
      </c>
      <c r="D210" t="s">
        <v>182</v>
      </c>
      <c r="E210">
        <v>0</v>
      </c>
      <c r="G210" s="6">
        <f t="shared" si="54"/>
        <v>0</v>
      </c>
      <c r="I210" s="17"/>
    </row>
    <row r="211" spans="1:11" x14ac:dyDescent="0.2">
      <c r="A211" t="s">
        <v>11</v>
      </c>
      <c r="B211" t="s">
        <v>261</v>
      </c>
      <c r="C211" t="s">
        <v>10</v>
      </c>
      <c r="D211" t="s">
        <v>182</v>
      </c>
      <c r="E211">
        <v>0</v>
      </c>
      <c r="G211" s="6">
        <f t="shared" si="54"/>
        <v>0</v>
      </c>
      <c r="H211">
        <f t="shared" si="52"/>
        <v>377</v>
      </c>
      <c r="I211" s="17">
        <v>3.7385957953193175E-2</v>
      </c>
    </row>
    <row r="212" spans="1:11" x14ac:dyDescent="0.2">
      <c r="A212" t="s">
        <v>11</v>
      </c>
      <c r="B212" s="2" t="s">
        <v>257</v>
      </c>
      <c r="C212" t="s">
        <v>5</v>
      </c>
      <c r="D212" t="s">
        <v>183</v>
      </c>
      <c r="E212">
        <v>2334</v>
      </c>
      <c r="F212">
        <v>4667</v>
      </c>
      <c r="G212" s="6">
        <f>SUM(E212/$F$212)</f>
        <v>0.50010713520462824</v>
      </c>
      <c r="I212" s="17"/>
      <c r="J212">
        <f t="shared" si="49"/>
        <v>2334</v>
      </c>
    </row>
    <row r="213" spans="1:11" x14ac:dyDescent="0.2">
      <c r="A213" t="s">
        <v>11</v>
      </c>
      <c r="B213" t="s">
        <v>258</v>
      </c>
      <c r="C213" t="s">
        <v>7</v>
      </c>
      <c r="D213" t="s">
        <v>183</v>
      </c>
      <c r="E213">
        <v>2177</v>
      </c>
      <c r="G213" s="6">
        <f t="shared" ref="G213:G216" si="55">SUM(E213/$F$212)</f>
        <v>0.46646668095136062</v>
      </c>
      <c r="I213" s="17"/>
      <c r="K213">
        <f t="shared" si="51"/>
        <v>2177</v>
      </c>
    </row>
    <row r="214" spans="1:11" x14ac:dyDescent="0.2">
      <c r="A214" t="s">
        <v>11</v>
      </c>
      <c r="B214" t="s">
        <v>259</v>
      </c>
      <c r="C214" t="s">
        <v>8</v>
      </c>
      <c r="D214" t="s">
        <v>183</v>
      </c>
      <c r="E214">
        <v>156</v>
      </c>
      <c r="G214" s="6">
        <f t="shared" si="55"/>
        <v>3.3426183844011144E-2</v>
      </c>
      <c r="I214" s="17"/>
    </row>
    <row r="215" spans="1:11" x14ac:dyDescent="0.2">
      <c r="A215" t="s">
        <v>11</v>
      </c>
      <c r="B215" t="s">
        <v>260</v>
      </c>
      <c r="C215" t="s">
        <v>10</v>
      </c>
      <c r="D215" t="s">
        <v>183</v>
      </c>
      <c r="E215">
        <v>0</v>
      </c>
      <c r="G215" s="6">
        <f t="shared" si="55"/>
        <v>0</v>
      </c>
      <c r="I215" s="17"/>
    </row>
    <row r="216" spans="1:11" x14ac:dyDescent="0.2">
      <c r="A216" t="s">
        <v>11</v>
      </c>
      <c r="B216" t="s">
        <v>261</v>
      </c>
      <c r="C216" t="s">
        <v>10</v>
      </c>
      <c r="D216" t="s">
        <v>183</v>
      </c>
      <c r="E216">
        <v>0</v>
      </c>
      <c r="G216" s="6">
        <f t="shared" si="55"/>
        <v>0</v>
      </c>
      <c r="H216">
        <f t="shared" si="52"/>
        <v>156</v>
      </c>
      <c r="I216" s="17">
        <v>3.3426183844011144E-2</v>
      </c>
    </row>
    <row r="217" spans="1:11" x14ac:dyDescent="0.2">
      <c r="A217" t="s">
        <v>11</v>
      </c>
      <c r="B217" t="s">
        <v>257</v>
      </c>
      <c r="C217" t="s">
        <v>5</v>
      </c>
      <c r="D217" t="s">
        <v>184</v>
      </c>
      <c r="E217">
        <v>956</v>
      </c>
      <c r="F217">
        <v>2298</v>
      </c>
      <c r="G217" s="6">
        <f>SUM(E217/$F$217)</f>
        <v>0.41601392515230634</v>
      </c>
      <c r="I217" s="17"/>
      <c r="J217">
        <f t="shared" si="49"/>
        <v>956</v>
      </c>
    </row>
    <row r="218" spans="1:11" x14ac:dyDescent="0.2">
      <c r="A218" t="s">
        <v>11</v>
      </c>
      <c r="B218" s="1" t="s">
        <v>258</v>
      </c>
      <c r="C218" t="s">
        <v>7</v>
      </c>
      <c r="D218" t="s">
        <v>184</v>
      </c>
      <c r="E218">
        <v>1296</v>
      </c>
      <c r="G218" s="6">
        <f t="shared" ref="G218:G220" si="56">SUM(E218/$F$217)</f>
        <v>0.56396866840731075</v>
      </c>
      <c r="I218" s="17"/>
      <c r="K218">
        <f t="shared" si="51"/>
        <v>1296</v>
      </c>
    </row>
    <row r="219" spans="1:11" x14ac:dyDescent="0.2">
      <c r="A219" t="s">
        <v>11</v>
      </c>
      <c r="B219" t="s">
        <v>259</v>
      </c>
      <c r="C219" t="s">
        <v>8</v>
      </c>
      <c r="D219" t="s">
        <v>184</v>
      </c>
      <c r="E219">
        <v>46</v>
      </c>
      <c r="G219" s="6">
        <f t="shared" si="56"/>
        <v>2.0017406440382943E-2</v>
      </c>
      <c r="I219" s="17"/>
    </row>
    <row r="220" spans="1:11" x14ac:dyDescent="0.2">
      <c r="A220" t="s">
        <v>11</v>
      </c>
      <c r="B220" t="s">
        <v>260</v>
      </c>
      <c r="C220" t="s">
        <v>10</v>
      </c>
      <c r="D220" t="s">
        <v>184</v>
      </c>
      <c r="E220">
        <v>0</v>
      </c>
      <c r="G220" s="6">
        <f t="shared" si="56"/>
        <v>0</v>
      </c>
      <c r="I220" s="17"/>
    </row>
    <row r="221" spans="1:11" x14ac:dyDescent="0.2">
      <c r="A221" t="s">
        <v>11</v>
      </c>
      <c r="B221" t="s">
        <v>261</v>
      </c>
      <c r="C221" t="s">
        <v>10</v>
      </c>
      <c r="D221" t="s">
        <v>184</v>
      </c>
      <c r="E221">
        <v>0</v>
      </c>
      <c r="G221" s="6">
        <f>SUM(E221/$F$217)</f>
        <v>0</v>
      </c>
      <c r="H221">
        <f t="shared" si="52"/>
        <v>46</v>
      </c>
      <c r="I221" s="17">
        <v>2.0017406440382943E-2</v>
      </c>
    </row>
    <row r="222" spans="1:11" x14ac:dyDescent="0.2">
      <c r="A222" t="s">
        <v>11</v>
      </c>
      <c r="B222" s="2" t="s">
        <v>257</v>
      </c>
      <c r="C222" t="s">
        <v>5</v>
      </c>
      <c r="D222" t="s">
        <v>185</v>
      </c>
      <c r="E222">
        <v>2350</v>
      </c>
      <c r="F222">
        <v>4807</v>
      </c>
      <c r="G222" s="6">
        <f>SUM(E222/$F$222)</f>
        <v>0.48887039733721654</v>
      </c>
      <c r="I222" s="17"/>
      <c r="J222">
        <f t="shared" si="49"/>
        <v>2350</v>
      </c>
    </row>
    <row r="223" spans="1:11" x14ac:dyDescent="0.2">
      <c r="A223" t="s">
        <v>11</v>
      </c>
      <c r="B223" s="4" t="s">
        <v>258</v>
      </c>
      <c r="C223" t="s">
        <v>7</v>
      </c>
      <c r="D223" t="s">
        <v>185</v>
      </c>
      <c r="E223">
        <v>2302</v>
      </c>
      <c r="G223" s="6">
        <f t="shared" ref="G223:G226" si="57">SUM(E223/$F$222)</f>
        <v>0.47888495943415854</v>
      </c>
      <c r="I223" s="17"/>
      <c r="K223">
        <f t="shared" si="51"/>
        <v>2302</v>
      </c>
    </row>
    <row r="224" spans="1:11" x14ac:dyDescent="0.2">
      <c r="A224" t="s">
        <v>11</v>
      </c>
      <c r="B224" t="s">
        <v>259</v>
      </c>
      <c r="C224" t="s">
        <v>8</v>
      </c>
      <c r="D224" t="s">
        <v>185</v>
      </c>
      <c r="E224">
        <v>154</v>
      </c>
      <c r="G224" s="6">
        <f t="shared" si="57"/>
        <v>3.2036613272311214E-2</v>
      </c>
      <c r="I224" s="17"/>
    </row>
    <row r="225" spans="1:11" x14ac:dyDescent="0.2">
      <c r="A225" t="s">
        <v>11</v>
      </c>
      <c r="B225" t="s">
        <v>260</v>
      </c>
      <c r="C225" t="s">
        <v>10</v>
      </c>
      <c r="D225" t="s">
        <v>185</v>
      </c>
      <c r="E225">
        <v>1</v>
      </c>
      <c r="G225" s="6">
        <f t="shared" si="57"/>
        <v>2.0802995631370917E-4</v>
      </c>
      <c r="I225" s="17"/>
    </row>
    <row r="226" spans="1:11" x14ac:dyDescent="0.2">
      <c r="A226" t="s">
        <v>11</v>
      </c>
      <c r="B226" t="s">
        <v>261</v>
      </c>
      <c r="C226" t="s">
        <v>10</v>
      </c>
      <c r="D226" t="s">
        <v>185</v>
      </c>
      <c r="E226">
        <v>0</v>
      </c>
      <c r="G226" s="6">
        <f t="shared" si="57"/>
        <v>0</v>
      </c>
      <c r="H226">
        <f t="shared" si="52"/>
        <v>155</v>
      </c>
      <c r="I226" s="17">
        <v>3.2244643228624921E-2</v>
      </c>
    </row>
    <row r="227" spans="1:11" x14ac:dyDescent="0.2">
      <c r="A227" t="s">
        <v>11</v>
      </c>
      <c r="B227" t="s">
        <v>257</v>
      </c>
      <c r="C227" t="s">
        <v>5</v>
      </c>
      <c r="D227" t="s">
        <v>186</v>
      </c>
      <c r="E227">
        <v>6950</v>
      </c>
      <c r="F227">
        <v>16319</v>
      </c>
      <c r="G227" s="6">
        <f>SUM(E227/$F$227)</f>
        <v>0.42588393896684845</v>
      </c>
      <c r="I227" s="17"/>
      <c r="J227">
        <f t="shared" si="49"/>
        <v>6950</v>
      </c>
    </row>
    <row r="228" spans="1:11" x14ac:dyDescent="0.2">
      <c r="A228" t="s">
        <v>11</v>
      </c>
      <c r="B228" s="1" t="s">
        <v>258</v>
      </c>
      <c r="C228" t="s">
        <v>7</v>
      </c>
      <c r="D228" t="s">
        <v>186</v>
      </c>
      <c r="E228">
        <v>8849</v>
      </c>
      <c r="G228" s="6">
        <f t="shared" ref="G228:G231" si="58">SUM(E228/$F$227)</f>
        <v>0.54225136344138736</v>
      </c>
      <c r="I228" s="17"/>
      <c r="K228">
        <f t="shared" si="51"/>
        <v>8849</v>
      </c>
    </row>
    <row r="229" spans="1:11" x14ac:dyDescent="0.2">
      <c r="A229" t="s">
        <v>11</v>
      </c>
      <c r="B229" t="s">
        <v>259</v>
      </c>
      <c r="C229" t="s">
        <v>8</v>
      </c>
      <c r="D229" t="s">
        <v>186</v>
      </c>
      <c r="E229">
        <v>520</v>
      </c>
      <c r="G229" s="6">
        <f t="shared" si="58"/>
        <v>3.1864697591764204E-2</v>
      </c>
      <c r="I229" s="17"/>
    </row>
    <row r="230" spans="1:11" x14ac:dyDescent="0.2">
      <c r="A230" t="s">
        <v>11</v>
      </c>
      <c r="B230" t="s">
        <v>260</v>
      </c>
      <c r="C230" t="s">
        <v>10</v>
      </c>
      <c r="D230" t="s">
        <v>186</v>
      </c>
      <c r="E230">
        <v>0</v>
      </c>
      <c r="G230" s="6">
        <f t="shared" si="58"/>
        <v>0</v>
      </c>
      <c r="I230" s="17"/>
    </row>
    <row r="231" spans="1:11" x14ac:dyDescent="0.2">
      <c r="A231" t="s">
        <v>11</v>
      </c>
      <c r="B231" t="s">
        <v>261</v>
      </c>
      <c r="C231" t="s">
        <v>10</v>
      </c>
      <c r="D231" t="s">
        <v>186</v>
      </c>
      <c r="E231">
        <v>0</v>
      </c>
      <c r="G231" s="6">
        <f t="shared" si="58"/>
        <v>0</v>
      </c>
      <c r="H231">
        <f t="shared" si="52"/>
        <v>520</v>
      </c>
      <c r="I231" s="17">
        <v>3.1864697591764204E-2</v>
      </c>
    </row>
    <row r="232" spans="1:11" x14ac:dyDescent="0.2">
      <c r="A232" t="s">
        <v>11</v>
      </c>
      <c r="B232" s="2" t="s">
        <v>257</v>
      </c>
      <c r="C232" t="s">
        <v>5</v>
      </c>
      <c r="D232" t="s">
        <v>187</v>
      </c>
      <c r="E232">
        <v>2278</v>
      </c>
      <c r="F232">
        <v>4003</v>
      </c>
      <c r="G232" s="6">
        <f>SUM(E232/$F$232)</f>
        <v>0.56907319510367227</v>
      </c>
      <c r="I232" s="17"/>
      <c r="J232">
        <f t="shared" si="49"/>
        <v>2278</v>
      </c>
    </row>
    <row r="233" spans="1:11" x14ac:dyDescent="0.2">
      <c r="A233" t="s">
        <v>11</v>
      </c>
      <c r="B233" t="s">
        <v>258</v>
      </c>
      <c r="C233" t="s">
        <v>7</v>
      </c>
      <c r="D233" t="s">
        <v>187</v>
      </c>
      <c r="E233">
        <v>1596</v>
      </c>
      <c r="G233" s="6">
        <f t="shared" ref="G233:G236" si="59">SUM(E233/$F$232)</f>
        <v>0.39870097426929801</v>
      </c>
      <c r="I233" s="17"/>
      <c r="K233">
        <f t="shared" si="51"/>
        <v>1596</v>
      </c>
    </row>
    <row r="234" spans="1:11" x14ac:dyDescent="0.2">
      <c r="A234" t="s">
        <v>11</v>
      </c>
      <c r="B234" t="s">
        <v>259</v>
      </c>
      <c r="C234" t="s">
        <v>8</v>
      </c>
      <c r="D234" t="s">
        <v>187</v>
      </c>
      <c r="E234">
        <v>129</v>
      </c>
      <c r="G234" s="6">
        <f t="shared" si="59"/>
        <v>3.2225830627029731E-2</v>
      </c>
      <c r="I234" s="17"/>
    </row>
    <row r="235" spans="1:11" x14ac:dyDescent="0.2">
      <c r="A235" t="s">
        <v>11</v>
      </c>
      <c r="B235" t="s">
        <v>260</v>
      </c>
      <c r="C235" t="s">
        <v>10</v>
      </c>
      <c r="D235" t="s">
        <v>187</v>
      </c>
      <c r="E235">
        <v>0</v>
      </c>
      <c r="G235" s="6">
        <f t="shared" si="59"/>
        <v>0</v>
      </c>
      <c r="I235" s="17"/>
    </row>
    <row r="236" spans="1:11" x14ac:dyDescent="0.2">
      <c r="A236" t="s">
        <v>11</v>
      </c>
      <c r="B236" t="s">
        <v>261</v>
      </c>
      <c r="C236" t="s">
        <v>10</v>
      </c>
      <c r="D236" t="s">
        <v>187</v>
      </c>
      <c r="E236">
        <v>0</v>
      </c>
      <c r="G236" s="6">
        <f t="shared" si="59"/>
        <v>0</v>
      </c>
      <c r="H236">
        <f t="shared" si="52"/>
        <v>129</v>
      </c>
      <c r="I236" s="17">
        <v>3.2225830627029731E-2</v>
      </c>
    </row>
    <row r="237" spans="1:11" x14ac:dyDescent="0.2">
      <c r="A237" t="s">
        <v>11</v>
      </c>
      <c r="B237" s="2" t="s">
        <v>257</v>
      </c>
      <c r="C237" t="s">
        <v>5</v>
      </c>
      <c r="D237" t="s">
        <v>188</v>
      </c>
      <c r="E237">
        <v>94008</v>
      </c>
      <c r="F237">
        <v>172661</v>
      </c>
      <c r="G237" s="6">
        <f>SUM(E237/$F$237)</f>
        <v>0.54446574501479783</v>
      </c>
      <c r="I237" s="17"/>
      <c r="J237">
        <f t="shared" si="49"/>
        <v>94008</v>
      </c>
    </row>
    <row r="238" spans="1:11" x14ac:dyDescent="0.2">
      <c r="A238" t="s">
        <v>11</v>
      </c>
      <c r="B238" t="s">
        <v>258</v>
      </c>
      <c r="C238" t="s">
        <v>7</v>
      </c>
      <c r="D238" t="s">
        <v>188</v>
      </c>
      <c r="E238">
        <v>73518</v>
      </c>
      <c r="G238" s="6">
        <f t="shared" ref="G238:G241" si="60">SUM(E238/$F$237)</f>
        <v>0.4257938967108959</v>
      </c>
      <c r="I238" s="17"/>
      <c r="K238">
        <f t="shared" si="51"/>
        <v>73518</v>
      </c>
    </row>
    <row r="239" spans="1:11" x14ac:dyDescent="0.2">
      <c r="A239" t="s">
        <v>11</v>
      </c>
      <c r="B239" t="s">
        <v>259</v>
      </c>
      <c r="C239" t="s">
        <v>8</v>
      </c>
      <c r="D239" t="s">
        <v>188</v>
      </c>
      <c r="E239">
        <v>5135</v>
      </c>
      <c r="G239" s="6">
        <f t="shared" si="60"/>
        <v>2.9740358274306301E-2</v>
      </c>
      <c r="I239" s="17"/>
    </row>
    <row r="240" spans="1:11" x14ac:dyDescent="0.2">
      <c r="A240" t="s">
        <v>11</v>
      </c>
      <c r="B240" t="s">
        <v>260</v>
      </c>
      <c r="C240" t="s">
        <v>10</v>
      </c>
      <c r="D240" t="s">
        <v>188</v>
      </c>
      <c r="E240">
        <v>0</v>
      </c>
      <c r="G240" s="6">
        <f t="shared" si="60"/>
        <v>0</v>
      </c>
      <c r="I240" s="17"/>
    </row>
    <row r="241" spans="1:11" x14ac:dyDescent="0.2">
      <c r="A241" t="s">
        <v>11</v>
      </c>
      <c r="B241" t="s">
        <v>261</v>
      </c>
      <c r="C241" t="s">
        <v>10</v>
      </c>
      <c r="D241" t="s">
        <v>188</v>
      </c>
      <c r="E241">
        <v>0</v>
      </c>
      <c r="G241" s="6">
        <f t="shared" si="60"/>
        <v>0</v>
      </c>
      <c r="H241">
        <f t="shared" si="52"/>
        <v>5135</v>
      </c>
      <c r="I241" s="17">
        <v>2.9740358274306301E-2</v>
      </c>
    </row>
    <row r="242" spans="1:11" x14ac:dyDescent="0.2">
      <c r="A242" t="s">
        <v>11</v>
      </c>
      <c r="B242" t="s">
        <v>257</v>
      </c>
      <c r="C242" t="s">
        <v>5</v>
      </c>
      <c r="D242" t="s">
        <v>189</v>
      </c>
      <c r="E242">
        <v>19457</v>
      </c>
      <c r="F242">
        <v>45031</v>
      </c>
      <c r="G242" s="6">
        <f>SUM(E242/$F$242)</f>
        <v>0.43208012258222112</v>
      </c>
      <c r="I242" s="17"/>
      <c r="J242">
        <f t="shared" si="49"/>
        <v>19457</v>
      </c>
    </row>
    <row r="243" spans="1:11" x14ac:dyDescent="0.2">
      <c r="A243" t="s">
        <v>11</v>
      </c>
      <c r="B243" s="1" t="s">
        <v>258</v>
      </c>
      <c r="C243" t="s">
        <v>7</v>
      </c>
      <c r="D243" t="s">
        <v>189</v>
      </c>
      <c r="E243">
        <v>24218</v>
      </c>
      <c r="G243" s="6">
        <f t="shared" ref="G243:G246" si="61">SUM(E243/$F$242)</f>
        <v>0.5378072883124958</v>
      </c>
      <c r="I243" s="17"/>
      <c r="K243">
        <f t="shared" si="51"/>
        <v>24218</v>
      </c>
    </row>
    <row r="244" spans="1:11" x14ac:dyDescent="0.2">
      <c r="A244" t="s">
        <v>11</v>
      </c>
      <c r="B244" t="s">
        <v>259</v>
      </c>
      <c r="C244" t="s">
        <v>8</v>
      </c>
      <c r="D244" t="s">
        <v>189</v>
      </c>
      <c r="E244">
        <v>1356</v>
      </c>
      <c r="G244" s="6">
        <f t="shared" si="61"/>
        <v>3.0112589105283027E-2</v>
      </c>
      <c r="I244" s="17"/>
    </row>
    <row r="245" spans="1:11" x14ac:dyDescent="0.2">
      <c r="A245" t="s">
        <v>11</v>
      </c>
      <c r="B245" t="s">
        <v>260</v>
      </c>
      <c r="C245" t="s">
        <v>10</v>
      </c>
      <c r="D245" t="s">
        <v>189</v>
      </c>
      <c r="E245">
        <v>0</v>
      </c>
      <c r="G245" s="6">
        <f t="shared" si="61"/>
        <v>0</v>
      </c>
      <c r="I245" s="17"/>
    </row>
    <row r="246" spans="1:11" x14ac:dyDescent="0.2">
      <c r="A246" t="s">
        <v>11</v>
      </c>
      <c r="B246" t="s">
        <v>261</v>
      </c>
      <c r="C246" t="s">
        <v>10</v>
      </c>
      <c r="D246" t="s">
        <v>189</v>
      </c>
      <c r="E246">
        <v>0</v>
      </c>
      <c r="G246" s="6">
        <f t="shared" si="61"/>
        <v>0</v>
      </c>
      <c r="H246">
        <f t="shared" si="52"/>
        <v>1356</v>
      </c>
      <c r="I246" s="17">
        <v>3.0112589105283027E-2</v>
      </c>
    </row>
    <row r="247" spans="1:11" x14ac:dyDescent="0.2">
      <c r="A247" t="s">
        <v>11</v>
      </c>
      <c r="B247" s="2" t="s">
        <v>257</v>
      </c>
      <c r="C247" t="s">
        <v>5</v>
      </c>
      <c r="D247" t="s">
        <v>190</v>
      </c>
      <c r="E247">
        <v>53971</v>
      </c>
      <c r="F247">
        <v>96925</v>
      </c>
      <c r="G247" s="6">
        <f>SUM(E247/$F$247)</f>
        <v>0.55683260252772759</v>
      </c>
      <c r="I247" s="17"/>
      <c r="J247">
        <f t="shared" si="49"/>
        <v>53971</v>
      </c>
    </row>
    <row r="248" spans="1:11" x14ac:dyDescent="0.2">
      <c r="A248" t="s">
        <v>11</v>
      </c>
      <c r="B248" t="s">
        <v>258</v>
      </c>
      <c r="C248" t="s">
        <v>7</v>
      </c>
      <c r="D248" t="s">
        <v>190</v>
      </c>
      <c r="E248">
        <v>40470</v>
      </c>
      <c r="G248" s="6">
        <f t="shared" ref="G248:G251" si="62">SUM(E248/$F$247)</f>
        <v>0.41753933453701314</v>
      </c>
      <c r="I248" s="17"/>
      <c r="K248">
        <f t="shared" si="51"/>
        <v>40470</v>
      </c>
    </row>
    <row r="249" spans="1:11" x14ac:dyDescent="0.2">
      <c r="A249" t="s">
        <v>11</v>
      </c>
      <c r="B249" t="s">
        <v>259</v>
      </c>
      <c r="C249" t="s">
        <v>8</v>
      </c>
      <c r="D249" t="s">
        <v>190</v>
      </c>
      <c r="E249">
        <v>2484</v>
      </c>
      <c r="G249" s="6">
        <f t="shared" si="62"/>
        <v>2.5628062935259221E-2</v>
      </c>
      <c r="I249" s="17"/>
    </row>
    <row r="250" spans="1:11" x14ac:dyDescent="0.2">
      <c r="A250" t="s">
        <v>11</v>
      </c>
      <c r="B250" t="s">
        <v>260</v>
      </c>
      <c r="C250" t="s">
        <v>10</v>
      </c>
      <c r="D250" t="s">
        <v>190</v>
      </c>
      <c r="E250">
        <v>0</v>
      </c>
      <c r="G250" s="6">
        <f t="shared" si="62"/>
        <v>0</v>
      </c>
      <c r="I250" s="17"/>
    </row>
    <row r="251" spans="1:11" x14ac:dyDescent="0.2">
      <c r="A251" t="s">
        <v>11</v>
      </c>
      <c r="B251" t="s">
        <v>261</v>
      </c>
      <c r="C251" t="s">
        <v>10</v>
      </c>
      <c r="D251" t="s">
        <v>190</v>
      </c>
      <c r="E251">
        <v>0</v>
      </c>
      <c r="G251" s="6">
        <f t="shared" si="62"/>
        <v>0</v>
      </c>
      <c r="H251">
        <f t="shared" si="52"/>
        <v>2484</v>
      </c>
      <c r="I251" s="17">
        <v>2.5628062935259221E-2</v>
      </c>
    </row>
    <row r="252" spans="1:11" x14ac:dyDescent="0.2">
      <c r="A252" t="s">
        <v>11</v>
      </c>
      <c r="B252" s="2" t="s">
        <v>257</v>
      </c>
      <c r="C252" t="s">
        <v>5</v>
      </c>
      <c r="D252" t="s">
        <v>191</v>
      </c>
      <c r="E252">
        <v>10428</v>
      </c>
      <c r="F252">
        <v>20765</v>
      </c>
      <c r="G252" s="6">
        <f>SUM(E252/$F$252)</f>
        <v>0.50219118709366728</v>
      </c>
      <c r="I252" s="17"/>
      <c r="J252">
        <f t="shared" si="49"/>
        <v>10428</v>
      </c>
    </row>
    <row r="253" spans="1:11" x14ac:dyDescent="0.2">
      <c r="A253" t="s">
        <v>11</v>
      </c>
      <c r="B253" t="s">
        <v>258</v>
      </c>
      <c r="C253" t="s">
        <v>7</v>
      </c>
      <c r="D253" t="s">
        <v>191</v>
      </c>
      <c r="E253">
        <v>9484</v>
      </c>
      <c r="G253" s="6">
        <f t="shared" ref="G253:G256" si="63">SUM(E253/$F$252)</f>
        <v>0.45673007464483506</v>
      </c>
      <c r="I253" s="17"/>
      <c r="K253">
        <f t="shared" si="51"/>
        <v>9484</v>
      </c>
    </row>
    <row r="254" spans="1:11" x14ac:dyDescent="0.2">
      <c r="A254" t="s">
        <v>11</v>
      </c>
      <c r="B254" t="s">
        <v>259</v>
      </c>
      <c r="C254" t="s">
        <v>8</v>
      </c>
      <c r="D254" t="s">
        <v>191</v>
      </c>
      <c r="E254">
        <v>853</v>
      </c>
      <c r="G254" s="6">
        <f t="shared" si="63"/>
        <v>4.1078738261497716E-2</v>
      </c>
      <c r="I254" s="17"/>
    </row>
    <row r="255" spans="1:11" x14ac:dyDescent="0.2">
      <c r="A255" t="s">
        <v>11</v>
      </c>
      <c r="B255" t="s">
        <v>260</v>
      </c>
      <c r="C255" t="s">
        <v>10</v>
      </c>
      <c r="D255" t="s">
        <v>191</v>
      </c>
      <c r="E255">
        <v>0</v>
      </c>
      <c r="G255" s="6">
        <f t="shared" si="63"/>
        <v>0</v>
      </c>
      <c r="I255" s="17"/>
    </row>
    <row r="256" spans="1:11" x14ac:dyDescent="0.2">
      <c r="A256" t="s">
        <v>11</v>
      </c>
      <c r="B256" t="s">
        <v>261</v>
      </c>
      <c r="C256" t="s">
        <v>10</v>
      </c>
      <c r="D256" t="s">
        <v>191</v>
      </c>
      <c r="E256">
        <v>0</v>
      </c>
      <c r="G256" s="6">
        <f t="shared" si="63"/>
        <v>0</v>
      </c>
      <c r="H256">
        <f t="shared" si="52"/>
        <v>853</v>
      </c>
      <c r="I256" s="17">
        <v>4.1078738261497716E-2</v>
      </c>
    </row>
    <row r="257" spans="1:11" x14ac:dyDescent="0.2">
      <c r="A257" t="s">
        <v>11</v>
      </c>
      <c r="B257" s="2" t="s">
        <v>257</v>
      </c>
      <c r="C257" t="s">
        <v>5</v>
      </c>
      <c r="D257" t="s">
        <v>192</v>
      </c>
      <c r="E257">
        <v>107474</v>
      </c>
      <c r="F257">
        <v>134336</v>
      </c>
      <c r="G257" s="6">
        <f>SUM(E257/$F$257)</f>
        <v>0.8000387089090043</v>
      </c>
      <c r="I257" s="17"/>
      <c r="J257">
        <f t="shared" si="49"/>
        <v>107474</v>
      </c>
    </row>
    <row r="258" spans="1:11" x14ac:dyDescent="0.2">
      <c r="A258" t="s">
        <v>11</v>
      </c>
      <c r="B258" t="s">
        <v>258</v>
      </c>
      <c r="C258" t="s">
        <v>7</v>
      </c>
      <c r="D258" t="s">
        <v>192</v>
      </c>
      <c r="E258">
        <v>23806</v>
      </c>
      <c r="G258" s="6">
        <f t="shared" ref="G258:G261" si="64">SUM(E258/$F$257)</f>
        <v>0.17721236303001428</v>
      </c>
      <c r="I258" s="17"/>
      <c r="K258">
        <f t="shared" si="51"/>
        <v>23806</v>
      </c>
    </row>
    <row r="259" spans="1:11" x14ac:dyDescent="0.2">
      <c r="A259" t="s">
        <v>11</v>
      </c>
      <c r="B259" t="s">
        <v>259</v>
      </c>
      <c r="C259" t="s">
        <v>8</v>
      </c>
      <c r="D259" t="s">
        <v>192</v>
      </c>
      <c r="E259">
        <v>3056</v>
      </c>
      <c r="G259" s="6">
        <f t="shared" si="64"/>
        <v>2.2748928060981419E-2</v>
      </c>
      <c r="I259" s="17"/>
    </row>
    <row r="260" spans="1:11" x14ac:dyDescent="0.2">
      <c r="A260" t="s">
        <v>11</v>
      </c>
      <c r="B260" t="s">
        <v>260</v>
      </c>
      <c r="C260" t="s">
        <v>10</v>
      </c>
      <c r="D260" t="s">
        <v>192</v>
      </c>
      <c r="E260">
        <v>0</v>
      </c>
      <c r="G260" s="6">
        <f t="shared" si="64"/>
        <v>0</v>
      </c>
      <c r="I260" s="17"/>
    </row>
    <row r="261" spans="1:11" x14ac:dyDescent="0.2">
      <c r="A261" t="s">
        <v>11</v>
      </c>
      <c r="B261" t="s">
        <v>261</v>
      </c>
      <c r="C261" t="s">
        <v>10</v>
      </c>
      <c r="D261" t="s">
        <v>192</v>
      </c>
      <c r="E261">
        <v>0</v>
      </c>
      <c r="G261" s="6">
        <f t="shared" si="64"/>
        <v>0</v>
      </c>
      <c r="H261">
        <f t="shared" si="52"/>
        <v>3056</v>
      </c>
      <c r="I261" s="17">
        <v>2.2748928060981419E-2</v>
      </c>
    </row>
    <row r="262" spans="1:11" x14ac:dyDescent="0.2">
      <c r="A262" t="s">
        <v>11</v>
      </c>
      <c r="B262" s="2" t="s">
        <v>257</v>
      </c>
      <c r="C262" t="s">
        <v>5</v>
      </c>
      <c r="D262" t="s">
        <v>193</v>
      </c>
      <c r="E262">
        <v>966</v>
      </c>
      <c r="F262">
        <v>1926</v>
      </c>
      <c r="G262" s="6">
        <f>SUM(E262/$F$262)</f>
        <v>0.50155763239875384</v>
      </c>
      <c r="I262" s="17"/>
      <c r="J262">
        <f t="shared" ref="J262:J322" si="65">SUM(E262)</f>
        <v>966</v>
      </c>
    </row>
    <row r="263" spans="1:11" x14ac:dyDescent="0.2">
      <c r="A263" t="s">
        <v>11</v>
      </c>
      <c r="B263" t="s">
        <v>258</v>
      </c>
      <c r="C263" t="s">
        <v>7</v>
      </c>
      <c r="D263" t="s">
        <v>193</v>
      </c>
      <c r="E263">
        <v>912</v>
      </c>
      <c r="G263" s="6">
        <f t="shared" ref="G263:G266" si="66">SUM(E263/$F$262)</f>
        <v>0.4735202492211838</v>
      </c>
      <c r="I263" s="17"/>
      <c r="K263">
        <f t="shared" ref="K263:K323" si="67">SUM(E263)</f>
        <v>912</v>
      </c>
    </row>
    <row r="264" spans="1:11" x14ac:dyDescent="0.2">
      <c r="A264" t="s">
        <v>11</v>
      </c>
      <c r="B264" t="s">
        <v>259</v>
      </c>
      <c r="C264" t="s">
        <v>8</v>
      </c>
      <c r="D264" t="s">
        <v>193</v>
      </c>
      <c r="E264">
        <v>48</v>
      </c>
      <c r="G264" s="6">
        <f t="shared" si="66"/>
        <v>2.4922118380062305E-2</v>
      </c>
      <c r="I264" s="17"/>
    </row>
    <row r="265" spans="1:11" x14ac:dyDescent="0.2">
      <c r="A265" t="s">
        <v>11</v>
      </c>
      <c r="B265" t="s">
        <v>260</v>
      </c>
      <c r="C265" t="s">
        <v>10</v>
      </c>
      <c r="D265" t="s">
        <v>193</v>
      </c>
      <c r="E265">
        <v>0</v>
      </c>
      <c r="G265" s="6">
        <f t="shared" si="66"/>
        <v>0</v>
      </c>
      <c r="I265" s="17"/>
    </row>
    <row r="266" spans="1:11" x14ac:dyDescent="0.2">
      <c r="A266" t="s">
        <v>11</v>
      </c>
      <c r="B266" t="s">
        <v>261</v>
      </c>
      <c r="C266" t="s">
        <v>10</v>
      </c>
      <c r="D266" t="s">
        <v>193</v>
      </c>
      <c r="E266">
        <v>0</v>
      </c>
      <c r="G266" s="6">
        <f t="shared" si="66"/>
        <v>0</v>
      </c>
      <c r="H266">
        <f t="shared" ref="H266:H326" si="68">SUM(E264:E266)</f>
        <v>48</v>
      </c>
      <c r="I266" s="17">
        <v>2.4922118380062305E-2</v>
      </c>
    </row>
    <row r="267" spans="1:11" x14ac:dyDescent="0.2">
      <c r="A267" t="s">
        <v>11</v>
      </c>
      <c r="B267" t="s">
        <v>257</v>
      </c>
      <c r="C267" t="s">
        <v>5</v>
      </c>
      <c r="D267" t="s">
        <v>194</v>
      </c>
      <c r="E267">
        <v>6128</v>
      </c>
      <c r="F267">
        <v>15354</v>
      </c>
      <c r="G267" s="6">
        <f>SUM(E267/$F$267)</f>
        <v>0.39911423733229123</v>
      </c>
      <c r="I267" s="17"/>
      <c r="J267">
        <f t="shared" si="65"/>
        <v>6128</v>
      </c>
    </row>
    <row r="268" spans="1:11" x14ac:dyDescent="0.2">
      <c r="A268" t="s">
        <v>11</v>
      </c>
      <c r="B268" s="1" t="s">
        <v>258</v>
      </c>
      <c r="C268" t="s">
        <v>7</v>
      </c>
      <c r="D268" t="s">
        <v>194</v>
      </c>
      <c r="E268">
        <v>8751</v>
      </c>
      <c r="G268" s="6">
        <f t="shared" ref="G268:G271" si="69">SUM(E268/$F$267)</f>
        <v>0.56994919890582263</v>
      </c>
      <c r="I268" s="17"/>
      <c r="K268">
        <f t="shared" si="67"/>
        <v>8751</v>
      </c>
    </row>
    <row r="269" spans="1:11" x14ac:dyDescent="0.2">
      <c r="A269" t="s">
        <v>11</v>
      </c>
      <c r="B269" t="s">
        <v>259</v>
      </c>
      <c r="C269" t="s">
        <v>8</v>
      </c>
      <c r="D269" t="s">
        <v>194</v>
      </c>
      <c r="E269">
        <v>474</v>
      </c>
      <c r="G269" s="6">
        <f t="shared" si="69"/>
        <v>3.0871434153966391E-2</v>
      </c>
      <c r="I269" s="17"/>
    </row>
    <row r="270" spans="1:11" x14ac:dyDescent="0.2">
      <c r="A270" t="s">
        <v>11</v>
      </c>
      <c r="B270" t="s">
        <v>260</v>
      </c>
      <c r="C270" t="s">
        <v>10</v>
      </c>
      <c r="D270" t="s">
        <v>194</v>
      </c>
      <c r="E270">
        <v>1</v>
      </c>
      <c r="G270" s="6">
        <f t="shared" si="69"/>
        <v>6.5129607919760328E-5</v>
      </c>
      <c r="I270" s="17"/>
    </row>
    <row r="271" spans="1:11" x14ac:dyDescent="0.2">
      <c r="A271" t="s">
        <v>11</v>
      </c>
      <c r="B271" t="s">
        <v>261</v>
      </c>
      <c r="C271" t="s">
        <v>10</v>
      </c>
      <c r="D271" t="s">
        <v>194</v>
      </c>
      <c r="E271">
        <v>0</v>
      </c>
      <c r="G271" s="6">
        <f t="shared" si="69"/>
        <v>0</v>
      </c>
      <c r="H271">
        <f t="shared" si="68"/>
        <v>475</v>
      </c>
      <c r="I271" s="17">
        <v>3.0936563761886155E-2</v>
      </c>
    </row>
    <row r="272" spans="1:11" x14ac:dyDescent="0.2">
      <c r="A272" t="s">
        <v>11</v>
      </c>
      <c r="B272" s="2" t="s">
        <v>257</v>
      </c>
      <c r="C272" t="s">
        <v>5</v>
      </c>
      <c r="D272" t="s">
        <v>195</v>
      </c>
      <c r="E272">
        <v>7758</v>
      </c>
      <c r="F272">
        <v>15733</v>
      </c>
      <c r="G272" s="6">
        <f>SUM(E272/$F$272)</f>
        <v>0.4931036674505816</v>
      </c>
      <c r="I272" s="17"/>
      <c r="J272">
        <f t="shared" si="65"/>
        <v>7758</v>
      </c>
    </row>
    <row r="273" spans="1:11" x14ac:dyDescent="0.2">
      <c r="A273" t="s">
        <v>11</v>
      </c>
      <c r="B273" t="s">
        <v>258</v>
      </c>
      <c r="C273" t="s">
        <v>7</v>
      </c>
      <c r="D273" t="s">
        <v>195</v>
      </c>
      <c r="E273">
        <v>7537</v>
      </c>
      <c r="G273" s="6">
        <f t="shared" ref="G273:G276" si="70">SUM(E273/$F$272)</f>
        <v>0.47905675967711181</v>
      </c>
      <c r="I273" s="17"/>
      <c r="K273">
        <f t="shared" si="67"/>
        <v>7537</v>
      </c>
    </row>
    <row r="274" spans="1:11" x14ac:dyDescent="0.2">
      <c r="A274" t="s">
        <v>11</v>
      </c>
      <c r="B274" t="s">
        <v>259</v>
      </c>
      <c r="C274" t="s">
        <v>8</v>
      </c>
      <c r="D274" t="s">
        <v>195</v>
      </c>
      <c r="E274">
        <v>438</v>
      </c>
      <c r="G274" s="6">
        <f t="shared" si="70"/>
        <v>2.7839572872306616E-2</v>
      </c>
      <c r="I274" s="17"/>
    </row>
    <row r="275" spans="1:11" x14ac:dyDescent="0.2">
      <c r="A275" t="s">
        <v>11</v>
      </c>
      <c r="B275" t="s">
        <v>260</v>
      </c>
      <c r="C275" t="s">
        <v>10</v>
      </c>
      <c r="D275" t="s">
        <v>195</v>
      </c>
      <c r="E275">
        <v>0</v>
      </c>
      <c r="G275" s="6">
        <f t="shared" si="70"/>
        <v>0</v>
      </c>
      <c r="I275" s="17"/>
    </row>
    <row r="276" spans="1:11" x14ac:dyDescent="0.2">
      <c r="A276" t="s">
        <v>11</v>
      </c>
      <c r="B276" t="s">
        <v>261</v>
      </c>
      <c r="C276" t="s">
        <v>10</v>
      </c>
      <c r="D276" t="s">
        <v>195</v>
      </c>
      <c r="E276">
        <v>0</v>
      </c>
      <c r="G276" s="6">
        <f t="shared" si="70"/>
        <v>0</v>
      </c>
      <c r="H276">
        <f t="shared" si="68"/>
        <v>438</v>
      </c>
      <c r="I276" s="17">
        <v>2.7839572872306616E-2</v>
      </c>
    </row>
    <row r="277" spans="1:11" x14ac:dyDescent="0.2">
      <c r="A277" t="s">
        <v>11</v>
      </c>
      <c r="B277" t="s">
        <v>257</v>
      </c>
      <c r="C277" t="s">
        <v>5</v>
      </c>
      <c r="D277" t="s">
        <v>196</v>
      </c>
      <c r="E277">
        <v>6261</v>
      </c>
      <c r="F277">
        <v>15688</v>
      </c>
      <c r="G277" s="6">
        <f>SUM(E277/$F$277)</f>
        <v>0.39909484956654767</v>
      </c>
      <c r="I277" s="17"/>
      <c r="J277">
        <f t="shared" si="65"/>
        <v>6261</v>
      </c>
    </row>
    <row r="278" spans="1:11" x14ac:dyDescent="0.2">
      <c r="A278" t="s">
        <v>11</v>
      </c>
      <c r="B278" s="1" t="s">
        <v>258</v>
      </c>
      <c r="C278" t="s">
        <v>7</v>
      </c>
      <c r="D278" t="s">
        <v>196</v>
      </c>
      <c r="E278">
        <v>9022</v>
      </c>
      <c r="G278" s="6">
        <f t="shared" ref="G278:G281" si="71">SUM(E278/$F$277)</f>
        <v>0.57508924018357976</v>
      </c>
      <c r="I278" s="17"/>
      <c r="K278">
        <f t="shared" si="67"/>
        <v>9022</v>
      </c>
    </row>
    <row r="279" spans="1:11" x14ac:dyDescent="0.2">
      <c r="A279" t="s">
        <v>11</v>
      </c>
      <c r="B279" t="s">
        <v>259</v>
      </c>
      <c r="C279" t="s">
        <v>8</v>
      </c>
      <c r="D279" t="s">
        <v>196</v>
      </c>
      <c r="E279">
        <v>405</v>
      </c>
      <c r="G279" s="6">
        <f t="shared" si="71"/>
        <v>2.5815910249872513E-2</v>
      </c>
      <c r="I279" s="17"/>
    </row>
    <row r="280" spans="1:11" x14ac:dyDescent="0.2">
      <c r="A280" t="s">
        <v>11</v>
      </c>
      <c r="B280" t="s">
        <v>260</v>
      </c>
      <c r="C280" t="s">
        <v>10</v>
      </c>
      <c r="D280" t="s">
        <v>196</v>
      </c>
      <c r="E280">
        <v>0</v>
      </c>
      <c r="G280" s="6">
        <f t="shared" si="71"/>
        <v>0</v>
      </c>
      <c r="I280" s="17"/>
    </row>
    <row r="281" spans="1:11" x14ac:dyDescent="0.2">
      <c r="A281" t="s">
        <v>11</v>
      </c>
      <c r="B281" t="s">
        <v>261</v>
      </c>
      <c r="C281" t="s">
        <v>10</v>
      </c>
      <c r="D281" t="s">
        <v>196</v>
      </c>
      <c r="E281">
        <v>0</v>
      </c>
      <c r="G281" s="6">
        <f t="shared" si="71"/>
        <v>0</v>
      </c>
      <c r="H281">
        <f t="shared" si="68"/>
        <v>405</v>
      </c>
      <c r="I281" s="17">
        <v>2.5815910249872513E-2</v>
      </c>
    </row>
    <row r="282" spans="1:11" x14ac:dyDescent="0.2">
      <c r="A282" t="s">
        <v>11</v>
      </c>
      <c r="B282" s="2" t="s">
        <v>257</v>
      </c>
      <c r="C282" t="s">
        <v>5</v>
      </c>
      <c r="D282" t="s">
        <v>197</v>
      </c>
      <c r="E282">
        <v>2101</v>
      </c>
      <c r="F282">
        <v>4241</v>
      </c>
      <c r="G282" s="6">
        <f>SUM(E282/$F$282)</f>
        <v>0.49540202782362652</v>
      </c>
      <c r="I282" s="17"/>
      <c r="J282">
        <f t="shared" si="65"/>
        <v>2101</v>
      </c>
    </row>
    <row r="283" spans="1:11" x14ac:dyDescent="0.2">
      <c r="A283" t="s">
        <v>11</v>
      </c>
      <c r="B283" t="s">
        <v>258</v>
      </c>
      <c r="C283" t="s">
        <v>7</v>
      </c>
      <c r="D283" t="s">
        <v>197</v>
      </c>
      <c r="E283">
        <v>2046</v>
      </c>
      <c r="G283" s="6">
        <f t="shared" ref="G283:G286" si="72">SUM(E283/$F$282)</f>
        <v>0.48243338835180383</v>
      </c>
      <c r="I283" s="17"/>
      <c r="K283">
        <f t="shared" si="67"/>
        <v>2046</v>
      </c>
    </row>
    <row r="284" spans="1:11" x14ac:dyDescent="0.2">
      <c r="A284" t="s">
        <v>11</v>
      </c>
      <c r="B284" t="s">
        <v>259</v>
      </c>
      <c r="C284" t="s">
        <v>8</v>
      </c>
      <c r="D284" t="s">
        <v>197</v>
      </c>
      <c r="E284">
        <v>94</v>
      </c>
      <c r="G284" s="6">
        <f t="shared" si="72"/>
        <v>2.2164583824569678E-2</v>
      </c>
      <c r="I284" s="17"/>
    </row>
    <row r="285" spans="1:11" x14ac:dyDescent="0.2">
      <c r="A285" t="s">
        <v>11</v>
      </c>
      <c r="B285" t="s">
        <v>260</v>
      </c>
      <c r="C285" t="s">
        <v>10</v>
      </c>
      <c r="D285" t="s">
        <v>197</v>
      </c>
      <c r="E285">
        <v>0</v>
      </c>
      <c r="G285" s="6">
        <f t="shared" si="72"/>
        <v>0</v>
      </c>
      <c r="I285" s="17"/>
    </row>
    <row r="286" spans="1:11" x14ac:dyDescent="0.2">
      <c r="A286" t="s">
        <v>11</v>
      </c>
      <c r="B286" t="s">
        <v>261</v>
      </c>
      <c r="C286" t="s">
        <v>10</v>
      </c>
      <c r="D286" t="s">
        <v>197</v>
      </c>
      <c r="E286">
        <v>0</v>
      </c>
      <c r="G286" s="6">
        <f t="shared" si="72"/>
        <v>0</v>
      </c>
      <c r="H286">
        <f t="shared" si="68"/>
        <v>94</v>
      </c>
      <c r="I286" s="17">
        <v>2.2164583824569678E-2</v>
      </c>
    </row>
    <row r="287" spans="1:11" x14ac:dyDescent="0.2">
      <c r="A287" t="s">
        <v>11</v>
      </c>
      <c r="B287" t="s">
        <v>257</v>
      </c>
      <c r="C287" t="s">
        <v>5</v>
      </c>
      <c r="D287" t="s">
        <v>198</v>
      </c>
      <c r="E287">
        <v>10730</v>
      </c>
      <c r="F287">
        <v>22525</v>
      </c>
      <c r="G287" s="6">
        <f>SUM(E287/$F$287)</f>
        <v>0.47635960044395115</v>
      </c>
      <c r="I287" s="17"/>
      <c r="J287">
        <f t="shared" si="65"/>
        <v>10730</v>
      </c>
    </row>
    <row r="288" spans="1:11" x14ac:dyDescent="0.2">
      <c r="A288" t="s">
        <v>11</v>
      </c>
      <c r="B288" s="1" t="s">
        <v>258</v>
      </c>
      <c r="C288" t="s">
        <v>7</v>
      </c>
      <c r="D288" t="s">
        <v>198</v>
      </c>
      <c r="E288">
        <v>11092</v>
      </c>
      <c r="G288" s="6">
        <f t="shared" ref="G288:G291" si="73">SUM(E288/$F$287)</f>
        <v>0.49243063263041065</v>
      </c>
      <c r="I288" s="17"/>
      <c r="K288">
        <f t="shared" si="67"/>
        <v>11092</v>
      </c>
    </row>
    <row r="289" spans="1:11" x14ac:dyDescent="0.2">
      <c r="A289" t="s">
        <v>11</v>
      </c>
      <c r="B289" t="s">
        <v>259</v>
      </c>
      <c r="C289" t="s">
        <v>8</v>
      </c>
      <c r="D289" t="s">
        <v>198</v>
      </c>
      <c r="E289">
        <v>703</v>
      </c>
      <c r="G289" s="6">
        <f t="shared" si="73"/>
        <v>3.1209766925638181E-2</v>
      </c>
      <c r="I289" s="17"/>
    </row>
    <row r="290" spans="1:11" x14ac:dyDescent="0.2">
      <c r="A290" t="s">
        <v>11</v>
      </c>
      <c r="B290" t="s">
        <v>260</v>
      </c>
      <c r="C290" t="s">
        <v>10</v>
      </c>
      <c r="D290" t="s">
        <v>198</v>
      </c>
      <c r="E290">
        <v>0</v>
      </c>
      <c r="G290" s="6">
        <f t="shared" si="73"/>
        <v>0</v>
      </c>
      <c r="I290" s="17"/>
    </row>
    <row r="291" spans="1:11" x14ac:dyDescent="0.2">
      <c r="A291" t="s">
        <v>11</v>
      </c>
      <c r="B291" t="s">
        <v>261</v>
      </c>
      <c r="C291" t="s">
        <v>10</v>
      </c>
      <c r="D291" t="s">
        <v>198</v>
      </c>
      <c r="E291">
        <v>0</v>
      </c>
      <c r="G291" s="6">
        <f t="shared" si="73"/>
        <v>0</v>
      </c>
      <c r="H291">
        <f t="shared" si="68"/>
        <v>703</v>
      </c>
      <c r="I291" s="17">
        <v>3.1209766925638181E-2</v>
      </c>
    </row>
    <row r="292" spans="1:11" x14ac:dyDescent="0.2">
      <c r="A292" t="s">
        <v>11</v>
      </c>
      <c r="B292" s="2" t="s">
        <v>257</v>
      </c>
      <c r="C292" t="s">
        <v>5</v>
      </c>
      <c r="D292" t="s">
        <v>199</v>
      </c>
      <c r="E292">
        <v>2888</v>
      </c>
      <c r="F292">
        <v>5528</v>
      </c>
      <c r="G292" s="6">
        <f>SUM(E292/$F$292)</f>
        <v>0.52243125904486254</v>
      </c>
      <c r="I292" s="17"/>
      <c r="J292">
        <f t="shared" si="65"/>
        <v>2888</v>
      </c>
    </row>
    <row r="293" spans="1:11" x14ac:dyDescent="0.2">
      <c r="A293" t="s">
        <v>11</v>
      </c>
      <c r="B293" t="s">
        <v>258</v>
      </c>
      <c r="C293" t="s">
        <v>7</v>
      </c>
      <c r="D293" t="s">
        <v>199</v>
      </c>
      <c r="E293">
        <v>2456</v>
      </c>
      <c r="G293" s="6">
        <f t="shared" ref="G293:G296" si="74">SUM(E293/$F$292)</f>
        <v>0.44428364688856731</v>
      </c>
      <c r="I293" s="17"/>
      <c r="K293">
        <f t="shared" si="67"/>
        <v>2456</v>
      </c>
    </row>
    <row r="294" spans="1:11" x14ac:dyDescent="0.2">
      <c r="A294" t="s">
        <v>11</v>
      </c>
      <c r="B294" t="s">
        <v>259</v>
      </c>
      <c r="C294" t="s">
        <v>8</v>
      </c>
      <c r="D294" t="s">
        <v>199</v>
      </c>
      <c r="E294">
        <v>184</v>
      </c>
      <c r="G294" s="6">
        <f t="shared" si="74"/>
        <v>3.3285094066570188E-2</v>
      </c>
      <c r="I294" s="17"/>
    </row>
    <row r="295" spans="1:11" x14ac:dyDescent="0.2">
      <c r="A295" t="s">
        <v>11</v>
      </c>
      <c r="B295" t="s">
        <v>260</v>
      </c>
      <c r="C295" t="s">
        <v>10</v>
      </c>
      <c r="D295" t="s">
        <v>199</v>
      </c>
      <c r="E295">
        <v>0</v>
      </c>
      <c r="G295" s="6">
        <f t="shared" si="74"/>
        <v>0</v>
      </c>
      <c r="I295" s="17"/>
    </row>
    <row r="296" spans="1:11" x14ac:dyDescent="0.2">
      <c r="A296" t="s">
        <v>11</v>
      </c>
      <c r="B296" t="s">
        <v>261</v>
      </c>
      <c r="C296" t="s">
        <v>10</v>
      </c>
      <c r="D296" t="s">
        <v>199</v>
      </c>
      <c r="E296">
        <v>0</v>
      </c>
      <c r="G296" s="6">
        <f t="shared" si="74"/>
        <v>0</v>
      </c>
      <c r="H296">
        <f t="shared" si="68"/>
        <v>184</v>
      </c>
      <c r="I296" s="17">
        <v>3.3285094066570188E-2</v>
      </c>
    </row>
    <row r="297" spans="1:11" x14ac:dyDescent="0.2">
      <c r="A297" t="s">
        <v>11</v>
      </c>
      <c r="B297" t="s">
        <v>257</v>
      </c>
      <c r="C297" t="s">
        <v>5</v>
      </c>
      <c r="D297" t="s">
        <v>200</v>
      </c>
      <c r="E297">
        <v>2906</v>
      </c>
      <c r="F297">
        <v>5997</v>
      </c>
      <c r="G297" s="6">
        <f>SUM(E297/$F$297)</f>
        <v>0.48457562114390529</v>
      </c>
      <c r="I297" s="17"/>
      <c r="J297">
        <f t="shared" si="65"/>
        <v>2906</v>
      </c>
    </row>
    <row r="298" spans="1:11" x14ac:dyDescent="0.2">
      <c r="A298" t="s">
        <v>11</v>
      </c>
      <c r="B298" s="1" t="s">
        <v>258</v>
      </c>
      <c r="C298" t="s">
        <v>7</v>
      </c>
      <c r="D298" t="s">
        <v>200</v>
      </c>
      <c r="E298">
        <v>2922</v>
      </c>
      <c r="G298" s="6">
        <f t="shared" ref="G298:G301" si="75">SUM(E298/$F$297)</f>
        <v>0.48724362181090547</v>
      </c>
      <c r="I298" s="17"/>
      <c r="K298">
        <f t="shared" si="67"/>
        <v>2922</v>
      </c>
    </row>
    <row r="299" spans="1:11" x14ac:dyDescent="0.2">
      <c r="A299" t="s">
        <v>11</v>
      </c>
      <c r="B299" t="s">
        <v>259</v>
      </c>
      <c r="C299" t="s">
        <v>8</v>
      </c>
      <c r="D299" t="s">
        <v>200</v>
      </c>
      <c r="E299">
        <v>169</v>
      </c>
      <c r="G299" s="6">
        <f t="shared" si="75"/>
        <v>2.8180757045189263E-2</v>
      </c>
      <c r="I299" s="17"/>
    </row>
    <row r="300" spans="1:11" x14ac:dyDescent="0.2">
      <c r="A300" t="s">
        <v>11</v>
      </c>
      <c r="B300" t="s">
        <v>260</v>
      </c>
      <c r="C300" t="s">
        <v>10</v>
      </c>
      <c r="D300" t="s">
        <v>200</v>
      </c>
      <c r="E300">
        <v>0</v>
      </c>
      <c r="G300" s="6">
        <f t="shared" si="75"/>
        <v>0</v>
      </c>
      <c r="I300" s="17"/>
    </row>
    <row r="301" spans="1:11" x14ac:dyDescent="0.2">
      <c r="A301" t="s">
        <v>11</v>
      </c>
      <c r="B301" t="s">
        <v>261</v>
      </c>
      <c r="C301" t="s">
        <v>10</v>
      </c>
      <c r="D301" t="s">
        <v>200</v>
      </c>
      <c r="E301">
        <v>0</v>
      </c>
      <c r="G301" s="6">
        <f t="shared" si="75"/>
        <v>0</v>
      </c>
      <c r="H301">
        <f t="shared" si="68"/>
        <v>169</v>
      </c>
      <c r="I301" s="17">
        <v>2.8180757045189263E-2</v>
      </c>
    </row>
    <row r="302" spans="1:11" x14ac:dyDescent="0.2">
      <c r="A302" t="s">
        <v>11</v>
      </c>
      <c r="B302" t="s">
        <v>257</v>
      </c>
      <c r="C302" t="s">
        <v>5</v>
      </c>
      <c r="D302" t="s">
        <v>201</v>
      </c>
      <c r="E302">
        <v>3086</v>
      </c>
      <c r="F302">
        <v>7104</v>
      </c>
      <c r="G302" s="6">
        <f>SUM(E302/$F$302)</f>
        <v>0.43440315315315314</v>
      </c>
      <c r="I302" s="17"/>
      <c r="J302">
        <f t="shared" si="65"/>
        <v>3086</v>
      </c>
    </row>
    <row r="303" spans="1:11" x14ac:dyDescent="0.2">
      <c r="A303" t="s">
        <v>11</v>
      </c>
      <c r="B303" s="1" t="s">
        <v>258</v>
      </c>
      <c r="C303" t="s">
        <v>7</v>
      </c>
      <c r="D303" t="s">
        <v>201</v>
      </c>
      <c r="E303">
        <v>3868</v>
      </c>
      <c r="G303" s="6">
        <f t="shared" ref="G303:G306" si="76">SUM(E303/$F$302)</f>
        <v>0.54448198198198194</v>
      </c>
      <c r="I303" s="17"/>
      <c r="K303">
        <f t="shared" si="67"/>
        <v>3868</v>
      </c>
    </row>
    <row r="304" spans="1:11" x14ac:dyDescent="0.2">
      <c r="A304" t="s">
        <v>11</v>
      </c>
      <c r="B304" t="s">
        <v>259</v>
      </c>
      <c r="C304" t="s">
        <v>8</v>
      </c>
      <c r="D304" t="s">
        <v>201</v>
      </c>
      <c r="E304">
        <v>150</v>
      </c>
      <c r="G304" s="6">
        <f t="shared" si="76"/>
        <v>2.1114864864864864E-2</v>
      </c>
      <c r="I304" s="17"/>
    </row>
    <row r="305" spans="1:11" x14ac:dyDescent="0.2">
      <c r="A305" t="s">
        <v>11</v>
      </c>
      <c r="B305" t="s">
        <v>260</v>
      </c>
      <c r="C305" t="s">
        <v>10</v>
      </c>
      <c r="D305" t="s">
        <v>201</v>
      </c>
      <c r="E305">
        <v>0</v>
      </c>
      <c r="G305" s="6">
        <f t="shared" si="76"/>
        <v>0</v>
      </c>
      <c r="I305" s="17"/>
    </row>
    <row r="306" spans="1:11" x14ac:dyDescent="0.2">
      <c r="A306" t="s">
        <v>11</v>
      </c>
      <c r="B306" t="s">
        <v>261</v>
      </c>
      <c r="C306" t="s">
        <v>10</v>
      </c>
      <c r="D306" t="s">
        <v>201</v>
      </c>
      <c r="E306">
        <v>0</v>
      </c>
      <c r="G306" s="6">
        <f t="shared" si="76"/>
        <v>0</v>
      </c>
      <c r="H306">
        <f t="shared" si="68"/>
        <v>150</v>
      </c>
      <c r="I306" s="17">
        <v>2.1114864864864864E-2</v>
      </c>
    </row>
    <row r="307" spans="1:11" x14ac:dyDescent="0.2">
      <c r="A307" t="s">
        <v>11</v>
      </c>
      <c r="B307" s="2" t="s">
        <v>257</v>
      </c>
      <c r="C307" t="s">
        <v>5</v>
      </c>
      <c r="D307" t="s">
        <v>202</v>
      </c>
      <c r="E307">
        <v>2455</v>
      </c>
      <c r="F307">
        <v>4895</v>
      </c>
      <c r="G307" s="6">
        <f>SUM(E307/$F$307)</f>
        <v>0.50153217568947905</v>
      </c>
      <c r="I307" s="17"/>
      <c r="J307">
        <f t="shared" si="65"/>
        <v>2455</v>
      </c>
    </row>
    <row r="308" spans="1:11" x14ac:dyDescent="0.2">
      <c r="A308" t="s">
        <v>11</v>
      </c>
      <c r="B308" t="s">
        <v>258</v>
      </c>
      <c r="C308" t="s">
        <v>7</v>
      </c>
      <c r="D308" t="s">
        <v>202</v>
      </c>
      <c r="E308">
        <v>2298</v>
      </c>
      <c r="G308" s="6">
        <f t="shared" ref="G308:G311" si="77">SUM(E308/$F$307)</f>
        <v>0.46945863125638404</v>
      </c>
      <c r="I308" s="17"/>
      <c r="K308">
        <f t="shared" si="67"/>
        <v>2298</v>
      </c>
    </row>
    <row r="309" spans="1:11" x14ac:dyDescent="0.2">
      <c r="A309" t="s">
        <v>11</v>
      </c>
      <c r="B309" t="s">
        <v>259</v>
      </c>
      <c r="C309" t="s">
        <v>8</v>
      </c>
      <c r="D309" t="s">
        <v>202</v>
      </c>
      <c r="E309">
        <v>142</v>
      </c>
      <c r="G309" s="6">
        <f t="shared" si="77"/>
        <v>2.9009193054136875E-2</v>
      </c>
      <c r="I309" s="17"/>
    </row>
    <row r="310" spans="1:11" x14ac:dyDescent="0.2">
      <c r="A310" t="s">
        <v>11</v>
      </c>
      <c r="B310" t="s">
        <v>260</v>
      </c>
      <c r="C310" t="s">
        <v>10</v>
      </c>
      <c r="D310" t="s">
        <v>202</v>
      </c>
      <c r="E310">
        <v>0</v>
      </c>
      <c r="G310" s="6">
        <f t="shared" si="77"/>
        <v>0</v>
      </c>
      <c r="I310" s="17"/>
    </row>
    <row r="311" spans="1:11" x14ac:dyDescent="0.2">
      <c r="A311" t="s">
        <v>11</v>
      </c>
      <c r="B311" t="s">
        <v>261</v>
      </c>
      <c r="C311" t="s">
        <v>10</v>
      </c>
      <c r="D311" t="s">
        <v>202</v>
      </c>
      <c r="E311">
        <v>0</v>
      </c>
      <c r="G311" s="6">
        <f t="shared" si="77"/>
        <v>0</v>
      </c>
      <c r="H311">
        <f t="shared" si="68"/>
        <v>142</v>
      </c>
      <c r="I311" s="17">
        <v>2.9009193054136875E-2</v>
      </c>
    </row>
    <row r="312" spans="1:11" x14ac:dyDescent="0.2">
      <c r="A312" t="s">
        <v>11</v>
      </c>
      <c r="B312" t="s">
        <v>257</v>
      </c>
      <c r="C312" t="s">
        <v>5</v>
      </c>
      <c r="D312" t="s">
        <v>203</v>
      </c>
      <c r="E312">
        <v>2068</v>
      </c>
      <c r="F312">
        <v>4537</v>
      </c>
      <c r="G312" s="6">
        <f>SUM(E312/$F$312)</f>
        <v>0.45580780251267355</v>
      </c>
      <c r="I312" s="17"/>
      <c r="J312">
        <f t="shared" si="65"/>
        <v>2068</v>
      </c>
    </row>
    <row r="313" spans="1:11" x14ac:dyDescent="0.2">
      <c r="A313" t="s">
        <v>11</v>
      </c>
      <c r="B313" s="1" t="s">
        <v>258</v>
      </c>
      <c r="C313" t="s">
        <v>7</v>
      </c>
      <c r="D313" t="s">
        <v>203</v>
      </c>
      <c r="E313">
        <v>2337</v>
      </c>
      <c r="G313" s="6">
        <f t="shared" ref="G313:G316" si="78">SUM(E313/$F$312)</f>
        <v>0.515098082433326</v>
      </c>
      <c r="I313" s="17"/>
      <c r="K313">
        <f t="shared" si="67"/>
        <v>2337</v>
      </c>
    </row>
    <row r="314" spans="1:11" x14ac:dyDescent="0.2">
      <c r="A314" t="s">
        <v>11</v>
      </c>
      <c r="B314" t="s">
        <v>259</v>
      </c>
      <c r="C314" t="s">
        <v>8</v>
      </c>
      <c r="D314" t="s">
        <v>203</v>
      </c>
      <c r="E314">
        <v>132</v>
      </c>
      <c r="G314" s="6">
        <f t="shared" si="78"/>
        <v>2.909411505400044E-2</v>
      </c>
      <c r="I314" s="17"/>
    </row>
    <row r="315" spans="1:11" x14ac:dyDescent="0.2">
      <c r="A315" t="s">
        <v>11</v>
      </c>
      <c r="B315" t="s">
        <v>260</v>
      </c>
      <c r="C315" t="s">
        <v>10</v>
      </c>
      <c r="D315" t="s">
        <v>203</v>
      </c>
      <c r="E315">
        <v>0</v>
      </c>
      <c r="G315" s="6">
        <f t="shared" si="78"/>
        <v>0</v>
      </c>
      <c r="I315" s="17"/>
    </row>
    <row r="316" spans="1:11" x14ac:dyDescent="0.2">
      <c r="A316" t="s">
        <v>11</v>
      </c>
      <c r="B316" t="s">
        <v>261</v>
      </c>
      <c r="C316" t="s">
        <v>10</v>
      </c>
      <c r="D316" t="s">
        <v>203</v>
      </c>
      <c r="E316">
        <v>0</v>
      </c>
      <c r="G316" s="6">
        <f t="shared" si="78"/>
        <v>0</v>
      </c>
      <c r="H316">
        <f t="shared" si="68"/>
        <v>132</v>
      </c>
      <c r="I316" s="17">
        <v>2.909411505400044E-2</v>
      </c>
    </row>
    <row r="317" spans="1:11" x14ac:dyDescent="0.2">
      <c r="A317" t="s">
        <v>11</v>
      </c>
      <c r="B317" t="s">
        <v>257</v>
      </c>
      <c r="C317" t="s">
        <v>5</v>
      </c>
      <c r="D317" t="s">
        <v>204</v>
      </c>
      <c r="E317">
        <v>5394</v>
      </c>
      <c r="F317">
        <v>12031</v>
      </c>
      <c r="G317" s="6">
        <f>SUM(E317/$F$317)</f>
        <v>0.44834178372537609</v>
      </c>
      <c r="I317" s="17"/>
      <c r="J317">
        <f t="shared" si="65"/>
        <v>5394</v>
      </c>
    </row>
    <row r="318" spans="1:11" x14ac:dyDescent="0.2">
      <c r="A318" t="s">
        <v>11</v>
      </c>
      <c r="B318" s="1" t="s">
        <v>258</v>
      </c>
      <c r="C318" t="s">
        <v>7</v>
      </c>
      <c r="D318" t="s">
        <v>204</v>
      </c>
      <c r="E318">
        <v>6380</v>
      </c>
      <c r="G318" s="6">
        <f t="shared" ref="G318:G321" si="79">SUM(E318/$F$317)</f>
        <v>0.53029673343861694</v>
      </c>
      <c r="I318" s="17"/>
      <c r="K318">
        <f t="shared" si="67"/>
        <v>6380</v>
      </c>
    </row>
    <row r="319" spans="1:11" x14ac:dyDescent="0.2">
      <c r="A319" t="s">
        <v>11</v>
      </c>
      <c r="B319" t="s">
        <v>259</v>
      </c>
      <c r="C319" t="s">
        <v>8</v>
      </c>
      <c r="D319" t="s">
        <v>204</v>
      </c>
      <c r="E319">
        <v>257</v>
      </c>
      <c r="G319" s="6">
        <f t="shared" si="79"/>
        <v>2.1361482836006983E-2</v>
      </c>
      <c r="I319" s="17"/>
    </row>
    <row r="320" spans="1:11" x14ac:dyDescent="0.2">
      <c r="A320" t="s">
        <v>11</v>
      </c>
      <c r="B320" t="s">
        <v>260</v>
      </c>
      <c r="C320" t="s">
        <v>10</v>
      </c>
      <c r="D320" t="s">
        <v>204</v>
      </c>
      <c r="E320">
        <v>0</v>
      </c>
      <c r="G320" s="6">
        <f t="shared" si="79"/>
        <v>0</v>
      </c>
      <c r="I320" s="17"/>
    </row>
    <row r="321" spans="1:11" x14ac:dyDescent="0.2">
      <c r="A321" t="s">
        <v>11</v>
      </c>
      <c r="B321" t="s">
        <v>261</v>
      </c>
      <c r="C321" t="s">
        <v>10</v>
      </c>
      <c r="D321" t="s">
        <v>204</v>
      </c>
      <c r="E321">
        <v>0</v>
      </c>
      <c r="G321" s="6">
        <f t="shared" si="79"/>
        <v>0</v>
      </c>
      <c r="H321">
        <f t="shared" si="68"/>
        <v>257</v>
      </c>
      <c r="I321" s="17">
        <v>2.1361482836006983E-2</v>
      </c>
    </row>
    <row r="322" spans="1:11" x14ac:dyDescent="0.2">
      <c r="A322" t="s">
        <v>11</v>
      </c>
      <c r="B322" t="s">
        <v>257</v>
      </c>
      <c r="C322" t="s">
        <v>5</v>
      </c>
      <c r="D322" t="s">
        <v>205</v>
      </c>
      <c r="E322">
        <v>2564</v>
      </c>
      <c r="F322">
        <v>7746</v>
      </c>
      <c r="G322" s="6">
        <f>SUM(E322/$F$322)</f>
        <v>0.33100955331784149</v>
      </c>
      <c r="I322" s="17"/>
      <c r="J322">
        <f t="shared" si="65"/>
        <v>2564</v>
      </c>
    </row>
    <row r="323" spans="1:11" x14ac:dyDescent="0.2">
      <c r="A323" t="s">
        <v>11</v>
      </c>
      <c r="B323" s="1" t="s">
        <v>258</v>
      </c>
      <c r="C323" t="s">
        <v>7</v>
      </c>
      <c r="D323" t="s">
        <v>205</v>
      </c>
      <c r="E323">
        <v>4823</v>
      </c>
      <c r="G323" s="6">
        <f t="shared" ref="G323:G326" si="80">SUM(E323/$F$322)</f>
        <v>0.62264394526207079</v>
      </c>
      <c r="I323" s="17"/>
      <c r="K323">
        <f t="shared" si="67"/>
        <v>4823</v>
      </c>
    </row>
    <row r="324" spans="1:11" x14ac:dyDescent="0.2">
      <c r="A324" t="s">
        <v>11</v>
      </c>
      <c r="B324" t="s">
        <v>259</v>
      </c>
      <c r="C324" t="s">
        <v>8</v>
      </c>
      <c r="D324" t="s">
        <v>205</v>
      </c>
      <c r="E324">
        <v>359</v>
      </c>
      <c r="G324" s="6">
        <f t="shared" si="80"/>
        <v>4.6346501420087789E-2</v>
      </c>
      <c r="I324" s="17"/>
    </row>
    <row r="325" spans="1:11" x14ac:dyDescent="0.2">
      <c r="A325" t="s">
        <v>11</v>
      </c>
      <c r="B325" t="s">
        <v>260</v>
      </c>
      <c r="C325" t="s">
        <v>10</v>
      </c>
      <c r="D325" t="s">
        <v>205</v>
      </c>
      <c r="E325">
        <v>0</v>
      </c>
      <c r="G325" s="6">
        <f t="shared" si="80"/>
        <v>0</v>
      </c>
      <c r="I325" s="17"/>
    </row>
    <row r="326" spans="1:11" x14ac:dyDescent="0.2">
      <c r="A326" t="s">
        <v>11</v>
      </c>
      <c r="B326" t="s">
        <v>261</v>
      </c>
      <c r="C326" t="s">
        <v>10</v>
      </c>
      <c r="D326" t="s">
        <v>205</v>
      </c>
      <c r="E326">
        <v>0</v>
      </c>
      <c r="G326" s="6">
        <f t="shared" si="80"/>
        <v>0</v>
      </c>
      <c r="H326">
        <f t="shared" si="68"/>
        <v>359</v>
      </c>
      <c r="I326" s="17">
        <v>4.6346501420087789E-2</v>
      </c>
    </row>
    <row r="327" spans="1:11" x14ac:dyDescent="0.2">
      <c r="A327" t="s">
        <v>11</v>
      </c>
      <c r="B327" t="s">
        <v>257</v>
      </c>
      <c r="C327" t="s">
        <v>5</v>
      </c>
      <c r="D327" t="s">
        <v>206</v>
      </c>
      <c r="E327">
        <v>503</v>
      </c>
      <c r="F327">
        <v>1645</v>
      </c>
      <c r="G327" s="6">
        <f>SUM(E327/$F$327)</f>
        <v>0.30577507598784193</v>
      </c>
      <c r="I327" s="17"/>
      <c r="J327">
        <f t="shared" ref="J327:J382" si="81">SUM(E327)</f>
        <v>503</v>
      </c>
    </row>
    <row r="328" spans="1:11" x14ac:dyDescent="0.2">
      <c r="A328" t="s">
        <v>11</v>
      </c>
      <c r="B328" s="1" t="s">
        <v>258</v>
      </c>
      <c r="C328" t="s">
        <v>7</v>
      </c>
      <c r="D328" t="s">
        <v>206</v>
      </c>
      <c r="E328">
        <v>1090</v>
      </c>
      <c r="G328" s="6">
        <f t="shared" ref="G328:G331" si="82">SUM(E328/$F$327)</f>
        <v>0.66261398176291797</v>
      </c>
      <c r="I328" s="17"/>
      <c r="K328">
        <f t="shared" ref="K328:K383" si="83">SUM(E328)</f>
        <v>1090</v>
      </c>
    </row>
    <row r="329" spans="1:11" x14ac:dyDescent="0.2">
      <c r="A329" t="s">
        <v>11</v>
      </c>
      <c r="B329" t="s">
        <v>259</v>
      </c>
      <c r="C329" t="s">
        <v>8</v>
      </c>
      <c r="D329" t="s">
        <v>206</v>
      </c>
      <c r="E329">
        <v>52</v>
      </c>
      <c r="G329" s="6">
        <f t="shared" si="82"/>
        <v>3.1610942249240125E-2</v>
      </c>
      <c r="I329" s="17"/>
    </row>
    <row r="330" spans="1:11" x14ac:dyDescent="0.2">
      <c r="A330" t="s">
        <v>11</v>
      </c>
      <c r="B330" t="s">
        <v>260</v>
      </c>
      <c r="C330" t="s">
        <v>10</v>
      </c>
      <c r="D330" t="s">
        <v>206</v>
      </c>
      <c r="E330">
        <v>0</v>
      </c>
      <c r="G330" s="6">
        <f t="shared" si="82"/>
        <v>0</v>
      </c>
      <c r="I330" s="17"/>
    </row>
    <row r="331" spans="1:11" x14ac:dyDescent="0.2">
      <c r="A331" t="s">
        <v>11</v>
      </c>
      <c r="B331" t="s">
        <v>261</v>
      </c>
      <c r="C331" t="s">
        <v>10</v>
      </c>
      <c r="D331" t="s">
        <v>206</v>
      </c>
      <c r="E331">
        <v>0</v>
      </c>
      <c r="G331" s="6">
        <f t="shared" si="82"/>
        <v>0</v>
      </c>
      <c r="H331">
        <f t="shared" ref="H331:H386" si="84">SUM(E329:E331)</f>
        <v>52</v>
      </c>
      <c r="I331" s="17">
        <v>3.1610942249240125E-2</v>
      </c>
    </row>
    <row r="332" spans="1:11" x14ac:dyDescent="0.2">
      <c r="A332" t="s">
        <v>11</v>
      </c>
      <c r="B332" t="s">
        <v>257</v>
      </c>
      <c r="C332" t="s">
        <v>5</v>
      </c>
      <c r="D332" t="s">
        <v>207</v>
      </c>
      <c r="E332">
        <v>4012</v>
      </c>
      <c r="F332">
        <v>10940</v>
      </c>
      <c r="G332" s="6">
        <f>SUM(E332/$F$332)</f>
        <v>0.36672760511882996</v>
      </c>
      <c r="I332" s="17"/>
      <c r="J332">
        <f t="shared" si="81"/>
        <v>4012</v>
      </c>
    </row>
    <row r="333" spans="1:11" x14ac:dyDescent="0.2">
      <c r="A333" t="s">
        <v>11</v>
      </c>
      <c r="B333" s="1" t="s">
        <v>258</v>
      </c>
      <c r="C333" t="s">
        <v>7</v>
      </c>
      <c r="D333" t="s">
        <v>207</v>
      </c>
      <c r="E333">
        <v>6547</v>
      </c>
      <c r="G333" s="6">
        <f t="shared" ref="G333:G336" si="85">SUM(E333/$F$332)</f>
        <v>0.59844606946983547</v>
      </c>
      <c r="I333" s="17"/>
      <c r="K333">
        <f t="shared" si="83"/>
        <v>6547</v>
      </c>
    </row>
    <row r="334" spans="1:11" x14ac:dyDescent="0.2">
      <c r="A334" t="s">
        <v>11</v>
      </c>
      <c r="B334" t="s">
        <v>259</v>
      </c>
      <c r="C334" t="s">
        <v>8</v>
      </c>
      <c r="D334" t="s">
        <v>207</v>
      </c>
      <c r="E334">
        <v>381</v>
      </c>
      <c r="G334" s="6">
        <f t="shared" si="85"/>
        <v>3.4826325411334555E-2</v>
      </c>
      <c r="I334" s="17"/>
    </row>
    <row r="335" spans="1:11" x14ac:dyDescent="0.2">
      <c r="A335" t="s">
        <v>11</v>
      </c>
      <c r="B335" t="s">
        <v>260</v>
      </c>
      <c r="C335" t="s">
        <v>10</v>
      </c>
      <c r="D335" t="s">
        <v>207</v>
      </c>
      <c r="E335">
        <v>0</v>
      </c>
      <c r="G335" s="6">
        <f t="shared" si="85"/>
        <v>0</v>
      </c>
      <c r="I335" s="17"/>
    </row>
    <row r="336" spans="1:11" x14ac:dyDescent="0.2">
      <c r="A336" t="s">
        <v>11</v>
      </c>
      <c r="B336" t="s">
        <v>261</v>
      </c>
      <c r="C336" t="s">
        <v>10</v>
      </c>
      <c r="D336" t="s">
        <v>207</v>
      </c>
      <c r="E336">
        <v>0</v>
      </c>
      <c r="G336" s="6">
        <f t="shared" si="85"/>
        <v>0</v>
      </c>
      <c r="H336">
        <f t="shared" si="84"/>
        <v>381</v>
      </c>
      <c r="I336" s="17">
        <v>3.4826325411334555E-2</v>
      </c>
    </row>
    <row r="337" spans="1:11" x14ac:dyDescent="0.2">
      <c r="A337" t="s">
        <v>11</v>
      </c>
      <c r="B337" s="2" t="s">
        <v>257</v>
      </c>
      <c r="C337" t="s">
        <v>5</v>
      </c>
      <c r="D337" t="s">
        <v>208</v>
      </c>
      <c r="E337">
        <v>2938</v>
      </c>
      <c r="F337">
        <v>4858</v>
      </c>
      <c r="G337" s="6">
        <f>SUM(E337/$F$337)</f>
        <v>0.60477562783038286</v>
      </c>
      <c r="I337" s="17"/>
      <c r="J337">
        <f t="shared" si="81"/>
        <v>2938</v>
      </c>
    </row>
    <row r="338" spans="1:11" x14ac:dyDescent="0.2">
      <c r="A338" t="s">
        <v>11</v>
      </c>
      <c r="B338" t="s">
        <v>258</v>
      </c>
      <c r="C338" t="s">
        <v>7</v>
      </c>
      <c r="D338" t="s">
        <v>208</v>
      </c>
      <c r="E338">
        <v>1822</v>
      </c>
      <c r="G338" s="6">
        <f t="shared" ref="G338:G341" si="86">SUM(E338/$F$337)</f>
        <v>0.37505146150679292</v>
      </c>
      <c r="I338" s="17"/>
      <c r="K338">
        <f t="shared" si="83"/>
        <v>1822</v>
      </c>
    </row>
    <row r="339" spans="1:11" x14ac:dyDescent="0.2">
      <c r="A339" t="s">
        <v>11</v>
      </c>
      <c r="B339" t="s">
        <v>259</v>
      </c>
      <c r="C339" t="s">
        <v>8</v>
      </c>
      <c r="D339" t="s">
        <v>208</v>
      </c>
      <c r="E339">
        <v>98</v>
      </c>
      <c r="G339" s="6">
        <f t="shared" si="86"/>
        <v>2.0172910662824207E-2</v>
      </c>
      <c r="I339" s="17"/>
    </row>
    <row r="340" spans="1:11" x14ac:dyDescent="0.2">
      <c r="A340" t="s">
        <v>11</v>
      </c>
      <c r="B340" t="s">
        <v>260</v>
      </c>
      <c r="C340" t="s">
        <v>10</v>
      </c>
      <c r="D340" t="s">
        <v>208</v>
      </c>
      <c r="E340">
        <v>0</v>
      </c>
      <c r="G340" s="6">
        <f t="shared" si="86"/>
        <v>0</v>
      </c>
      <c r="I340" s="17"/>
    </row>
    <row r="341" spans="1:11" x14ac:dyDescent="0.2">
      <c r="A341" t="s">
        <v>11</v>
      </c>
      <c r="B341" t="s">
        <v>261</v>
      </c>
      <c r="C341" t="s">
        <v>10</v>
      </c>
      <c r="D341" t="s">
        <v>208</v>
      </c>
      <c r="E341">
        <v>0</v>
      </c>
      <c r="G341" s="6">
        <f t="shared" si="86"/>
        <v>0</v>
      </c>
      <c r="H341">
        <f t="shared" si="84"/>
        <v>98</v>
      </c>
      <c r="I341" s="17">
        <v>2.0172910662824207E-2</v>
      </c>
    </row>
    <row r="342" spans="1:11" x14ac:dyDescent="0.2">
      <c r="A342" t="s">
        <v>11</v>
      </c>
      <c r="B342" t="s">
        <v>257</v>
      </c>
      <c r="C342" t="s">
        <v>5</v>
      </c>
      <c r="D342" t="s">
        <v>209</v>
      </c>
      <c r="E342">
        <v>2649</v>
      </c>
      <c r="F342">
        <v>6412</v>
      </c>
      <c r="G342" s="6">
        <f>SUM(E342/$F$342)</f>
        <v>0.4131316281971304</v>
      </c>
      <c r="I342" s="17"/>
      <c r="J342">
        <f t="shared" si="81"/>
        <v>2649</v>
      </c>
    </row>
    <row r="343" spans="1:11" x14ac:dyDescent="0.2">
      <c r="A343" t="s">
        <v>11</v>
      </c>
      <c r="B343" s="1" t="s">
        <v>258</v>
      </c>
      <c r="C343" t="s">
        <v>7</v>
      </c>
      <c r="D343" t="s">
        <v>209</v>
      </c>
      <c r="E343">
        <v>3568</v>
      </c>
      <c r="G343" s="6">
        <f t="shared" ref="G343:G346" si="87">SUM(E343/$F$342)</f>
        <v>0.55645664379288828</v>
      </c>
      <c r="I343" s="17"/>
      <c r="K343">
        <f t="shared" si="83"/>
        <v>3568</v>
      </c>
    </row>
    <row r="344" spans="1:11" x14ac:dyDescent="0.2">
      <c r="A344" t="s">
        <v>11</v>
      </c>
      <c r="B344" t="s">
        <v>259</v>
      </c>
      <c r="C344" t="s">
        <v>8</v>
      </c>
      <c r="D344" t="s">
        <v>209</v>
      </c>
      <c r="E344">
        <v>194</v>
      </c>
      <c r="G344" s="6">
        <f t="shared" si="87"/>
        <v>3.0255770430442919E-2</v>
      </c>
      <c r="I344" s="17"/>
    </row>
    <row r="345" spans="1:11" x14ac:dyDescent="0.2">
      <c r="A345" t="s">
        <v>11</v>
      </c>
      <c r="B345" t="s">
        <v>260</v>
      </c>
      <c r="C345" t="s">
        <v>10</v>
      </c>
      <c r="D345" t="s">
        <v>209</v>
      </c>
      <c r="E345">
        <v>1</v>
      </c>
      <c r="G345" s="6">
        <f t="shared" si="87"/>
        <v>1.5595757953836556E-4</v>
      </c>
      <c r="I345" s="17"/>
    </row>
    <row r="346" spans="1:11" x14ac:dyDescent="0.2">
      <c r="A346" t="s">
        <v>11</v>
      </c>
      <c r="B346" t="s">
        <v>261</v>
      </c>
      <c r="C346" t="s">
        <v>10</v>
      </c>
      <c r="D346" t="s">
        <v>209</v>
      </c>
      <c r="E346">
        <v>0</v>
      </c>
      <c r="G346" s="6">
        <f t="shared" si="87"/>
        <v>0</v>
      </c>
      <c r="H346">
        <f t="shared" si="84"/>
        <v>195</v>
      </c>
      <c r="I346" s="17">
        <v>3.0411728009981286E-2</v>
      </c>
    </row>
    <row r="347" spans="1:11" x14ac:dyDescent="0.2">
      <c r="A347" t="s">
        <v>11</v>
      </c>
      <c r="B347" s="2" t="s">
        <v>257</v>
      </c>
      <c r="C347" t="s">
        <v>5</v>
      </c>
      <c r="D347" t="s">
        <v>210</v>
      </c>
      <c r="E347">
        <v>1953</v>
      </c>
      <c r="F347">
        <v>4012</v>
      </c>
      <c r="G347" s="6">
        <f>SUM(E347/$F$347)</f>
        <v>0.48678963110667994</v>
      </c>
      <c r="I347" s="17"/>
      <c r="J347">
        <f t="shared" si="81"/>
        <v>1953</v>
      </c>
    </row>
    <row r="348" spans="1:11" x14ac:dyDescent="0.2">
      <c r="A348" t="s">
        <v>11</v>
      </c>
      <c r="B348" t="s">
        <v>258</v>
      </c>
      <c r="C348" t="s">
        <v>7</v>
      </c>
      <c r="D348" t="s">
        <v>210</v>
      </c>
      <c r="E348">
        <v>1948</v>
      </c>
      <c r="G348" s="6">
        <f t="shared" ref="G348:G351" si="88">SUM(E348/$F$347)</f>
        <v>0.48554336989032904</v>
      </c>
      <c r="I348" s="17"/>
      <c r="K348">
        <f t="shared" si="83"/>
        <v>1948</v>
      </c>
    </row>
    <row r="349" spans="1:11" x14ac:dyDescent="0.2">
      <c r="A349" t="s">
        <v>11</v>
      </c>
      <c r="B349" t="s">
        <v>259</v>
      </c>
      <c r="C349" t="s">
        <v>8</v>
      </c>
      <c r="D349" t="s">
        <v>210</v>
      </c>
      <c r="E349">
        <v>111</v>
      </c>
      <c r="G349" s="6">
        <f t="shared" si="88"/>
        <v>2.7666999002991025E-2</v>
      </c>
      <c r="I349" s="17"/>
    </row>
    <row r="350" spans="1:11" x14ac:dyDescent="0.2">
      <c r="A350" t="s">
        <v>11</v>
      </c>
      <c r="B350" t="s">
        <v>260</v>
      </c>
      <c r="C350" t="s">
        <v>10</v>
      </c>
      <c r="D350" t="s">
        <v>210</v>
      </c>
      <c r="E350">
        <v>0</v>
      </c>
      <c r="G350" s="6">
        <f t="shared" si="88"/>
        <v>0</v>
      </c>
      <c r="I350" s="17"/>
    </row>
    <row r="351" spans="1:11" x14ac:dyDescent="0.2">
      <c r="A351" t="s">
        <v>11</v>
      </c>
      <c r="B351" t="s">
        <v>261</v>
      </c>
      <c r="C351" t="s">
        <v>10</v>
      </c>
      <c r="D351" t="s">
        <v>210</v>
      </c>
      <c r="E351">
        <v>0</v>
      </c>
      <c r="G351" s="6">
        <f t="shared" si="88"/>
        <v>0</v>
      </c>
      <c r="H351">
        <f t="shared" si="84"/>
        <v>111</v>
      </c>
      <c r="I351" s="17">
        <v>2.7666999002991025E-2</v>
      </c>
    </row>
    <row r="352" spans="1:11" x14ac:dyDescent="0.2">
      <c r="A352" t="s">
        <v>11</v>
      </c>
      <c r="B352" s="4" t="s">
        <v>257</v>
      </c>
      <c r="C352" t="s">
        <v>5</v>
      </c>
      <c r="D352" t="s">
        <v>211</v>
      </c>
      <c r="E352">
        <v>2338</v>
      </c>
      <c r="F352">
        <v>5313</v>
      </c>
      <c r="G352" s="6">
        <f>SUM(E352/$F$352)</f>
        <v>0.44005270092226612</v>
      </c>
      <c r="I352" s="17"/>
      <c r="J352">
        <f t="shared" si="81"/>
        <v>2338</v>
      </c>
    </row>
    <row r="353" spans="1:11" x14ac:dyDescent="0.2">
      <c r="A353" t="s">
        <v>11</v>
      </c>
      <c r="B353" s="1" t="s">
        <v>258</v>
      </c>
      <c r="C353" t="s">
        <v>7</v>
      </c>
      <c r="D353" t="s">
        <v>211</v>
      </c>
      <c r="E353">
        <v>2842</v>
      </c>
      <c r="G353" s="6">
        <f t="shared" ref="G353:G356" si="89">SUM(E353/$F$352)</f>
        <v>0.53491436100131751</v>
      </c>
      <c r="I353" s="17"/>
      <c r="K353">
        <f t="shared" si="83"/>
        <v>2842</v>
      </c>
    </row>
    <row r="354" spans="1:11" x14ac:dyDescent="0.2">
      <c r="A354" t="s">
        <v>11</v>
      </c>
      <c r="B354" t="s">
        <v>259</v>
      </c>
      <c r="C354" t="s">
        <v>8</v>
      </c>
      <c r="D354" t="s">
        <v>211</v>
      </c>
      <c r="E354">
        <v>133</v>
      </c>
      <c r="G354" s="6">
        <f t="shared" si="89"/>
        <v>2.5032938076416336E-2</v>
      </c>
      <c r="I354" s="17"/>
    </row>
    <row r="355" spans="1:11" x14ac:dyDescent="0.2">
      <c r="A355" t="s">
        <v>11</v>
      </c>
      <c r="B355" t="s">
        <v>260</v>
      </c>
      <c r="C355" t="s">
        <v>10</v>
      </c>
      <c r="D355" t="s">
        <v>211</v>
      </c>
      <c r="E355">
        <v>0</v>
      </c>
      <c r="G355" s="6">
        <f t="shared" si="89"/>
        <v>0</v>
      </c>
      <c r="I355" s="17"/>
    </row>
    <row r="356" spans="1:11" x14ac:dyDescent="0.2">
      <c r="A356" t="s">
        <v>11</v>
      </c>
      <c r="B356" t="s">
        <v>261</v>
      </c>
      <c r="C356" t="s">
        <v>10</v>
      </c>
      <c r="D356" t="s">
        <v>211</v>
      </c>
      <c r="E356">
        <v>0</v>
      </c>
      <c r="G356" s="6">
        <f t="shared" si="89"/>
        <v>0</v>
      </c>
      <c r="H356">
        <f t="shared" si="84"/>
        <v>133</v>
      </c>
      <c r="I356" s="17">
        <v>2.5032938076416336E-2</v>
      </c>
    </row>
    <row r="357" spans="1:11" x14ac:dyDescent="0.2">
      <c r="A357" t="s">
        <v>11</v>
      </c>
      <c r="B357" t="s">
        <v>257</v>
      </c>
      <c r="C357" t="s">
        <v>5</v>
      </c>
      <c r="D357" t="s">
        <v>212</v>
      </c>
      <c r="E357">
        <v>3983</v>
      </c>
      <c r="F357">
        <v>8868</v>
      </c>
      <c r="G357" s="6">
        <f>SUM(E357/$F$357)</f>
        <v>0.44914298601714026</v>
      </c>
      <c r="I357" s="17"/>
      <c r="J357">
        <f t="shared" si="81"/>
        <v>3983</v>
      </c>
    </row>
    <row r="358" spans="1:11" x14ac:dyDescent="0.2">
      <c r="A358" t="s">
        <v>11</v>
      </c>
      <c r="B358" s="1" t="s">
        <v>258</v>
      </c>
      <c r="C358" t="s">
        <v>7</v>
      </c>
      <c r="D358" t="s">
        <v>212</v>
      </c>
      <c r="E358">
        <v>4575</v>
      </c>
      <c r="G358" s="6">
        <f t="shared" ref="G358:G361" si="90">SUM(E358/$F$357)</f>
        <v>0.51589986468200266</v>
      </c>
      <c r="I358" s="17"/>
      <c r="K358">
        <f t="shared" si="83"/>
        <v>4575</v>
      </c>
    </row>
    <row r="359" spans="1:11" x14ac:dyDescent="0.2">
      <c r="A359" t="s">
        <v>11</v>
      </c>
      <c r="B359" t="s">
        <v>259</v>
      </c>
      <c r="C359" t="s">
        <v>8</v>
      </c>
      <c r="D359" t="s">
        <v>212</v>
      </c>
      <c r="E359">
        <v>310</v>
      </c>
      <c r="G359" s="6">
        <f t="shared" si="90"/>
        <v>3.4957149300857013E-2</v>
      </c>
      <c r="I359" s="17"/>
    </row>
    <row r="360" spans="1:11" x14ac:dyDescent="0.2">
      <c r="A360" t="s">
        <v>11</v>
      </c>
      <c r="B360" t="s">
        <v>260</v>
      </c>
      <c r="C360" t="s">
        <v>10</v>
      </c>
      <c r="D360" t="s">
        <v>212</v>
      </c>
      <c r="E360">
        <v>0</v>
      </c>
      <c r="G360" s="6">
        <f t="shared" si="90"/>
        <v>0</v>
      </c>
      <c r="I360" s="17"/>
    </row>
    <row r="361" spans="1:11" x14ac:dyDescent="0.2">
      <c r="A361" t="s">
        <v>11</v>
      </c>
      <c r="B361" t="s">
        <v>261</v>
      </c>
      <c r="C361" t="s">
        <v>10</v>
      </c>
      <c r="D361" t="s">
        <v>212</v>
      </c>
      <c r="E361">
        <v>0</v>
      </c>
      <c r="G361" s="6">
        <f t="shared" si="90"/>
        <v>0</v>
      </c>
      <c r="H361">
        <f t="shared" si="84"/>
        <v>310</v>
      </c>
      <c r="I361" s="17">
        <v>3.4957149300857013E-2</v>
      </c>
    </row>
    <row r="362" spans="1:11" x14ac:dyDescent="0.2">
      <c r="A362" t="s">
        <v>11</v>
      </c>
      <c r="B362" s="2" t="s">
        <v>257</v>
      </c>
      <c r="C362" t="s">
        <v>5</v>
      </c>
      <c r="D362" t="s">
        <v>213</v>
      </c>
      <c r="E362">
        <v>4270</v>
      </c>
      <c r="F362">
        <v>7153</v>
      </c>
      <c r="G362" s="6">
        <f>SUM(E362/$F$362)</f>
        <v>0.59695232769467355</v>
      </c>
      <c r="I362" s="17"/>
      <c r="J362">
        <f t="shared" si="81"/>
        <v>4270</v>
      </c>
    </row>
    <row r="363" spans="1:11" x14ac:dyDescent="0.2">
      <c r="A363" t="s">
        <v>11</v>
      </c>
      <c r="B363" t="s">
        <v>258</v>
      </c>
      <c r="C363" t="s">
        <v>7</v>
      </c>
      <c r="D363" t="s">
        <v>213</v>
      </c>
      <c r="E363">
        <v>2732</v>
      </c>
      <c r="G363" s="6">
        <f t="shared" ref="G363:G366" si="91">SUM(E363/$F$362)</f>
        <v>0.38193764853907453</v>
      </c>
      <c r="I363" s="17"/>
      <c r="K363">
        <f t="shared" si="83"/>
        <v>2732</v>
      </c>
    </row>
    <row r="364" spans="1:11" x14ac:dyDescent="0.2">
      <c r="A364" t="s">
        <v>11</v>
      </c>
      <c r="B364" t="s">
        <v>259</v>
      </c>
      <c r="C364" t="s">
        <v>8</v>
      </c>
      <c r="D364" t="s">
        <v>213</v>
      </c>
      <c r="E364">
        <v>151</v>
      </c>
      <c r="G364" s="6">
        <f t="shared" si="91"/>
        <v>2.1110023766251922E-2</v>
      </c>
      <c r="I364" s="17"/>
    </row>
    <row r="365" spans="1:11" x14ac:dyDescent="0.2">
      <c r="A365" t="s">
        <v>11</v>
      </c>
      <c r="B365" t="s">
        <v>260</v>
      </c>
      <c r="C365" t="s">
        <v>10</v>
      </c>
      <c r="D365" t="s">
        <v>213</v>
      </c>
      <c r="E365">
        <v>0</v>
      </c>
      <c r="G365" s="6">
        <f t="shared" si="91"/>
        <v>0</v>
      </c>
      <c r="I365" s="17"/>
    </row>
    <row r="366" spans="1:11" x14ac:dyDescent="0.2">
      <c r="A366" t="s">
        <v>11</v>
      </c>
      <c r="B366" t="s">
        <v>261</v>
      </c>
      <c r="C366" t="s">
        <v>10</v>
      </c>
      <c r="D366" t="s">
        <v>213</v>
      </c>
      <c r="E366">
        <v>0</v>
      </c>
      <c r="G366" s="6">
        <f t="shared" si="91"/>
        <v>0</v>
      </c>
      <c r="H366">
        <f t="shared" si="84"/>
        <v>151</v>
      </c>
      <c r="I366" s="17">
        <v>2.1110023766251922E-2</v>
      </c>
    </row>
    <row r="367" spans="1:11" x14ac:dyDescent="0.2">
      <c r="A367" t="s">
        <v>11</v>
      </c>
      <c r="B367" t="s">
        <v>257</v>
      </c>
      <c r="C367" t="s">
        <v>5</v>
      </c>
      <c r="D367" t="s">
        <v>214</v>
      </c>
      <c r="E367">
        <v>9880</v>
      </c>
      <c r="F367">
        <v>25024</v>
      </c>
      <c r="G367" s="6">
        <f>SUM(E367/$F$367)</f>
        <v>0.39482097186700765</v>
      </c>
      <c r="I367" s="17"/>
      <c r="J367">
        <f t="shared" si="81"/>
        <v>9880</v>
      </c>
    </row>
    <row r="368" spans="1:11" x14ac:dyDescent="0.2">
      <c r="A368" t="s">
        <v>11</v>
      </c>
      <c r="B368" s="1" t="s">
        <v>258</v>
      </c>
      <c r="C368" t="s">
        <v>7</v>
      </c>
      <c r="D368" t="s">
        <v>214</v>
      </c>
      <c r="E368">
        <v>14483</v>
      </c>
      <c r="G368" s="6">
        <f t="shared" ref="G368:G371" si="92">SUM(E368/$F$367)</f>
        <v>0.5787643861892583</v>
      </c>
      <c r="I368" s="17"/>
      <c r="K368">
        <f t="shared" si="83"/>
        <v>14483</v>
      </c>
    </row>
    <row r="369" spans="1:11" x14ac:dyDescent="0.2">
      <c r="A369" t="s">
        <v>11</v>
      </c>
      <c r="B369" t="s">
        <v>259</v>
      </c>
      <c r="C369" t="s">
        <v>8</v>
      </c>
      <c r="D369" t="s">
        <v>214</v>
      </c>
      <c r="E369">
        <v>661</v>
      </c>
      <c r="G369" s="6">
        <f t="shared" si="92"/>
        <v>2.6414641943734014E-2</v>
      </c>
      <c r="I369" s="17"/>
    </row>
    <row r="370" spans="1:11" x14ac:dyDescent="0.2">
      <c r="A370" t="s">
        <v>11</v>
      </c>
      <c r="B370" t="s">
        <v>260</v>
      </c>
      <c r="C370" t="s">
        <v>10</v>
      </c>
      <c r="D370" t="s">
        <v>214</v>
      </c>
      <c r="E370">
        <v>0</v>
      </c>
      <c r="G370" s="6">
        <f t="shared" si="92"/>
        <v>0</v>
      </c>
      <c r="I370" s="17"/>
    </row>
    <row r="371" spans="1:11" x14ac:dyDescent="0.2">
      <c r="A371" t="s">
        <v>11</v>
      </c>
      <c r="B371" t="s">
        <v>261</v>
      </c>
      <c r="C371" t="s">
        <v>10</v>
      </c>
      <c r="D371" t="s">
        <v>214</v>
      </c>
      <c r="E371">
        <v>0</v>
      </c>
      <c r="G371" s="6">
        <f t="shared" si="92"/>
        <v>0</v>
      </c>
      <c r="H371">
        <f t="shared" si="84"/>
        <v>661</v>
      </c>
      <c r="I371" s="17">
        <v>2.6414641943734014E-2</v>
      </c>
    </row>
    <row r="372" spans="1:11" x14ac:dyDescent="0.2">
      <c r="A372" t="s">
        <v>11</v>
      </c>
      <c r="B372" s="2" t="s">
        <v>257</v>
      </c>
      <c r="C372" t="s">
        <v>5</v>
      </c>
      <c r="D372" t="s">
        <v>215</v>
      </c>
      <c r="E372">
        <v>4522</v>
      </c>
      <c r="F372">
        <v>8906</v>
      </c>
      <c r="G372" s="6">
        <f>SUM(E372/$F$372)</f>
        <v>0.50774758589714797</v>
      </c>
      <c r="I372" s="17"/>
      <c r="J372">
        <f t="shared" si="81"/>
        <v>4522</v>
      </c>
    </row>
    <row r="373" spans="1:11" x14ac:dyDescent="0.2">
      <c r="A373" t="s">
        <v>11</v>
      </c>
      <c r="B373" t="s">
        <v>258</v>
      </c>
      <c r="C373" t="s">
        <v>7</v>
      </c>
      <c r="D373" t="s">
        <v>215</v>
      </c>
      <c r="E373">
        <v>4118</v>
      </c>
      <c r="G373" s="6">
        <f t="shared" ref="G373:G376" si="93">SUM(E373/$F$372)</f>
        <v>0.46238490905007862</v>
      </c>
      <c r="I373" s="17"/>
      <c r="K373">
        <f t="shared" si="83"/>
        <v>4118</v>
      </c>
    </row>
    <row r="374" spans="1:11" x14ac:dyDescent="0.2">
      <c r="A374" t="s">
        <v>11</v>
      </c>
      <c r="B374" t="s">
        <v>259</v>
      </c>
      <c r="C374" t="s">
        <v>8</v>
      </c>
      <c r="D374" t="s">
        <v>215</v>
      </c>
      <c r="E374">
        <v>266</v>
      </c>
      <c r="G374" s="6">
        <f t="shared" si="93"/>
        <v>2.986750505277341E-2</v>
      </c>
      <c r="I374" s="17"/>
    </row>
    <row r="375" spans="1:11" x14ac:dyDescent="0.2">
      <c r="A375" t="s">
        <v>11</v>
      </c>
      <c r="B375" t="s">
        <v>260</v>
      </c>
      <c r="C375" t="s">
        <v>10</v>
      </c>
      <c r="D375" t="s">
        <v>215</v>
      </c>
      <c r="E375">
        <v>0</v>
      </c>
      <c r="G375" s="6">
        <f t="shared" si="93"/>
        <v>0</v>
      </c>
      <c r="I375" s="17"/>
    </row>
    <row r="376" spans="1:11" x14ac:dyDescent="0.2">
      <c r="A376" t="s">
        <v>11</v>
      </c>
      <c r="B376" t="s">
        <v>261</v>
      </c>
      <c r="C376" t="s">
        <v>10</v>
      </c>
      <c r="D376" t="s">
        <v>215</v>
      </c>
      <c r="E376">
        <v>0</v>
      </c>
      <c r="G376" s="6">
        <f t="shared" si="93"/>
        <v>0</v>
      </c>
      <c r="H376">
        <f t="shared" si="84"/>
        <v>266</v>
      </c>
      <c r="I376" s="17">
        <v>2.986750505277341E-2</v>
      </c>
    </row>
    <row r="377" spans="1:11" x14ac:dyDescent="0.2">
      <c r="A377" t="s">
        <v>11</v>
      </c>
      <c r="B377" t="s">
        <v>257</v>
      </c>
      <c r="C377" t="s">
        <v>5</v>
      </c>
      <c r="D377" t="s">
        <v>216</v>
      </c>
      <c r="E377">
        <v>2061</v>
      </c>
      <c r="F377">
        <v>4399</v>
      </c>
      <c r="G377" s="6">
        <f>SUM(E377/$F$377)</f>
        <v>0.46851557172084562</v>
      </c>
      <c r="I377" s="17"/>
      <c r="J377">
        <f t="shared" si="81"/>
        <v>2061</v>
      </c>
    </row>
    <row r="378" spans="1:11" x14ac:dyDescent="0.2">
      <c r="A378" t="s">
        <v>11</v>
      </c>
      <c r="B378" s="1" t="s">
        <v>258</v>
      </c>
      <c r="C378" t="s">
        <v>7</v>
      </c>
      <c r="D378" t="s">
        <v>216</v>
      </c>
      <c r="E378">
        <v>2200</v>
      </c>
      <c r="G378" s="6">
        <f t="shared" ref="G378:G381" si="94">SUM(E378/$F$377)</f>
        <v>0.50011366219595366</v>
      </c>
      <c r="I378" s="17"/>
      <c r="K378">
        <f t="shared" si="83"/>
        <v>2200</v>
      </c>
    </row>
    <row r="379" spans="1:11" x14ac:dyDescent="0.2">
      <c r="A379" t="s">
        <v>11</v>
      </c>
      <c r="B379" t="s">
        <v>259</v>
      </c>
      <c r="C379" t="s">
        <v>8</v>
      </c>
      <c r="D379" t="s">
        <v>216</v>
      </c>
      <c r="E379">
        <v>138</v>
      </c>
      <c r="G379" s="6">
        <f t="shared" si="94"/>
        <v>3.1370766083200725E-2</v>
      </c>
      <c r="I379" s="17"/>
    </row>
    <row r="380" spans="1:11" x14ac:dyDescent="0.2">
      <c r="A380" t="s">
        <v>11</v>
      </c>
      <c r="B380" t="s">
        <v>260</v>
      </c>
      <c r="C380" t="s">
        <v>10</v>
      </c>
      <c r="D380" t="s">
        <v>216</v>
      </c>
      <c r="E380">
        <v>0</v>
      </c>
      <c r="G380" s="6">
        <f t="shared" si="94"/>
        <v>0</v>
      </c>
      <c r="I380" s="17"/>
    </row>
    <row r="381" spans="1:11" x14ac:dyDescent="0.2">
      <c r="A381" t="s">
        <v>11</v>
      </c>
      <c r="B381" t="s">
        <v>261</v>
      </c>
      <c r="C381" t="s">
        <v>10</v>
      </c>
      <c r="D381" t="s">
        <v>216</v>
      </c>
      <c r="E381">
        <v>0</v>
      </c>
      <c r="G381" s="6">
        <f t="shared" si="94"/>
        <v>0</v>
      </c>
      <c r="H381">
        <f t="shared" si="84"/>
        <v>138</v>
      </c>
      <c r="I381" s="17">
        <v>3.1370766083200725E-2</v>
      </c>
    </row>
    <row r="382" spans="1:11" x14ac:dyDescent="0.2">
      <c r="A382" t="s">
        <v>11</v>
      </c>
      <c r="B382" t="s">
        <v>257</v>
      </c>
      <c r="C382" t="s">
        <v>5</v>
      </c>
      <c r="D382" t="s">
        <v>217</v>
      </c>
      <c r="E382">
        <v>2712</v>
      </c>
      <c r="F382">
        <v>6880</v>
      </c>
      <c r="G382" s="6">
        <f>SUM(E382/$F$382)</f>
        <v>0.39418604651162792</v>
      </c>
      <c r="I382" s="17"/>
      <c r="J382">
        <f t="shared" si="81"/>
        <v>2712</v>
      </c>
    </row>
    <row r="383" spans="1:11" x14ac:dyDescent="0.2">
      <c r="A383" t="s">
        <v>11</v>
      </c>
      <c r="B383" s="1" t="s">
        <v>258</v>
      </c>
      <c r="C383" t="s">
        <v>7</v>
      </c>
      <c r="D383" t="s">
        <v>217</v>
      </c>
      <c r="E383">
        <v>4016</v>
      </c>
      <c r="G383" s="6">
        <f t="shared" ref="G383:G386" si="95">SUM(E383/$F$382)</f>
        <v>0.58372093023255811</v>
      </c>
      <c r="I383" s="17"/>
      <c r="K383">
        <f t="shared" si="83"/>
        <v>4016</v>
      </c>
    </row>
    <row r="384" spans="1:11" x14ac:dyDescent="0.2">
      <c r="A384" t="s">
        <v>11</v>
      </c>
      <c r="B384" t="s">
        <v>259</v>
      </c>
      <c r="C384" t="s">
        <v>8</v>
      </c>
      <c r="D384" t="s">
        <v>217</v>
      </c>
      <c r="E384">
        <v>152</v>
      </c>
      <c r="G384" s="6">
        <f t="shared" si="95"/>
        <v>2.2093023255813953E-2</v>
      </c>
      <c r="I384" s="17"/>
    </row>
    <row r="385" spans="1:11" x14ac:dyDescent="0.2">
      <c r="A385" t="s">
        <v>11</v>
      </c>
      <c r="B385" t="s">
        <v>260</v>
      </c>
      <c r="C385" t="s">
        <v>10</v>
      </c>
      <c r="D385" t="s">
        <v>217</v>
      </c>
      <c r="E385">
        <v>0</v>
      </c>
      <c r="G385" s="6">
        <f t="shared" si="95"/>
        <v>0</v>
      </c>
      <c r="I385" s="17"/>
    </row>
    <row r="386" spans="1:11" x14ac:dyDescent="0.2">
      <c r="A386" t="s">
        <v>11</v>
      </c>
      <c r="B386" t="s">
        <v>261</v>
      </c>
      <c r="C386" t="s">
        <v>10</v>
      </c>
      <c r="D386" t="s">
        <v>217</v>
      </c>
      <c r="E386">
        <v>0</v>
      </c>
      <c r="G386" s="6">
        <f t="shared" si="95"/>
        <v>0</v>
      </c>
      <c r="H386">
        <f t="shared" si="84"/>
        <v>152</v>
      </c>
      <c r="I386" s="17">
        <v>2.2093023255813953E-2</v>
      </c>
    </row>
    <row r="387" spans="1:11" x14ac:dyDescent="0.2">
      <c r="A387" t="s">
        <v>11</v>
      </c>
      <c r="B387" t="s">
        <v>257</v>
      </c>
      <c r="C387" t="s">
        <v>5</v>
      </c>
      <c r="D387" t="s">
        <v>218</v>
      </c>
      <c r="E387">
        <v>1948</v>
      </c>
      <c r="F387">
        <v>4435</v>
      </c>
      <c r="G387" s="6">
        <f>SUM(E387/$F$387)</f>
        <v>0.43923337091319054</v>
      </c>
      <c r="I387" s="17"/>
      <c r="J387">
        <f t="shared" ref="J387:J447" si="96">SUM(E387)</f>
        <v>1948</v>
      </c>
    </row>
    <row r="388" spans="1:11" x14ac:dyDescent="0.2">
      <c r="A388" t="s">
        <v>11</v>
      </c>
      <c r="B388" s="1" t="s">
        <v>258</v>
      </c>
      <c r="C388" t="s">
        <v>7</v>
      </c>
      <c r="D388" t="s">
        <v>218</v>
      </c>
      <c r="E388">
        <v>2334</v>
      </c>
      <c r="G388" s="6">
        <f t="shared" ref="G388:G391" si="97">SUM(E388/$F$387)</f>
        <v>0.52626832018038328</v>
      </c>
      <c r="I388" s="17"/>
      <c r="K388">
        <f t="shared" ref="K388:K448" si="98">SUM(E388)</f>
        <v>2334</v>
      </c>
    </row>
    <row r="389" spans="1:11" x14ac:dyDescent="0.2">
      <c r="A389" t="s">
        <v>11</v>
      </c>
      <c r="B389" t="s">
        <v>259</v>
      </c>
      <c r="C389" t="s">
        <v>8</v>
      </c>
      <c r="D389" t="s">
        <v>218</v>
      </c>
      <c r="E389">
        <v>153</v>
      </c>
      <c r="G389" s="6">
        <f t="shared" si="97"/>
        <v>3.4498308906426155E-2</v>
      </c>
      <c r="I389" s="17"/>
    </row>
    <row r="390" spans="1:11" x14ac:dyDescent="0.2">
      <c r="A390" t="s">
        <v>11</v>
      </c>
      <c r="B390" t="s">
        <v>260</v>
      </c>
      <c r="C390" t="s">
        <v>10</v>
      </c>
      <c r="D390" t="s">
        <v>218</v>
      </c>
      <c r="E390">
        <v>0</v>
      </c>
      <c r="G390" s="6">
        <f t="shared" si="97"/>
        <v>0</v>
      </c>
      <c r="I390" s="17"/>
    </row>
    <row r="391" spans="1:11" x14ac:dyDescent="0.2">
      <c r="A391" t="s">
        <v>11</v>
      </c>
      <c r="B391" t="s">
        <v>261</v>
      </c>
      <c r="C391" t="s">
        <v>10</v>
      </c>
      <c r="D391" t="s">
        <v>218</v>
      </c>
      <c r="E391">
        <v>0</v>
      </c>
      <c r="G391" s="6">
        <f t="shared" si="97"/>
        <v>0</v>
      </c>
      <c r="H391">
        <f t="shared" ref="H391:H451" si="99">SUM(E389:E391)</f>
        <v>153</v>
      </c>
      <c r="I391" s="17">
        <v>3.4498308906426155E-2</v>
      </c>
    </row>
    <row r="392" spans="1:11" x14ac:dyDescent="0.2">
      <c r="A392" t="s">
        <v>11</v>
      </c>
      <c r="B392" s="2" t="s">
        <v>257</v>
      </c>
      <c r="C392" t="s">
        <v>5</v>
      </c>
      <c r="D392" t="s">
        <v>219</v>
      </c>
      <c r="E392">
        <v>3559</v>
      </c>
      <c r="F392">
        <v>6050</v>
      </c>
      <c r="G392" s="6">
        <f>SUM(E392/$F$392)</f>
        <v>0.5882644628099174</v>
      </c>
      <c r="I392" s="17"/>
      <c r="J392">
        <f t="shared" si="96"/>
        <v>3559</v>
      </c>
    </row>
    <row r="393" spans="1:11" x14ac:dyDescent="0.2">
      <c r="A393" t="s">
        <v>11</v>
      </c>
      <c r="B393" t="s">
        <v>258</v>
      </c>
      <c r="C393" t="s">
        <v>7</v>
      </c>
      <c r="D393" t="s">
        <v>219</v>
      </c>
      <c r="E393">
        <v>2338</v>
      </c>
      <c r="G393" s="6">
        <f t="shared" ref="G393:G396" si="100">SUM(E393/$F$392)</f>
        <v>0.38644628099173556</v>
      </c>
      <c r="I393" s="17"/>
      <c r="K393">
        <f t="shared" si="98"/>
        <v>2338</v>
      </c>
    </row>
    <row r="394" spans="1:11" x14ac:dyDescent="0.2">
      <c r="A394" t="s">
        <v>11</v>
      </c>
      <c r="B394" t="s">
        <v>259</v>
      </c>
      <c r="C394" t="s">
        <v>8</v>
      </c>
      <c r="D394" t="s">
        <v>219</v>
      </c>
      <c r="E394">
        <v>153</v>
      </c>
      <c r="G394" s="6">
        <f t="shared" si="100"/>
        <v>2.5289256198347109E-2</v>
      </c>
      <c r="I394" s="17"/>
    </row>
    <row r="395" spans="1:11" x14ac:dyDescent="0.2">
      <c r="A395" t="s">
        <v>11</v>
      </c>
      <c r="B395" t="s">
        <v>260</v>
      </c>
      <c r="C395" t="s">
        <v>10</v>
      </c>
      <c r="D395" t="s">
        <v>219</v>
      </c>
      <c r="E395">
        <v>0</v>
      </c>
      <c r="G395" s="6">
        <f t="shared" si="100"/>
        <v>0</v>
      </c>
      <c r="I395" s="17"/>
    </row>
    <row r="396" spans="1:11" x14ac:dyDescent="0.2">
      <c r="A396" t="s">
        <v>11</v>
      </c>
      <c r="B396" t="s">
        <v>261</v>
      </c>
      <c r="C396" t="s">
        <v>10</v>
      </c>
      <c r="D396" t="s">
        <v>219</v>
      </c>
      <c r="E396">
        <v>0</v>
      </c>
      <c r="G396" s="6">
        <f t="shared" si="100"/>
        <v>0</v>
      </c>
      <c r="H396">
        <f t="shared" si="99"/>
        <v>153</v>
      </c>
      <c r="I396" s="17">
        <v>2.5289256198347109E-2</v>
      </c>
    </row>
    <row r="397" spans="1:11" x14ac:dyDescent="0.2">
      <c r="A397" t="s">
        <v>11</v>
      </c>
      <c r="B397" t="s">
        <v>257</v>
      </c>
      <c r="C397" t="s">
        <v>5</v>
      </c>
      <c r="D397" t="s">
        <v>220</v>
      </c>
      <c r="E397">
        <v>3647</v>
      </c>
      <c r="F397">
        <v>7867</v>
      </c>
      <c r="G397" s="6">
        <f>SUM(E397/$F$397)</f>
        <v>0.46358205160798271</v>
      </c>
      <c r="I397" s="17"/>
      <c r="J397">
        <f t="shared" si="96"/>
        <v>3647</v>
      </c>
    </row>
    <row r="398" spans="1:11" x14ac:dyDescent="0.2">
      <c r="A398" t="s">
        <v>11</v>
      </c>
      <c r="B398" s="1" t="s">
        <v>258</v>
      </c>
      <c r="C398" t="s">
        <v>7</v>
      </c>
      <c r="D398" t="s">
        <v>220</v>
      </c>
      <c r="E398">
        <v>4057</v>
      </c>
      <c r="G398" s="6">
        <f t="shared" ref="G398:G401" si="101">SUM(E398/$F$397)</f>
        <v>0.51569848735223078</v>
      </c>
      <c r="I398" s="17"/>
      <c r="K398">
        <f t="shared" si="98"/>
        <v>4057</v>
      </c>
    </row>
    <row r="399" spans="1:11" x14ac:dyDescent="0.2">
      <c r="A399" t="s">
        <v>11</v>
      </c>
      <c r="B399" t="s">
        <v>259</v>
      </c>
      <c r="C399" t="s">
        <v>8</v>
      </c>
      <c r="D399" t="s">
        <v>220</v>
      </c>
      <c r="E399">
        <v>163</v>
      </c>
      <c r="G399" s="6">
        <f t="shared" si="101"/>
        <v>2.071946103978645E-2</v>
      </c>
      <c r="I399" s="17"/>
    </row>
    <row r="400" spans="1:11" x14ac:dyDescent="0.2">
      <c r="A400" t="s">
        <v>11</v>
      </c>
      <c r="B400" t="s">
        <v>260</v>
      </c>
      <c r="C400" t="s">
        <v>10</v>
      </c>
      <c r="D400" t="s">
        <v>220</v>
      </c>
      <c r="E400">
        <v>0</v>
      </c>
      <c r="G400" s="6">
        <f t="shared" si="101"/>
        <v>0</v>
      </c>
      <c r="I400" s="17"/>
    </row>
    <row r="401" spans="1:11" x14ac:dyDescent="0.2">
      <c r="A401" t="s">
        <v>11</v>
      </c>
      <c r="B401" t="s">
        <v>261</v>
      </c>
      <c r="C401" t="s">
        <v>10</v>
      </c>
      <c r="D401" t="s">
        <v>220</v>
      </c>
      <c r="E401">
        <v>0</v>
      </c>
      <c r="G401" s="6">
        <f t="shared" si="101"/>
        <v>0</v>
      </c>
      <c r="H401">
        <f t="shared" si="99"/>
        <v>163</v>
      </c>
      <c r="I401" s="17">
        <v>2.071946103978645E-2</v>
      </c>
    </row>
    <row r="402" spans="1:11" x14ac:dyDescent="0.2">
      <c r="A402" t="s">
        <v>11</v>
      </c>
      <c r="B402" s="2" t="s">
        <v>257</v>
      </c>
      <c r="C402" t="s">
        <v>5</v>
      </c>
      <c r="D402" t="s">
        <v>221</v>
      </c>
      <c r="E402">
        <v>8490</v>
      </c>
      <c r="F402">
        <v>17059</v>
      </c>
      <c r="G402" s="6">
        <f>SUM(E402/$F$402)</f>
        <v>0.49768450671199954</v>
      </c>
      <c r="I402" s="17"/>
      <c r="J402">
        <f t="shared" si="96"/>
        <v>8490</v>
      </c>
    </row>
    <row r="403" spans="1:11" x14ac:dyDescent="0.2">
      <c r="A403" t="s">
        <v>11</v>
      </c>
      <c r="B403" t="s">
        <v>258</v>
      </c>
      <c r="C403" t="s">
        <v>7</v>
      </c>
      <c r="D403" t="s">
        <v>221</v>
      </c>
      <c r="E403">
        <v>8073</v>
      </c>
      <c r="G403" s="6">
        <f t="shared" ref="G403:G406" si="102">SUM(E403/$F$402)</f>
        <v>0.47323993200070347</v>
      </c>
      <c r="I403" s="17"/>
      <c r="K403">
        <f t="shared" si="98"/>
        <v>8073</v>
      </c>
    </row>
    <row r="404" spans="1:11" x14ac:dyDescent="0.2">
      <c r="A404" t="s">
        <v>11</v>
      </c>
      <c r="B404" t="s">
        <v>259</v>
      </c>
      <c r="C404" t="s">
        <v>8</v>
      </c>
      <c r="D404" t="s">
        <v>221</v>
      </c>
      <c r="E404">
        <v>496</v>
      </c>
      <c r="G404" s="6">
        <f t="shared" si="102"/>
        <v>2.907556128729703E-2</v>
      </c>
      <c r="I404" s="17"/>
    </row>
    <row r="405" spans="1:11" x14ac:dyDescent="0.2">
      <c r="A405" t="s">
        <v>11</v>
      </c>
      <c r="B405" t="s">
        <v>260</v>
      </c>
      <c r="C405" t="s">
        <v>10</v>
      </c>
      <c r="D405" t="s">
        <v>221</v>
      </c>
      <c r="E405">
        <v>0</v>
      </c>
      <c r="G405" s="6">
        <f t="shared" si="102"/>
        <v>0</v>
      </c>
      <c r="I405" s="17"/>
    </row>
    <row r="406" spans="1:11" x14ac:dyDescent="0.2">
      <c r="A406" t="s">
        <v>11</v>
      </c>
      <c r="B406" t="s">
        <v>261</v>
      </c>
      <c r="C406" t="s">
        <v>10</v>
      </c>
      <c r="D406" t="s">
        <v>221</v>
      </c>
      <c r="E406">
        <v>0</v>
      </c>
      <c r="G406" s="6">
        <f t="shared" si="102"/>
        <v>0</v>
      </c>
      <c r="H406">
        <f t="shared" si="99"/>
        <v>496</v>
      </c>
      <c r="I406" s="17">
        <v>2.907556128729703E-2</v>
      </c>
    </row>
    <row r="407" spans="1:11" x14ac:dyDescent="0.2">
      <c r="A407" t="s">
        <v>11</v>
      </c>
      <c r="B407" t="s">
        <v>257</v>
      </c>
      <c r="C407" t="s">
        <v>5</v>
      </c>
      <c r="D407" t="s">
        <v>222</v>
      </c>
      <c r="E407">
        <v>8271</v>
      </c>
      <c r="F407">
        <v>18118</v>
      </c>
      <c r="G407" s="6">
        <f>SUM(E407/$F$407)</f>
        <v>0.45650734076608895</v>
      </c>
      <c r="I407" s="17"/>
      <c r="J407">
        <f t="shared" si="96"/>
        <v>8271</v>
      </c>
    </row>
    <row r="408" spans="1:11" x14ac:dyDescent="0.2">
      <c r="A408" t="s">
        <v>11</v>
      </c>
      <c r="B408" s="1" t="s">
        <v>258</v>
      </c>
      <c r="C408" t="s">
        <v>7</v>
      </c>
      <c r="D408" t="s">
        <v>222</v>
      </c>
      <c r="E408">
        <v>9282</v>
      </c>
      <c r="G408" s="6">
        <f t="shared" ref="G408:G411" si="103">SUM(E408/$F$407)</f>
        <v>0.51230820178827685</v>
      </c>
      <c r="I408" s="17"/>
      <c r="K408">
        <f t="shared" si="98"/>
        <v>9282</v>
      </c>
    </row>
    <row r="409" spans="1:11" x14ac:dyDescent="0.2">
      <c r="A409" t="s">
        <v>11</v>
      </c>
      <c r="B409" t="s">
        <v>259</v>
      </c>
      <c r="C409" t="s">
        <v>8</v>
      </c>
      <c r="D409" t="s">
        <v>222</v>
      </c>
      <c r="E409">
        <v>565</v>
      </c>
      <c r="G409" s="6">
        <f t="shared" si="103"/>
        <v>3.1184457445634178E-2</v>
      </c>
      <c r="I409" s="17"/>
    </row>
    <row r="410" spans="1:11" x14ac:dyDescent="0.2">
      <c r="A410" t="s">
        <v>11</v>
      </c>
      <c r="B410" t="s">
        <v>260</v>
      </c>
      <c r="C410" t="s">
        <v>10</v>
      </c>
      <c r="D410" t="s">
        <v>222</v>
      </c>
      <c r="E410">
        <v>0</v>
      </c>
      <c r="G410" s="6">
        <f t="shared" si="103"/>
        <v>0</v>
      </c>
      <c r="I410" s="17"/>
    </row>
    <row r="411" spans="1:11" x14ac:dyDescent="0.2">
      <c r="A411" t="s">
        <v>11</v>
      </c>
      <c r="B411" t="s">
        <v>261</v>
      </c>
      <c r="C411" t="s">
        <v>10</v>
      </c>
      <c r="D411" t="s">
        <v>222</v>
      </c>
      <c r="E411">
        <v>0</v>
      </c>
      <c r="G411" s="6">
        <f t="shared" si="103"/>
        <v>0</v>
      </c>
      <c r="H411">
        <f t="shared" si="99"/>
        <v>565</v>
      </c>
      <c r="I411" s="17">
        <v>3.1184457445634178E-2</v>
      </c>
    </row>
    <row r="412" spans="1:11" x14ac:dyDescent="0.2">
      <c r="A412" t="s">
        <v>11</v>
      </c>
      <c r="B412" s="2" t="s">
        <v>257</v>
      </c>
      <c r="C412" t="s">
        <v>5</v>
      </c>
      <c r="D412" t="s">
        <v>223</v>
      </c>
      <c r="E412">
        <v>3655</v>
      </c>
      <c r="F412">
        <v>7306</v>
      </c>
      <c r="G412" s="6">
        <f>SUM(E412/$F$412)</f>
        <v>0.50027374760470844</v>
      </c>
      <c r="I412" s="17"/>
      <c r="J412">
        <f t="shared" si="96"/>
        <v>3655</v>
      </c>
    </row>
    <row r="413" spans="1:11" x14ac:dyDescent="0.2">
      <c r="A413" t="s">
        <v>11</v>
      </c>
      <c r="B413" t="s">
        <v>258</v>
      </c>
      <c r="C413" t="s">
        <v>7</v>
      </c>
      <c r="D413" t="s">
        <v>223</v>
      </c>
      <c r="E413">
        <v>3482</v>
      </c>
      <c r="G413" s="6">
        <f t="shared" ref="G413:G415" si="104">SUM(E413/$F$412)</f>
        <v>0.47659457979742675</v>
      </c>
      <c r="I413" s="17"/>
      <c r="K413">
        <f t="shared" si="98"/>
        <v>3482</v>
      </c>
    </row>
    <row r="414" spans="1:11" x14ac:dyDescent="0.2">
      <c r="A414" t="s">
        <v>11</v>
      </c>
      <c r="B414" t="s">
        <v>259</v>
      </c>
      <c r="C414" t="s">
        <v>8</v>
      </c>
      <c r="D414" t="s">
        <v>223</v>
      </c>
      <c r="E414">
        <v>169</v>
      </c>
      <c r="G414" s="6">
        <f t="shared" si="104"/>
        <v>2.3131672597864767E-2</v>
      </c>
      <c r="I414" s="17"/>
    </row>
    <row r="415" spans="1:11" x14ac:dyDescent="0.2">
      <c r="A415" t="s">
        <v>11</v>
      </c>
      <c r="B415" t="s">
        <v>260</v>
      </c>
      <c r="C415" t="s">
        <v>10</v>
      </c>
      <c r="D415" t="s">
        <v>223</v>
      </c>
      <c r="E415">
        <v>0</v>
      </c>
      <c r="G415" s="6">
        <f t="shared" si="104"/>
        <v>0</v>
      </c>
      <c r="I415" s="17"/>
    </row>
    <row r="416" spans="1:11" x14ac:dyDescent="0.2">
      <c r="A416" t="s">
        <v>11</v>
      </c>
      <c r="B416" t="s">
        <v>261</v>
      </c>
      <c r="C416" t="s">
        <v>10</v>
      </c>
      <c r="D416" t="s">
        <v>223</v>
      </c>
      <c r="E416">
        <v>0</v>
      </c>
      <c r="G416" s="6">
        <f>SUM(E416/$F$412)</f>
        <v>0</v>
      </c>
      <c r="H416">
        <f t="shared" si="99"/>
        <v>169</v>
      </c>
      <c r="I416" s="17">
        <v>2.3131672597864767E-2</v>
      </c>
    </row>
    <row r="417" spans="1:11" x14ac:dyDescent="0.2">
      <c r="A417" t="s">
        <v>11</v>
      </c>
      <c r="B417" s="2" t="s">
        <v>257</v>
      </c>
      <c r="C417" t="s">
        <v>5</v>
      </c>
      <c r="D417" t="s">
        <v>224</v>
      </c>
      <c r="E417">
        <v>23654</v>
      </c>
      <c r="F417">
        <v>45147</v>
      </c>
      <c r="G417" s="6">
        <f>SUM(E417/$F$417)</f>
        <v>0.52393293020577225</v>
      </c>
      <c r="I417" s="17"/>
      <c r="J417">
        <f t="shared" si="96"/>
        <v>23654</v>
      </c>
    </row>
    <row r="418" spans="1:11" x14ac:dyDescent="0.2">
      <c r="A418" t="s">
        <v>11</v>
      </c>
      <c r="B418" t="s">
        <v>258</v>
      </c>
      <c r="C418" t="s">
        <v>7</v>
      </c>
      <c r="D418" t="s">
        <v>224</v>
      </c>
      <c r="E418">
        <v>20154</v>
      </c>
      <c r="G418" s="6">
        <f t="shared" ref="G418:G421" si="105">SUM(E418/$F$417)</f>
        <v>0.44640839922918468</v>
      </c>
      <c r="I418" s="17"/>
      <c r="K418">
        <f t="shared" si="98"/>
        <v>20154</v>
      </c>
    </row>
    <row r="419" spans="1:11" x14ac:dyDescent="0.2">
      <c r="A419" t="s">
        <v>11</v>
      </c>
      <c r="B419" t="s">
        <v>259</v>
      </c>
      <c r="C419" t="s">
        <v>8</v>
      </c>
      <c r="D419" t="s">
        <v>224</v>
      </c>
      <c r="E419">
        <v>1339</v>
      </c>
      <c r="G419" s="6">
        <f t="shared" si="105"/>
        <v>2.965867056504308E-2</v>
      </c>
      <c r="I419" s="17"/>
    </row>
    <row r="420" spans="1:11" x14ac:dyDescent="0.2">
      <c r="A420" t="s">
        <v>11</v>
      </c>
      <c r="B420" t="s">
        <v>260</v>
      </c>
      <c r="C420" t="s">
        <v>10</v>
      </c>
      <c r="D420" t="s">
        <v>224</v>
      </c>
      <c r="E420">
        <v>0</v>
      </c>
      <c r="G420" s="6">
        <f t="shared" si="105"/>
        <v>0</v>
      </c>
      <c r="I420" s="17"/>
    </row>
    <row r="421" spans="1:11" x14ac:dyDescent="0.2">
      <c r="A421" t="s">
        <v>11</v>
      </c>
      <c r="B421" t="s">
        <v>261</v>
      </c>
      <c r="C421" t="s">
        <v>10</v>
      </c>
      <c r="D421" t="s">
        <v>224</v>
      </c>
      <c r="E421">
        <v>0</v>
      </c>
      <c r="G421" s="6">
        <f t="shared" si="105"/>
        <v>0</v>
      </c>
      <c r="H421">
        <f t="shared" si="99"/>
        <v>1339</v>
      </c>
      <c r="I421" s="17">
        <v>2.965867056504308E-2</v>
      </c>
    </row>
    <row r="422" spans="1:11" x14ac:dyDescent="0.2">
      <c r="A422" t="s">
        <v>11</v>
      </c>
      <c r="B422" t="s">
        <v>257</v>
      </c>
      <c r="C422" t="s">
        <v>5</v>
      </c>
      <c r="D422" t="s">
        <v>225</v>
      </c>
      <c r="E422">
        <v>5647</v>
      </c>
      <c r="F422">
        <v>13087</v>
      </c>
      <c r="G422" s="6">
        <f>SUM(E422/$F$422)</f>
        <v>0.43149690532589591</v>
      </c>
      <c r="I422" s="17"/>
      <c r="J422">
        <f t="shared" si="96"/>
        <v>5647</v>
      </c>
    </row>
    <row r="423" spans="1:11" x14ac:dyDescent="0.2">
      <c r="A423" t="s">
        <v>11</v>
      </c>
      <c r="B423" s="1" t="s">
        <v>258</v>
      </c>
      <c r="C423" t="s">
        <v>7</v>
      </c>
      <c r="D423" t="s">
        <v>225</v>
      </c>
      <c r="E423">
        <v>7052</v>
      </c>
      <c r="G423" s="6">
        <f t="shared" ref="G423:G426" si="106">SUM(E423/$F$422)</f>
        <v>0.53885535264002449</v>
      </c>
      <c r="I423" s="17"/>
      <c r="K423">
        <f t="shared" si="98"/>
        <v>7052</v>
      </c>
    </row>
    <row r="424" spans="1:11" x14ac:dyDescent="0.2">
      <c r="A424" t="s">
        <v>11</v>
      </c>
      <c r="B424" t="s">
        <v>259</v>
      </c>
      <c r="C424" t="s">
        <v>8</v>
      </c>
      <c r="D424" t="s">
        <v>225</v>
      </c>
      <c r="E424">
        <v>388</v>
      </c>
      <c r="G424" s="6">
        <f t="shared" si="106"/>
        <v>2.9647742034079622E-2</v>
      </c>
      <c r="I424" s="17"/>
    </row>
    <row r="425" spans="1:11" x14ac:dyDescent="0.2">
      <c r="A425" t="s">
        <v>11</v>
      </c>
      <c r="B425" t="s">
        <v>260</v>
      </c>
      <c r="C425" t="s">
        <v>10</v>
      </c>
      <c r="D425" t="s">
        <v>225</v>
      </c>
      <c r="E425">
        <v>0</v>
      </c>
      <c r="G425" s="6">
        <f t="shared" si="106"/>
        <v>0</v>
      </c>
      <c r="I425" s="17"/>
    </row>
    <row r="426" spans="1:11" x14ac:dyDescent="0.2">
      <c r="A426" t="s">
        <v>11</v>
      </c>
      <c r="B426" t="s">
        <v>261</v>
      </c>
      <c r="C426" t="s">
        <v>10</v>
      </c>
      <c r="D426" t="s">
        <v>225</v>
      </c>
      <c r="E426">
        <v>0</v>
      </c>
      <c r="G426" s="6">
        <f t="shared" si="106"/>
        <v>0</v>
      </c>
      <c r="H426">
        <f t="shared" si="99"/>
        <v>388</v>
      </c>
      <c r="I426" s="17">
        <v>2.9647742034079622E-2</v>
      </c>
    </row>
    <row r="427" spans="1:11" x14ac:dyDescent="0.2">
      <c r="A427" t="s">
        <v>11</v>
      </c>
      <c r="B427" t="s">
        <v>257</v>
      </c>
      <c r="C427" t="s">
        <v>5</v>
      </c>
      <c r="D427" t="s">
        <v>226</v>
      </c>
      <c r="E427">
        <v>5829</v>
      </c>
      <c r="F427">
        <v>12679</v>
      </c>
      <c r="G427" s="6">
        <f>SUM(E427/$F$427)</f>
        <v>0.45973657228488052</v>
      </c>
      <c r="I427" s="17"/>
      <c r="J427">
        <f t="shared" si="96"/>
        <v>5829</v>
      </c>
    </row>
    <row r="428" spans="1:11" x14ac:dyDescent="0.2">
      <c r="A428" t="s">
        <v>11</v>
      </c>
      <c r="B428" s="1" t="s">
        <v>258</v>
      </c>
      <c r="C428" t="s">
        <v>7</v>
      </c>
      <c r="D428" t="s">
        <v>226</v>
      </c>
      <c r="E428">
        <v>6454</v>
      </c>
      <c r="G428" s="6">
        <f t="shared" ref="G428:G431" si="107">SUM(E428/$F$427)</f>
        <v>0.50903068065304835</v>
      </c>
      <c r="I428" s="17"/>
      <c r="K428">
        <f t="shared" si="98"/>
        <v>6454</v>
      </c>
    </row>
    <row r="429" spans="1:11" x14ac:dyDescent="0.2">
      <c r="A429" t="s">
        <v>11</v>
      </c>
      <c r="B429" t="s">
        <v>259</v>
      </c>
      <c r="C429" t="s">
        <v>8</v>
      </c>
      <c r="D429" t="s">
        <v>226</v>
      </c>
      <c r="E429">
        <v>396</v>
      </c>
      <c r="G429" s="6">
        <f t="shared" si="107"/>
        <v>3.1232747062071142E-2</v>
      </c>
      <c r="I429" s="17"/>
    </row>
    <row r="430" spans="1:11" x14ac:dyDescent="0.2">
      <c r="A430" t="s">
        <v>11</v>
      </c>
      <c r="B430" t="s">
        <v>260</v>
      </c>
      <c r="C430" t="s">
        <v>10</v>
      </c>
      <c r="D430" t="s">
        <v>226</v>
      </c>
      <c r="E430">
        <v>0</v>
      </c>
      <c r="G430" s="6">
        <f t="shared" si="107"/>
        <v>0</v>
      </c>
      <c r="I430" s="17"/>
    </row>
    <row r="431" spans="1:11" x14ac:dyDescent="0.2">
      <c r="A431" t="s">
        <v>11</v>
      </c>
      <c r="B431" t="s">
        <v>261</v>
      </c>
      <c r="C431" t="s">
        <v>10</v>
      </c>
      <c r="D431" t="s">
        <v>226</v>
      </c>
      <c r="E431">
        <v>0</v>
      </c>
      <c r="G431" s="6">
        <f t="shared" si="107"/>
        <v>0</v>
      </c>
      <c r="H431">
        <f t="shared" si="99"/>
        <v>396</v>
      </c>
      <c r="I431" s="17">
        <v>3.1232747062071142E-2</v>
      </c>
    </row>
    <row r="432" spans="1:11" x14ac:dyDescent="0.2">
      <c r="A432" t="s">
        <v>11</v>
      </c>
      <c r="B432" t="s">
        <v>257</v>
      </c>
      <c r="C432" t="s">
        <v>5</v>
      </c>
      <c r="D432" t="s">
        <v>227</v>
      </c>
      <c r="E432">
        <v>726</v>
      </c>
      <c r="F432">
        <v>2266</v>
      </c>
      <c r="G432" s="6">
        <f>SUM(E432/$F$432)</f>
        <v>0.32038834951456313</v>
      </c>
      <c r="I432" s="17"/>
      <c r="J432">
        <f t="shared" si="96"/>
        <v>726</v>
      </c>
    </row>
    <row r="433" spans="1:11" x14ac:dyDescent="0.2">
      <c r="A433" t="s">
        <v>11</v>
      </c>
      <c r="B433" s="1" t="s">
        <v>258</v>
      </c>
      <c r="C433" t="s">
        <v>7</v>
      </c>
      <c r="D433" t="s">
        <v>227</v>
      </c>
      <c r="E433">
        <v>1485</v>
      </c>
      <c r="G433" s="6">
        <f t="shared" ref="G433:G436" si="108">SUM(E433/$F$432)</f>
        <v>0.65533980582524276</v>
      </c>
      <c r="I433" s="17"/>
      <c r="K433">
        <f t="shared" si="98"/>
        <v>1485</v>
      </c>
    </row>
    <row r="434" spans="1:11" x14ac:dyDescent="0.2">
      <c r="A434" t="s">
        <v>11</v>
      </c>
      <c r="B434" t="s">
        <v>259</v>
      </c>
      <c r="C434" t="s">
        <v>8</v>
      </c>
      <c r="D434" t="s">
        <v>227</v>
      </c>
      <c r="E434">
        <v>55</v>
      </c>
      <c r="G434" s="6">
        <f t="shared" si="108"/>
        <v>2.4271844660194174E-2</v>
      </c>
      <c r="I434" s="17"/>
    </row>
    <row r="435" spans="1:11" x14ac:dyDescent="0.2">
      <c r="A435" t="s">
        <v>11</v>
      </c>
      <c r="B435" t="s">
        <v>260</v>
      </c>
      <c r="C435" t="s">
        <v>10</v>
      </c>
      <c r="D435" t="s">
        <v>227</v>
      </c>
      <c r="E435">
        <v>0</v>
      </c>
      <c r="G435" s="6">
        <f t="shared" si="108"/>
        <v>0</v>
      </c>
      <c r="I435" s="17"/>
    </row>
    <row r="436" spans="1:11" x14ac:dyDescent="0.2">
      <c r="A436" t="s">
        <v>11</v>
      </c>
      <c r="B436" t="s">
        <v>261</v>
      </c>
      <c r="C436" t="s">
        <v>10</v>
      </c>
      <c r="D436" t="s">
        <v>227</v>
      </c>
      <c r="E436">
        <v>0</v>
      </c>
      <c r="G436" s="6">
        <f t="shared" si="108"/>
        <v>0</v>
      </c>
      <c r="H436">
        <f t="shared" si="99"/>
        <v>55</v>
      </c>
      <c r="I436" s="17">
        <v>2.4271844660194174E-2</v>
      </c>
    </row>
    <row r="437" spans="1:11" x14ac:dyDescent="0.2">
      <c r="A437" t="s">
        <v>11</v>
      </c>
      <c r="B437" t="s">
        <v>257</v>
      </c>
      <c r="C437" t="s">
        <v>5</v>
      </c>
      <c r="D437" t="s">
        <v>228</v>
      </c>
      <c r="E437">
        <v>2279</v>
      </c>
      <c r="F437">
        <v>4984</v>
      </c>
      <c r="G437" s="6">
        <f>SUM(E437/$F$437)</f>
        <v>0.45726324237560195</v>
      </c>
      <c r="I437" s="17"/>
      <c r="J437">
        <f t="shared" si="96"/>
        <v>2279</v>
      </c>
    </row>
    <row r="438" spans="1:11" x14ac:dyDescent="0.2">
      <c r="A438" t="s">
        <v>11</v>
      </c>
      <c r="B438" s="1" t="s">
        <v>258</v>
      </c>
      <c r="C438" t="s">
        <v>7</v>
      </c>
      <c r="D438" t="s">
        <v>228</v>
      </c>
      <c r="E438">
        <v>2595</v>
      </c>
      <c r="G438" s="6">
        <f t="shared" ref="G438:G441" si="109">SUM(E438/$F$437)</f>
        <v>0.5206661316211878</v>
      </c>
      <c r="I438" s="17"/>
      <c r="K438">
        <f t="shared" si="98"/>
        <v>2595</v>
      </c>
    </row>
    <row r="439" spans="1:11" x14ac:dyDescent="0.2">
      <c r="A439" t="s">
        <v>11</v>
      </c>
      <c r="B439" t="s">
        <v>259</v>
      </c>
      <c r="C439" t="s">
        <v>8</v>
      </c>
      <c r="D439" t="s">
        <v>228</v>
      </c>
      <c r="E439">
        <v>110</v>
      </c>
      <c r="G439" s="6">
        <f t="shared" si="109"/>
        <v>2.2070626003210272E-2</v>
      </c>
      <c r="I439" s="17"/>
    </row>
    <row r="440" spans="1:11" x14ac:dyDescent="0.2">
      <c r="A440" t="s">
        <v>11</v>
      </c>
      <c r="B440" t="s">
        <v>260</v>
      </c>
      <c r="C440" t="s">
        <v>10</v>
      </c>
      <c r="D440" t="s">
        <v>228</v>
      </c>
      <c r="E440">
        <v>0</v>
      </c>
      <c r="G440" s="6">
        <f t="shared" si="109"/>
        <v>0</v>
      </c>
      <c r="I440" s="17"/>
    </row>
    <row r="441" spans="1:11" x14ac:dyDescent="0.2">
      <c r="A441" t="s">
        <v>11</v>
      </c>
      <c r="B441" t="s">
        <v>261</v>
      </c>
      <c r="C441" t="s">
        <v>10</v>
      </c>
      <c r="D441" t="s">
        <v>228</v>
      </c>
      <c r="E441">
        <v>0</v>
      </c>
      <c r="G441" s="6">
        <f t="shared" si="109"/>
        <v>0</v>
      </c>
      <c r="H441">
        <f t="shared" si="99"/>
        <v>110</v>
      </c>
      <c r="I441" s="17">
        <v>2.2070626003210272E-2</v>
      </c>
    </row>
    <row r="442" spans="1:11" x14ac:dyDescent="0.2">
      <c r="A442" t="s">
        <v>11</v>
      </c>
      <c r="B442" t="s">
        <v>257</v>
      </c>
      <c r="C442" t="s">
        <v>5</v>
      </c>
      <c r="D442" t="s">
        <v>229</v>
      </c>
      <c r="E442">
        <v>4491</v>
      </c>
      <c r="F442">
        <v>9895</v>
      </c>
      <c r="G442" s="6">
        <f>SUM(E442/$F$442)</f>
        <v>0.45386558868115212</v>
      </c>
      <c r="I442" s="17"/>
      <c r="J442">
        <f t="shared" si="96"/>
        <v>4491</v>
      </c>
    </row>
    <row r="443" spans="1:11" x14ac:dyDescent="0.2">
      <c r="A443" t="s">
        <v>11</v>
      </c>
      <c r="B443" s="1" t="s">
        <v>258</v>
      </c>
      <c r="C443" t="s">
        <v>7</v>
      </c>
      <c r="D443" t="s">
        <v>229</v>
      </c>
      <c r="E443">
        <v>5055</v>
      </c>
      <c r="G443" s="6">
        <f t="shared" ref="G443:G446" si="110">SUM(E443/$F$442)</f>
        <v>0.51086407276402224</v>
      </c>
      <c r="I443" s="17"/>
      <c r="K443">
        <f t="shared" si="98"/>
        <v>5055</v>
      </c>
    </row>
    <row r="444" spans="1:11" x14ac:dyDescent="0.2">
      <c r="A444" t="s">
        <v>11</v>
      </c>
      <c r="B444" t="s">
        <v>259</v>
      </c>
      <c r="C444" t="s">
        <v>8</v>
      </c>
      <c r="D444" t="s">
        <v>229</v>
      </c>
      <c r="E444">
        <v>349</v>
      </c>
      <c r="G444" s="6">
        <f t="shared" si="110"/>
        <v>3.527033855482567E-2</v>
      </c>
      <c r="I444" s="17"/>
    </row>
    <row r="445" spans="1:11" x14ac:dyDescent="0.2">
      <c r="A445" t="s">
        <v>11</v>
      </c>
      <c r="B445" t="s">
        <v>260</v>
      </c>
      <c r="C445" t="s">
        <v>10</v>
      </c>
      <c r="D445" t="s">
        <v>229</v>
      </c>
      <c r="E445">
        <v>0</v>
      </c>
      <c r="G445" s="6">
        <f t="shared" si="110"/>
        <v>0</v>
      </c>
      <c r="I445" s="17"/>
    </row>
    <row r="446" spans="1:11" x14ac:dyDescent="0.2">
      <c r="A446" t="s">
        <v>11</v>
      </c>
      <c r="B446" t="s">
        <v>261</v>
      </c>
      <c r="C446" t="s">
        <v>10</v>
      </c>
      <c r="D446" t="s">
        <v>229</v>
      </c>
      <c r="E446">
        <v>0</v>
      </c>
      <c r="G446" s="6">
        <f t="shared" si="110"/>
        <v>0</v>
      </c>
      <c r="H446">
        <f t="shared" si="99"/>
        <v>349</v>
      </c>
      <c r="I446" s="17">
        <v>3.527033855482567E-2</v>
      </c>
    </row>
    <row r="447" spans="1:11" x14ac:dyDescent="0.2">
      <c r="A447" t="s">
        <v>11</v>
      </c>
      <c r="B447" s="2" t="s">
        <v>257</v>
      </c>
      <c r="C447" t="s">
        <v>5</v>
      </c>
      <c r="D447" t="s">
        <v>230</v>
      </c>
      <c r="E447">
        <v>5722</v>
      </c>
      <c r="F447">
        <v>10305</v>
      </c>
      <c r="G447" s="6">
        <f>SUM(E447/$F$447)</f>
        <v>0.55526443474041731</v>
      </c>
      <c r="I447" s="17"/>
      <c r="J447">
        <f t="shared" si="96"/>
        <v>5722</v>
      </c>
    </row>
    <row r="448" spans="1:11" x14ac:dyDescent="0.2">
      <c r="A448" t="s">
        <v>11</v>
      </c>
      <c r="B448" t="s">
        <v>258</v>
      </c>
      <c r="C448" t="s">
        <v>7</v>
      </c>
      <c r="D448" t="s">
        <v>230</v>
      </c>
      <c r="E448">
        <v>4252</v>
      </c>
      <c r="G448" s="6">
        <f t="shared" ref="G448:G451" si="111">SUM(E448/$F$447)</f>
        <v>0.41261523532265892</v>
      </c>
      <c r="I448" s="17"/>
      <c r="K448">
        <f t="shared" si="98"/>
        <v>4252</v>
      </c>
    </row>
    <row r="449" spans="1:11" x14ac:dyDescent="0.2">
      <c r="A449" t="s">
        <v>11</v>
      </c>
      <c r="B449" t="s">
        <v>259</v>
      </c>
      <c r="C449" t="s">
        <v>8</v>
      </c>
      <c r="D449" t="s">
        <v>230</v>
      </c>
      <c r="E449">
        <v>331</v>
      </c>
      <c r="G449" s="6">
        <f t="shared" si="111"/>
        <v>3.2120329936923826E-2</v>
      </c>
      <c r="I449" s="17"/>
    </row>
    <row r="450" spans="1:11" x14ac:dyDescent="0.2">
      <c r="A450" t="s">
        <v>11</v>
      </c>
      <c r="B450" t="s">
        <v>260</v>
      </c>
      <c r="C450" t="s">
        <v>10</v>
      </c>
      <c r="D450" t="s">
        <v>230</v>
      </c>
      <c r="E450">
        <v>0</v>
      </c>
      <c r="G450" s="6">
        <f t="shared" si="111"/>
        <v>0</v>
      </c>
      <c r="I450" s="17"/>
    </row>
    <row r="451" spans="1:11" x14ac:dyDescent="0.2">
      <c r="A451" t="s">
        <v>11</v>
      </c>
      <c r="B451" t="s">
        <v>261</v>
      </c>
      <c r="C451" t="s">
        <v>10</v>
      </c>
      <c r="D451" t="s">
        <v>230</v>
      </c>
      <c r="E451">
        <v>0</v>
      </c>
      <c r="G451" s="6">
        <f t="shared" si="111"/>
        <v>0</v>
      </c>
      <c r="H451">
        <f t="shared" si="99"/>
        <v>331</v>
      </c>
      <c r="I451" s="17">
        <v>3.2120329936923826E-2</v>
      </c>
    </row>
    <row r="452" spans="1:11" x14ac:dyDescent="0.2">
      <c r="A452" t="s">
        <v>11</v>
      </c>
      <c r="B452" s="2" t="s">
        <v>257</v>
      </c>
      <c r="C452" t="s">
        <v>5</v>
      </c>
      <c r="D452" t="s">
        <v>231</v>
      </c>
      <c r="E452">
        <v>1795</v>
      </c>
      <c r="F452">
        <v>3142</v>
      </c>
      <c r="G452" s="6">
        <f>SUM(E452/$F$452)</f>
        <v>0.57129217059197968</v>
      </c>
      <c r="I452" s="17"/>
      <c r="J452">
        <f t="shared" ref="J452:J512" si="112">SUM(E452)</f>
        <v>1795</v>
      </c>
    </row>
    <row r="453" spans="1:11" x14ac:dyDescent="0.2">
      <c r="A453" t="s">
        <v>11</v>
      </c>
      <c r="B453" t="s">
        <v>258</v>
      </c>
      <c r="C453" t="s">
        <v>7</v>
      </c>
      <c r="D453" t="s">
        <v>231</v>
      </c>
      <c r="E453">
        <v>1239</v>
      </c>
      <c r="G453" s="6">
        <f t="shared" ref="G453:G456" si="113">SUM(E453/$F$452)</f>
        <v>0.39433481858688735</v>
      </c>
      <c r="I453" s="17"/>
      <c r="K453">
        <f t="shared" ref="K453:K513" si="114">SUM(E453)</f>
        <v>1239</v>
      </c>
    </row>
    <row r="454" spans="1:11" x14ac:dyDescent="0.2">
      <c r="A454" t="s">
        <v>11</v>
      </c>
      <c r="B454" t="s">
        <v>259</v>
      </c>
      <c r="C454" t="s">
        <v>8</v>
      </c>
      <c r="D454" t="s">
        <v>231</v>
      </c>
      <c r="E454">
        <v>108</v>
      </c>
      <c r="G454" s="6">
        <f t="shared" si="113"/>
        <v>3.4373010821133039E-2</v>
      </c>
      <c r="I454" s="17"/>
    </row>
    <row r="455" spans="1:11" x14ac:dyDescent="0.2">
      <c r="A455" t="s">
        <v>11</v>
      </c>
      <c r="B455" t="s">
        <v>260</v>
      </c>
      <c r="C455" t="s">
        <v>10</v>
      </c>
      <c r="D455" t="s">
        <v>231</v>
      </c>
      <c r="E455">
        <v>0</v>
      </c>
      <c r="G455" s="6">
        <f t="shared" si="113"/>
        <v>0</v>
      </c>
      <c r="I455" s="17"/>
    </row>
    <row r="456" spans="1:11" x14ac:dyDescent="0.2">
      <c r="A456" t="s">
        <v>11</v>
      </c>
      <c r="B456" t="s">
        <v>261</v>
      </c>
      <c r="C456" t="s">
        <v>10</v>
      </c>
      <c r="D456" t="s">
        <v>231</v>
      </c>
      <c r="E456">
        <v>0</v>
      </c>
      <c r="G456" s="6">
        <f t="shared" si="113"/>
        <v>0</v>
      </c>
      <c r="H456">
        <f t="shared" ref="H456:H516" si="115">SUM(E454:E456)</f>
        <v>108</v>
      </c>
      <c r="I456" s="17">
        <v>3.4373010821133039E-2</v>
      </c>
    </row>
    <row r="457" spans="1:11" x14ac:dyDescent="0.2">
      <c r="A457" t="s">
        <v>11</v>
      </c>
      <c r="B457" t="s">
        <v>257</v>
      </c>
      <c r="C457" t="s">
        <v>5</v>
      </c>
      <c r="D457" t="s">
        <v>232</v>
      </c>
      <c r="E457">
        <v>2216</v>
      </c>
      <c r="F457">
        <v>5198</v>
      </c>
      <c r="G457" s="6">
        <f>SUM(E457/$F$457)</f>
        <v>0.42631781454405543</v>
      </c>
      <c r="I457" s="17"/>
      <c r="J457">
        <f t="shared" si="112"/>
        <v>2216</v>
      </c>
    </row>
    <row r="458" spans="1:11" x14ac:dyDescent="0.2">
      <c r="A458" t="s">
        <v>11</v>
      </c>
      <c r="B458" s="1" t="s">
        <v>258</v>
      </c>
      <c r="C458" t="s">
        <v>7</v>
      </c>
      <c r="D458" t="s">
        <v>232</v>
      </c>
      <c r="E458">
        <v>2822</v>
      </c>
      <c r="G458" s="6">
        <f t="shared" ref="G458:G461" si="116">SUM(E458/$F$457)</f>
        <v>0.54290111581377454</v>
      </c>
      <c r="I458" s="17"/>
      <c r="K458">
        <f t="shared" si="114"/>
        <v>2822</v>
      </c>
    </row>
    <row r="459" spans="1:11" x14ac:dyDescent="0.2">
      <c r="A459" t="s">
        <v>11</v>
      </c>
      <c r="B459" t="s">
        <v>259</v>
      </c>
      <c r="C459" t="s">
        <v>8</v>
      </c>
      <c r="D459" t="s">
        <v>232</v>
      </c>
      <c r="E459">
        <v>160</v>
      </c>
      <c r="G459" s="6">
        <f t="shared" si="116"/>
        <v>3.0781069642170065E-2</v>
      </c>
      <c r="I459" s="17"/>
    </row>
    <row r="460" spans="1:11" x14ac:dyDescent="0.2">
      <c r="A460" t="s">
        <v>11</v>
      </c>
      <c r="B460" t="s">
        <v>260</v>
      </c>
      <c r="C460" t="s">
        <v>10</v>
      </c>
      <c r="D460" t="s">
        <v>232</v>
      </c>
      <c r="E460">
        <v>0</v>
      </c>
      <c r="G460" s="6">
        <f t="shared" si="116"/>
        <v>0</v>
      </c>
      <c r="I460" s="17"/>
    </row>
    <row r="461" spans="1:11" x14ac:dyDescent="0.2">
      <c r="A461" t="s">
        <v>11</v>
      </c>
      <c r="B461" t="s">
        <v>261</v>
      </c>
      <c r="C461" t="s">
        <v>10</v>
      </c>
      <c r="D461" t="s">
        <v>232</v>
      </c>
      <c r="E461">
        <v>0</v>
      </c>
      <c r="G461" s="6">
        <f t="shared" si="116"/>
        <v>0</v>
      </c>
      <c r="H461">
        <f t="shared" si="115"/>
        <v>160</v>
      </c>
      <c r="I461" s="17">
        <v>3.0781069642170065E-2</v>
      </c>
    </row>
    <row r="462" spans="1:11" x14ac:dyDescent="0.2">
      <c r="A462" t="s">
        <v>11</v>
      </c>
      <c r="B462" s="2" t="s">
        <v>257</v>
      </c>
      <c r="C462" t="s">
        <v>5</v>
      </c>
      <c r="D462" t="s">
        <v>233</v>
      </c>
      <c r="E462">
        <v>5275</v>
      </c>
      <c r="F462">
        <v>9071</v>
      </c>
      <c r="G462" s="6">
        <f>SUM(E462/$F$462)</f>
        <v>0.58152353654503364</v>
      </c>
      <c r="I462" s="17"/>
      <c r="J462">
        <f t="shared" si="112"/>
        <v>5275</v>
      </c>
    </row>
    <row r="463" spans="1:11" x14ac:dyDescent="0.2">
      <c r="A463" t="s">
        <v>11</v>
      </c>
      <c r="B463" t="s">
        <v>258</v>
      </c>
      <c r="C463" t="s">
        <v>7</v>
      </c>
      <c r="D463" t="s">
        <v>233</v>
      </c>
      <c r="E463">
        <v>3489</v>
      </c>
      <c r="G463" s="6">
        <f t="shared" ref="G463:G466" si="117">SUM(E463/$F$462)</f>
        <v>0.38463234483518904</v>
      </c>
      <c r="I463" s="17"/>
      <c r="K463">
        <f t="shared" si="114"/>
        <v>3489</v>
      </c>
    </row>
    <row r="464" spans="1:11" x14ac:dyDescent="0.2">
      <c r="A464" t="s">
        <v>11</v>
      </c>
      <c r="B464" t="s">
        <v>259</v>
      </c>
      <c r="C464" t="s">
        <v>8</v>
      </c>
      <c r="D464" t="s">
        <v>233</v>
      </c>
      <c r="E464">
        <v>307</v>
      </c>
      <c r="G464" s="6">
        <f t="shared" si="117"/>
        <v>3.3844118619777312E-2</v>
      </c>
      <c r="I464" s="17"/>
    </row>
    <row r="465" spans="1:11" x14ac:dyDescent="0.2">
      <c r="A465" t="s">
        <v>11</v>
      </c>
      <c r="B465" t="s">
        <v>260</v>
      </c>
      <c r="C465" t="s">
        <v>10</v>
      </c>
      <c r="D465" t="s">
        <v>233</v>
      </c>
      <c r="E465">
        <v>0</v>
      </c>
      <c r="G465" s="6">
        <f t="shared" si="117"/>
        <v>0</v>
      </c>
      <c r="I465" s="17"/>
    </row>
    <row r="466" spans="1:11" x14ac:dyDescent="0.2">
      <c r="A466" t="s">
        <v>11</v>
      </c>
      <c r="B466" t="s">
        <v>261</v>
      </c>
      <c r="C466" t="s">
        <v>10</v>
      </c>
      <c r="D466" t="s">
        <v>233</v>
      </c>
      <c r="E466">
        <v>0</v>
      </c>
      <c r="G466" s="6">
        <f t="shared" si="117"/>
        <v>0</v>
      </c>
      <c r="H466">
        <f t="shared" si="115"/>
        <v>307</v>
      </c>
      <c r="I466" s="17">
        <v>3.3844118619777312E-2</v>
      </c>
    </row>
    <row r="467" spans="1:11" x14ac:dyDescent="0.2">
      <c r="A467" t="s">
        <v>11</v>
      </c>
      <c r="B467" t="s">
        <v>257</v>
      </c>
      <c r="C467" t="s">
        <v>5</v>
      </c>
      <c r="D467" t="s">
        <v>234</v>
      </c>
      <c r="E467">
        <v>867</v>
      </c>
      <c r="F467">
        <v>1902</v>
      </c>
      <c r="G467" s="6">
        <f>SUM(E467/$F$467)</f>
        <v>0.45583596214511041</v>
      </c>
      <c r="I467" s="17"/>
      <c r="J467">
        <f t="shared" si="112"/>
        <v>867</v>
      </c>
    </row>
    <row r="468" spans="1:11" x14ac:dyDescent="0.2">
      <c r="A468" t="s">
        <v>11</v>
      </c>
      <c r="B468" s="1" t="s">
        <v>258</v>
      </c>
      <c r="C468" t="s">
        <v>7</v>
      </c>
      <c r="D468" t="s">
        <v>234</v>
      </c>
      <c r="E468">
        <v>961</v>
      </c>
      <c r="G468" s="6">
        <f t="shared" ref="G468:G471" si="118">SUM(E468/$F$467)</f>
        <v>0.50525762355415349</v>
      </c>
      <c r="I468" s="17"/>
      <c r="K468">
        <f t="shared" si="114"/>
        <v>961</v>
      </c>
    </row>
    <row r="469" spans="1:11" x14ac:dyDescent="0.2">
      <c r="A469" t="s">
        <v>11</v>
      </c>
      <c r="B469" t="s">
        <v>259</v>
      </c>
      <c r="C469" t="s">
        <v>8</v>
      </c>
      <c r="D469" t="s">
        <v>234</v>
      </c>
      <c r="E469">
        <v>74</v>
      </c>
      <c r="G469" s="6">
        <f t="shared" si="118"/>
        <v>3.8906414300736068E-2</v>
      </c>
      <c r="I469" s="17"/>
    </row>
    <row r="470" spans="1:11" x14ac:dyDescent="0.2">
      <c r="A470" t="s">
        <v>11</v>
      </c>
      <c r="B470" t="s">
        <v>260</v>
      </c>
      <c r="C470" t="s">
        <v>10</v>
      </c>
      <c r="D470" t="s">
        <v>234</v>
      </c>
      <c r="E470">
        <v>0</v>
      </c>
      <c r="G470" s="6">
        <f t="shared" si="118"/>
        <v>0</v>
      </c>
      <c r="I470" s="17"/>
    </row>
    <row r="471" spans="1:11" x14ac:dyDescent="0.2">
      <c r="A471" t="s">
        <v>11</v>
      </c>
      <c r="B471" t="s">
        <v>261</v>
      </c>
      <c r="C471" t="s">
        <v>10</v>
      </c>
      <c r="D471" t="s">
        <v>234</v>
      </c>
      <c r="E471">
        <v>0</v>
      </c>
      <c r="G471" s="6">
        <f t="shared" si="118"/>
        <v>0</v>
      </c>
      <c r="H471">
        <f t="shared" si="115"/>
        <v>74</v>
      </c>
      <c r="I471" s="17">
        <v>3.8906414300736068E-2</v>
      </c>
    </row>
    <row r="472" spans="1:11" x14ac:dyDescent="0.2">
      <c r="A472" t="s">
        <v>11</v>
      </c>
      <c r="B472" t="s">
        <v>257</v>
      </c>
      <c r="C472" t="s">
        <v>5</v>
      </c>
      <c r="D472" t="s">
        <v>235</v>
      </c>
      <c r="E472">
        <v>921</v>
      </c>
      <c r="F472">
        <v>1913</v>
      </c>
      <c r="G472" s="6">
        <f>SUM(E472/$F$472)</f>
        <v>0.48144276006272868</v>
      </c>
      <c r="I472" s="17"/>
      <c r="J472">
        <f t="shared" si="112"/>
        <v>921</v>
      </c>
    </row>
    <row r="473" spans="1:11" x14ac:dyDescent="0.2">
      <c r="A473" t="s">
        <v>11</v>
      </c>
      <c r="B473" s="1" t="s">
        <v>258</v>
      </c>
      <c r="C473" t="s">
        <v>7</v>
      </c>
      <c r="D473" t="s">
        <v>235</v>
      </c>
      <c r="E473">
        <v>930</v>
      </c>
      <c r="G473" s="6">
        <f t="shared" ref="G473:G476" si="119">SUM(E473/$F$472)</f>
        <v>0.48614741244119186</v>
      </c>
      <c r="I473" s="17"/>
      <c r="K473">
        <f t="shared" si="114"/>
        <v>930</v>
      </c>
    </row>
    <row r="474" spans="1:11" x14ac:dyDescent="0.2">
      <c r="A474" t="s">
        <v>11</v>
      </c>
      <c r="B474" t="s">
        <v>259</v>
      </c>
      <c r="C474" t="s">
        <v>8</v>
      </c>
      <c r="D474" t="s">
        <v>235</v>
      </c>
      <c r="E474">
        <v>62</v>
      </c>
      <c r="G474" s="6">
        <f t="shared" si="119"/>
        <v>3.2409827496079457E-2</v>
      </c>
      <c r="I474" s="17"/>
    </row>
    <row r="475" spans="1:11" x14ac:dyDescent="0.2">
      <c r="A475" t="s">
        <v>11</v>
      </c>
      <c r="B475" t="s">
        <v>260</v>
      </c>
      <c r="C475" t="s">
        <v>10</v>
      </c>
      <c r="D475" t="s">
        <v>235</v>
      </c>
      <c r="E475">
        <v>0</v>
      </c>
      <c r="G475" s="6">
        <f t="shared" si="119"/>
        <v>0</v>
      </c>
      <c r="I475" s="17"/>
    </row>
    <row r="476" spans="1:11" x14ac:dyDescent="0.2">
      <c r="A476" t="s">
        <v>11</v>
      </c>
      <c r="B476" t="s">
        <v>261</v>
      </c>
      <c r="C476" t="s">
        <v>10</v>
      </c>
      <c r="D476" t="s">
        <v>235</v>
      </c>
      <c r="E476">
        <v>0</v>
      </c>
      <c r="G476" s="6">
        <f t="shared" si="119"/>
        <v>0</v>
      </c>
      <c r="H476">
        <f t="shared" si="115"/>
        <v>62</v>
      </c>
      <c r="I476" s="17">
        <v>3.2409827496079457E-2</v>
      </c>
    </row>
    <row r="477" spans="1:11" x14ac:dyDescent="0.2">
      <c r="A477" t="s">
        <v>11</v>
      </c>
      <c r="B477" t="s">
        <v>257</v>
      </c>
      <c r="C477" t="s">
        <v>5</v>
      </c>
      <c r="D477" t="s">
        <v>236</v>
      </c>
      <c r="E477">
        <v>8092</v>
      </c>
      <c r="F477">
        <v>16846</v>
      </c>
      <c r="G477" s="6">
        <f>SUM(E477/$F$477)</f>
        <v>0.48035141873441767</v>
      </c>
      <c r="I477" s="17"/>
      <c r="J477">
        <f t="shared" si="112"/>
        <v>8092</v>
      </c>
    </row>
    <row r="478" spans="1:11" x14ac:dyDescent="0.2">
      <c r="A478" t="s">
        <v>11</v>
      </c>
      <c r="B478" s="1" t="s">
        <v>258</v>
      </c>
      <c r="C478" t="s">
        <v>7</v>
      </c>
      <c r="D478" t="s">
        <v>236</v>
      </c>
      <c r="E478">
        <v>8421</v>
      </c>
      <c r="G478" s="6">
        <f t="shared" ref="G478:G481" si="120">SUM(E478/$F$477)</f>
        <v>0.4998812774545886</v>
      </c>
      <c r="I478" s="17"/>
      <c r="K478">
        <f t="shared" si="114"/>
        <v>8421</v>
      </c>
    </row>
    <row r="479" spans="1:11" x14ac:dyDescent="0.2">
      <c r="A479" t="s">
        <v>11</v>
      </c>
      <c r="B479" t="s">
        <v>259</v>
      </c>
      <c r="C479" t="s">
        <v>8</v>
      </c>
      <c r="D479" t="s">
        <v>236</v>
      </c>
      <c r="E479">
        <v>333</v>
      </c>
      <c r="G479" s="6">
        <f t="shared" si="120"/>
        <v>1.9767303810993706E-2</v>
      </c>
      <c r="I479" s="17"/>
    </row>
    <row r="480" spans="1:11" x14ac:dyDescent="0.2">
      <c r="A480" t="s">
        <v>11</v>
      </c>
      <c r="B480" t="s">
        <v>260</v>
      </c>
      <c r="C480" t="s">
        <v>10</v>
      </c>
      <c r="D480" t="s">
        <v>236</v>
      </c>
      <c r="E480">
        <v>0</v>
      </c>
      <c r="G480" s="6">
        <f t="shared" si="120"/>
        <v>0</v>
      </c>
      <c r="I480" s="17"/>
    </row>
    <row r="481" spans="1:11" x14ac:dyDescent="0.2">
      <c r="A481" t="s">
        <v>11</v>
      </c>
      <c r="B481" t="s">
        <v>261</v>
      </c>
      <c r="C481" t="s">
        <v>10</v>
      </c>
      <c r="D481" t="s">
        <v>236</v>
      </c>
      <c r="E481">
        <v>0</v>
      </c>
      <c r="G481" s="6">
        <f t="shared" si="120"/>
        <v>0</v>
      </c>
      <c r="H481">
        <f t="shared" si="115"/>
        <v>333</v>
      </c>
      <c r="I481" s="17">
        <v>1.9767303810993706E-2</v>
      </c>
    </row>
    <row r="482" spans="1:11" x14ac:dyDescent="0.2">
      <c r="A482" t="s">
        <v>11</v>
      </c>
      <c r="B482" s="2" t="s">
        <v>257</v>
      </c>
      <c r="C482" t="s">
        <v>5</v>
      </c>
      <c r="D482" t="s">
        <v>237</v>
      </c>
      <c r="E482">
        <v>1978</v>
      </c>
      <c r="F482">
        <v>3698</v>
      </c>
      <c r="G482" s="6">
        <f>SUM(E482/$F$482)</f>
        <v>0.53488372093023251</v>
      </c>
      <c r="I482" s="17"/>
      <c r="J482">
        <f t="shared" si="112"/>
        <v>1978</v>
      </c>
    </row>
    <row r="483" spans="1:11" x14ac:dyDescent="0.2">
      <c r="A483" t="s">
        <v>11</v>
      </c>
      <c r="B483" t="s">
        <v>258</v>
      </c>
      <c r="C483" t="s">
        <v>7</v>
      </c>
      <c r="D483" t="s">
        <v>237</v>
      </c>
      <c r="E483">
        <v>1601</v>
      </c>
      <c r="G483" s="6">
        <f t="shared" ref="G483:G486" si="121">SUM(E483/$F$482)</f>
        <v>0.43293672255273119</v>
      </c>
      <c r="I483" s="17"/>
      <c r="K483">
        <f t="shared" si="114"/>
        <v>1601</v>
      </c>
    </row>
    <row r="484" spans="1:11" x14ac:dyDescent="0.2">
      <c r="A484" t="s">
        <v>11</v>
      </c>
      <c r="B484" t="s">
        <v>259</v>
      </c>
      <c r="C484" t="s">
        <v>8</v>
      </c>
      <c r="D484" t="s">
        <v>237</v>
      </c>
      <c r="E484">
        <v>119</v>
      </c>
      <c r="G484" s="6">
        <f t="shared" si="121"/>
        <v>3.2179556517036238E-2</v>
      </c>
      <c r="I484" s="17"/>
    </row>
    <row r="485" spans="1:11" x14ac:dyDescent="0.2">
      <c r="A485" t="s">
        <v>11</v>
      </c>
      <c r="B485" t="s">
        <v>260</v>
      </c>
      <c r="C485" t="s">
        <v>10</v>
      </c>
      <c r="D485" t="s">
        <v>237</v>
      </c>
      <c r="E485">
        <v>0</v>
      </c>
      <c r="G485" s="6">
        <f t="shared" si="121"/>
        <v>0</v>
      </c>
      <c r="I485" s="17"/>
    </row>
    <row r="486" spans="1:11" x14ac:dyDescent="0.2">
      <c r="A486" t="s">
        <v>11</v>
      </c>
      <c r="B486" t="s">
        <v>261</v>
      </c>
      <c r="C486" t="s">
        <v>10</v>
      </c>
      <c r="D486" t="s">
        <v>237</v>
      </c>
      <c r="E486">
        <v>0</v>
      </c>
      <c r="G486" s="6">
        <f t="shared" si="121"/>
        <v>0</v>
      </c>
      <c r="H486">
        <f t="shared" si="115"/>
        <v>119</v>
      </c>
      <c r="I486" s="17">
        <v>3.2179556517036238E-2</v>
      </c>
    </row>
    <row r="487" spans="1:11" x14ac:dyDescent="0.2">
      <c r="A487" t="s">
        <v>11</v>
      </c>
      <c r="B487" t="s">
        <v>257</v>
      </c>
      <c r="C487" t="s">
        <v>5</v>
      </c>
      <c r="D487" t="s">
        <v>238</v>
      </c>
      <c r="E487">
        <v>1426</v>
      </c>
      <c r="F487">
        <v>3212</v>
      </c>
      <c r="G487" s="6">
        <f>SUM(E487/$F$487)</f>
        <v>0.44396014943960149</v>
      </c>
      <c r="I487" s="17"/>
      <c r="J487">
        <f t="shared" si="112"/>
        <v>1426</v>
      </c>
    </row>
    <row r="488" spans="1:11" x14ac:dyDescent="0.2">
      <c r="A488" t="s">
        <v>11</v>
      </c>
      <c r="B488" s="1" t="s">
        <v>258</v>
      </c>
      <c r="C488" t="s">
        <v>7</v>
      </c>
      <c r="D488" t="s">
        <v>238</v>
      </c>
      <c r="E488">
        <v>1721</v>
      </c>
      <c r="G488" s="6">
        <f t="shared" ref="G488:G491" si="122">SUM(E488/$F$487)</f>
        <v>0.53580323785803241</v>
      </c>
      <c r="I488" s="17"/>
      <c r="K488">
        <f t="shared" si="114"/>
        <v>1721</v>
      </c>
    </row>
    <row r="489" spans="1:11" x14ac:dyDescent="0.2">
      <c r="A489" t="s">
        <v>11</v>
      </c>
      <c r="B489" t="s">
        <v>259</v>
      </c>
      <c r="C489" t="s">
        <v>8</v>
      </c>
      <c r="D489" t="s">
        <v>238</v>
      </c>
      <c r="E489">
        <v>65</v>
      </c>
      <c r="G489" s="6">
        <f t="shared" si="122"/>
        <v>2.0236612702366128E-2</v>
      </c>
      <c r="I489" s="17"/>
    </row>
    <row r="490" spans="1:11" x14ac:dyDescent="0.2">
      <c r="A490" t="s">
        <v>11</v>
      </c>
      <c r="B490" t="s">
        <v>260</v>
      </c>
      <c r="C490" t="s">
        <v>10</v>
      </c>
      <c r="D490" t="s">
        <v>238</v>
      </c>
      <c r="E490">
        <v>0</v>
      </c>
      <c r="G490" s="6">
        <f t="shared" si="122"/>
        <v>0</v>
      </c>
      <c r="I490" s="17"/>
    </row>
    <row r="491" spans="1:11" x14ac:dyDescent="0.2">
      <c r="A491" t="s">
        <v>11</v>
      </c>
      <c r="B491" t="s">
        <v>261</v>
      </c>
      <c r="C491" t="s">
        <v>10</v>
      </c>
      <c r="D491" t="s">
        <v>238</v>
      </c>
      <c r="E491">
        <v>0</v>
      </c>
      <c r="G491" s="6">
        <f t="shared" si="122"/>
        <v>0</v>
      </c>
      <c r="H491">
        <f t="shared" si="115"/>
        <v>65</v>
      </c>
      <c r="I491" s="17">
        <v>2.0236612702366128E-2</v>
      </c>
    </row>
    <row r="492" spans="1:11" x14ac:dyDescent="0.2">
      <c r="A492" t="s">
        <v>11</v>
      </c>
      <c r="B492" s="2" t="s">
        <v>257</v>
      </c>
      <c r="C492" t="s">
        <v>5</v>
      </c>
      <c r="D492" t="s">
        <v>239</v>
      </c>
      <c r="E492">
        <v>89860</v>
      </c>
      <c r="F492">
        <v>183491</v>
      </c>
      <c r="G492" s="6">
        <f>SUM(E492/$F$492)</f>
        <v>0.48972429165463155</v>
      </c>
      <c r="I492" s="17"/>
      <c r="J492">
        <f t="shared" si="112"/>
        <v>89860</v>
      </c>
    </row>
    <row r="493" spans="1:11" x14ac:dyDescent="0.2">
      <c r="A493" t="s">
        <v>11</v>
      </c>
      <c r="B493" t="s">
        <v>258</v>
      </c>
      <c r="C493" t="s">
        <v>7</v>
      </c>
      <c r="D493" t="s">
        <v>239</v>
      </c>
      <c r="E493">
        <v>89144</v>
      </c>
      <c r="G493" s="6">
        <f t="shared" ref="G493:G496" si="123">SUM(E493/$F$492)</f>
        <v>0.4858221929140939</v>
      </c>
      <c r="I493" s="17"/>
      <c r="K493">
        <f t="shared" si="114"/>
        <v>89144</v>
      </c>
    </row>
    <row r="494" spans="1:11" x14ac:dyDescent="0.2">
      <c r="A494" t="s">
        <v>11</v>
      </c>
      <c r="B494" t="s">
        <v>259</v>
      </c>
      <c r="C494" t="s">
        <v>8</v>
      </c>
      <c r="D494" t="s">
        <v>239</v>
      </c>
      <c r="E494">
        <v>4486</v>
      </c>
      <c r="G494" s="6">
        <f t="shared" si="123"/>
        <v>2.444806557269839E-2</v>
      </c>
      <c r="I494" s="17"/>
    </row>
    <row r="495" spans="1:11" x14ac:dyDescent="0.2">
      <c r="A495" t="s">
        <v>11</v>
      </c>
      <c r="B495" t="s">
        <v>260</v>
      </c>
      <c r="C495" t="s">
        <v>10</v>
      </c>
      <c r="D495" t="s">
        <v>239</v>
      </c>
      <c r="E495">
        <v>1</v>
      </c>
      <c r="G495" s="6">
        <f t="shared" si="123"/>
        <v>5.4498585761699485E-6</v>
      </c>
      <c r="I495" s="17"/>
    </row>
    <row r="496" spans="1:11" x14ac:dyDescent="0.2">
      <c r="A496" t="s">
        <v>11</v>
      </c>
      <c r="B496" t="s">
        <v>261</v>
      </c>
      <c r="C496" t="s">
        <v>10</v>
      </c>
      <c r="D496" t="s">
        <v>239</v>
      </c>
      <c r="E496">
        <v>0</v>
      </c>
      <c r="G496" s="6">
        <f t="shared" si="123"/>
        <v>0</v>
      </c>
      <c r="H496">
        <f t="shared" si="115"/>
        <v>4487</v>
      </c>
      <c r="I496" s="17">
        <v>2.445351543127456E-2</v>
      </c>
    </row>
    <row r="497" spans="1:11" x14ac:dyDescent="0.2">
      <c r="A497" t="s">
        <v>11</v>
      </c>
      <c r="B497" t="s">
        <v>257</v>
      </c>
      <c r="C497" t="s">
        <v>5</v>
      </c>
      <c r="D497" t="s">
        <v>240</v>
      </c>
      <c r="E497">
        <v>2121</v>
      </c>
      <c r="F497">
        <v>4639</v>
      </c>
      <c r="G497" s="6">
        <f>SUM(E497/$F$497)</f>
        <v>0.45721060573399441</v>
      </c>
      <c r="I497" s="17"/>
      <c r="J497">
        <f t="shared" si="112"/>
        <v>2121</v>
      </c>
    </row>
    <row r="498" spans="1:11" x14ac:dyDescent="0.2">
      <c r="A498" t="s">
        <v>11</v>
      </c>
      <c r="B498" s="1" t="s">
        <v>258</v>
      </c>
      <c r="C498" t="s">
        <v>7</v>
      </c>
      <c r="D498" t="s">
        <v>240</v>
      </c>
      <c r="E498">
        <v>2335</v>
      </c>
      <c r="G498" s="6">
        <f t="shared" ref="G498:G501" si="124">SUM(E498/$F$497)</f>
        <v>0.50334123733563263</v>
      </c>
      <c r="I498" s="17"/>
      <c r="K498">
        <f t="shared" si="114"/>
        <v>2335</v>
      </c>
    </row>
    <row r="499" spans="1:11" x14ac:dyDescent="0.2">
      <c r="A499" t="s">
        <v>11</v>
      </c>
      <c r="B499" t="s">
        <v>259</v>
      </c>
      <c r="C499" t="s">
        <v>8</v>
      </c>
      <c r="D499" t="s">
        <v>240</v>
      </c>
      <c r="E499">
        <v>183</v>
      </c>
      <c r="G499" s="6">
        <f t="shared" si="124"/>
        <v>3.9448156930372923E-2</v>
      </c>
      <c r="I499" s="17"/>
    </row>
    <row r="500" spans="1:11" x14ac:dyDescent="0.2">
      <c r="A500" t="s">
        <v>11</v>
      </c>
      <c r="B500" t="s">
        <v>260</v>
      </c>
      <c r="C500" t="s">
        <v>10</v>
      </c>
      <c r="D500" t="s">
        <v>240</v>
      </c>
      <c r="E500">
        <v>0</v>
      </c>
      <c r="G500" s="6">
        <f t="shared" si="124"/>
        <v>0</v>
      </c>
      <c r="I500" s="17"/>
    </row>
    <row r="501" spans="1:11" x14ac:dyDescent="0.2">
      <c r="A501" t="s">
        <v>11</v>
      </c>
      <c r="B501" t="s">
        <v>261</v>
      </c>
      <c r="C501" t="s">
        <v>10</v>
      </c>
      <c r="D501" t="s">
        <v>240</v>
      </c>
      <c r="E501">
        <v>0</v>
      </c>
      <c r="G501" s="6">
        <f t="shared" si="124"/>
        <v>0</v>
      </c>
      <c r="H501">
        <f t="shared" si="115"/>
        <v>183</v>
      </c>
      <c r="I501" s="17">
        <v>3.9448156930372923E-2</v>
      </c>
    </row>
    <row r="502" spans="1:11" x14ac:dyDescent="0.2">
      <c r="A502" t="s">
        <v>11</v>
      </c>
      <c r="B502" s="2" t="s">
        <v>257</v>
      </c>
      <c r="C502" t="s">
        <v>5</v>
      </c>
      <c r="D502" t="s">
        <v>241</v>
      </c>
      <c r="E502">
        <v>11930</v>
      </c>
      <c r="F502">
        <v>22543</v>
      </c>
      <c r="G502" s="6">
        <f>SUM(E502/$F$502)</f>
        <v>0.52921084150290554</v>
      </c>
      <c r="I502" s="17"/>
      <c r="J502">
        <f t="shared" si="112"/>
        <v>11930</v>
      </c>
    </row>
    <row r="503" spans="1:11" x14ac:dyDescent="0.2">
      <c r="A503" t="s">
        <v>11</v>
      </c>
      <c r="B503" t="s">
        <v>258</v>
      </c>
      <c r="C503" t="s">
        <v>7</v>
      </c>
      <c r="D503" t="s">
        <v>241</v>
      </c>
      <c r="E503">
        <v>9965</v>
      </c>
      <c r="G503" s="6">
        <f t="shared" ref="G503:G506" si="125">SUM(E503/$F$502)</f>
        <v>0.44204409351018054</v>
      </c>
      <c r="I503" s="17"/>
      <c r="K503">
        <f t="shared" si="114"/>
        <v>9965</v>
      </c>
    </row>
    <row r="504" spans="1:11" x14ac:dyDescent="0.2">
      <c r="A504" t="s">
        <v>11</v>
      </c>
      <c r="B504" t="s">
        <v>259</v>
      </c>
      <c r="C504" t="s">
        <v>8</v>
      </c>
      <c r="D504" t="s">
        <v>241</v>
      </c>
      <c r="E504">
        <v>648</v>
      </c>
      <c r="G504" s="6">
        <f t="shared" si="125"/>
        <v>2.8745064986913899E-2</v>
      </c>
      <c r="I504" s="17"/>
    </row>
    <row r="505" spans="1:11" x14ac:dyDescent="0.2">
      <c r="A505" t="s">
        <v>11</v>
      </c>
      <c r="B505" t="s">
        <v>260</v>
      </c>
      <c r="C505" t="s">
        <v>10</v>
      </c>
      <c r="D505" t="s">
        <v>241</v>
      </c>
      <c r="E505">
        <v>0</v>
      </c>
      <c r="G505" s="6">
        <f t="shared" si="125"/>
        <v>0</v>
      </c>
      <c r="I505" s="17"/>
    </row>
    <row r="506" spans="1:11" x14ac:dyDescent="0.2">
      <c r="A506" t="s">
        <v>11</v>
      </c>
      <c r="B506" t="s">
        <v>261</v>
      </c>
      <c r="C506" t="s">
        <v>10</v>
      </c>
      <c r="D506" t="s">
        <v>241</v>
      </c>
      <c r="E506">
        <v>0</v>
      </c>
      <c r="G506" s="6">
        <f t="shared" si="125"/>
        <v>0</v>
      </c>
      <c r="H506">
        <f t="shared" si="115"/>
        <v>648</v>
      </c>
      <c r="I506" s="17">
        <v>2.8745064986913899E-2</v>
      </c>
    </row>
    <row r="507" spans="1:11" x14ac:dyDescent="0.2">
      <c r="A507" t="s">
        <v>11</v>
      </c>
      <c r="B507" s="2" t="s">
        <v>257</v>
      </c>
      <c r="C507" t="s">
        <v>5</v>
      </c>
      <c r="D507" t="s">
        <v>242</v>
      </c>
      <c r="E507">
        <v>324748</v>
      </c>
      <c r="F507">
        <v>520998</v>
      </c>
      <c r="G507" s="6">
        <f>SUM(E507/$F$507)</f>
        <v>0.62331909143605158</v>
      </c>
      <c r="I507" s="17"/>
      <c r="J507">
        <f t="shared" si="112"/>
        <v>324748</v>
      </c>
    </row>
    <row r="508" spans="1:11" x14ac:dyDescent="0.2">
      <c r="A508" t="s">
        <v>11</v>
      </c>
      <c r="B508" t="s">
        <v>258</v>
      </c>
      <c r="C508" t="s">
        <v>7</v>
      </c>
      <c r="D508" t="s">
        <v>242</v>
      </c>
      <c r="E508">
        <v>185704</v>
      </c>
      <c r="G508" s="6">
        <f t="shared" ref="G508:G511" si="126">SUM(E508/$F$507)</f>
        <v>0.35643898824947506</v>
      </c>
      <c r="I508" s="17"/>
      <c r="K508">
        <f t="shared" si="114"/>
        <v>185704</v>
      </c>
    </row>
    <row r="509" spans="1:11" x14ac:dyDescent="0.2">
      <c r="A509" t="s">
        <v>11</v>
      </c>
      <c r="B509" t="s">
        <v>259</v>
      </c>
      <c r="C509" t="s">
        <v>8</v>
      </c>
      <c r="D509" t="s">
        <v>242</v>
      </c>
      <c r="E509">
        <v>10537</v>
      </c>
      <c r="G509" s="6">
        <f t="shared" si="126"/>
        <v>2.0224645775991461E-2</v>
      </c>
      <c r="I509" s="17"/>
    </row>
    <row r="510" spans="1:11" x14ac:dyDescent="0.2">
      <c r="A510" t="s">
        <v>11</v>
      </c>
      <c r="B510" t="s">
        <v>260</v>
      </c>
      <c r="C510" t="s">
        <v>10</v>
      </c>
      <c r="D510" t="s">
        <v>242</v>
      </c>
      <c r="E510">
        <v>1</v>
      </c>
      <c r="G510" s="6">
        <f t="shared" si="126"/>
        <v>1.9193931646570621E-6</v>
      </c>
      <c r="I510" s="17"/>
    </row>
    <row r="511" spans="1:11" x14ac:dyDescent="0.2">
      <c r="A511" t="s">
        <v>11</v>
      </c>
      <c r="B511" t="s">
        <v>261</v>
      </c>
      <c r="C511" t="s">
        <v>10</v>
      </c>
      <c r="D511" t="s">
        <v>242</v>
      </c>
      <c r="E511">
        <v>8</v>
      </c>
      <c r="G511" s="6">
        <f t="shared" si="126"/>
        <v>1.5355145317256497E-5</v>
      </c>
      <c r="H511">
        <f t="shared" si="115"/>
        <v>10546</v>
      </c>
      <c r="I511" s="17">
        <v>2.0241920314473374E-2</v>
      </c>
    </row>
    <row r="512" spans="1:11" x14ac:dyDescent="0.2">
      <c r="A512" t="s">
        <v>11</v>
      </c>
      <c r="B512" s="2" t="s">
        <v>257</v>
      </c>
      <c r="C512" t="s">
        <v>5</v>
      </c>
      <c r="D512" t="s">
        <v>243</v>
      </c>
      <c r="E512">
        <v>117979</v>
      </c>
      <c r="F512">
        <v>141123</v>
      </c>
      <c r="G512" s="6">
        <f>SUM(E512/$F$512)</f>
        <v>0.83600121879495193</v>
      </c>
      <c r="I512" s="17"/>
      <c r="J512">
        <f t="shared" si="112"/>
        <v>117979</v>
      </c>
    </row>
    <row r="513" spans="1:11" x14ac:dyDescent="0.2">
      <c r="A513" t="s">
        <v>11</v>
      </c>
      <c r="B513" t="s">
        <v>258</v>
      </c>
      <c r="C513" t="s">
        <v>7</v>
      </c>
      <c r="D513" t="s">
        <v>243</v>
      </c>
      <c r="E513">
        <v>19478</v>
      </c>
      <c r="G513" s="6">
        <f t="shared" ref="G513:G516" si="127">SUM(E513/$F$512)</f>
        <v>0.13802144228793323</v>
      </c>
      <c r="I513" s="17"/>
      <c r="K513">
        <f t="shared" si="114"/>
        <v>19478</v>
      </c>
    </row>
    <row r="514" spans="1:11" x14ac:dyDescent="0.2">
      <c r="A514" t="s">
        <v>11</v>
      </c>
      <c r="B514" t="s">
        <v>259</v>
      </c>
      <c r="C514" t="s">
        <v>8</v>
      </c>
      <c r="D514" t="s">
        <v>243</v>
      </c>
      <c r="E514">
        <v>3663</v>
      </c>
      <c r="G514" s="6">
        <f t="shared" si="127"/>
        <v>2.5956080865627857E-2</v>
      </c>
      <c r="I514" s="17"/>
    </row>
    <row r="515" spans="1:11" x14ac:dyDescent="0.2">
      <c r="A515" t="s">
        <v>11</v>
      </c>
      <c r="B515" t="s">
        <v>260</v>
      </c>
      <c r="C515" t="s">
        <v>10</v>
      </c>
      <c r="D515" t="s">
        <v>243</v>
      </c>
      <c r="E515">
        <v>0</v>
      </c>
      <c r="G515" s="6">
        <f t="shared" si="127"/>
        <v>0</v>
      </c>
      <c r="I515" s="17"/>
    </row>
    <row r="516" spans="1:11" x14ac:dyDescent="0.2">
      <c r="A516" t="s">
        <v>11</v>
      </c>
      <c r="B516" t="s">
        <v>261</v>
      </c>
      <c r="C516" t="s">
        <v>10</v>
      </c>
      <c r="D516" t="s">
        <v>243</v>
      </c>
      <c r="E516">
        <v>3</v>
      </c>
      <c r="G516" s="6">
        <f t="shared" si="127"/>
        <v>2.12580514870007E-5</v>
      </c>
      <c r="H516">
        <f t="shared" si="115"/>
        <v>3666</v>
      </c>
      <c r="I516" s="17">
        <v>2.5977338917114859E-2</v>
      </c>
    </row>
    <row r="517" spans="1:11" x14ac:dyDescent="0.2">
      <c r="A517" t="s">
        <v>11</v>
      </c>
      <c r="B517" s="2" t="s">
        <v>257</v>
      </c>
      <c r="C517" t="s">
        <v>5</v>
      </c>
      <c r="D517" t="s">
        <v>244</v>
      </c>
      <c r="E517">
        <v>4884</v>
      </c>
      <c r="F517">
        <v>7961</v>
      </c>
      <c r="G517" s="6">
        <f>SUM(E517/$F$517)</f>
        <v>0.61349076749152121</v>
      </c>
      <c r="I517" s="17"/>
      <c r="J517">
        <f t="shared" ref="J517:J577" si="128">SUM(E517)</f>
        <v>4884</v>
      </c>
    </row>
    <row r="518" spans="1:11" x14ac:dyDescent="0.2">
      <c r="A518" t="s">
        <v>11</v>
      </c>
      <c r="B518" t="s">
        <v>258</v>
      </c>
      <c r="C518" t="s">
        <v>7</v>
      </c>
      <c r="D518" t="s">
        <v>244</v>
      </c>
      <c r="E518">
        <v>2878</v>
      </c>
      <c r="G518" s="6">
        <f t="shared" ref="G518:G521" si="129">SUM(E518/$F$517)</f>
        <v>0.36151237281748522</v>
      </c>
      <c r="I518" s="17"/>
      <c r="K518">
        <f t="shared" ref="K518:K578" si="130">SUM(E518)</f>
        <v>2878</v>
      </c>
    </row>
    <row r="519" spans="1:11" x14ac:dyDescent="0.2">
      <c r="A519" t="s">
        <v>11</v>
      </c>
      <c r="B519" t="s">
        <v>259</v>
      </c>
      <c r="C519" t="s">
        <v>8</v>
      </c>
      <c r="D519" t="s">
        <v>244</v>
      </c>
      <c r="E519">
        <v>199</v>
      </c>
      <c r="G519" s="6">
        <f t="shared" si="129"/>
        <v>2.4996859690993595E-2</v>
      </c>
      <c r="I519" s="17"/>
    </row>
    <row r="520" spans="1:11" x14ac:dyDescent="0.2">
      <c r="A520" t="s">
        <v>11</v>
      </c>
      <c r="B520" t="s">
        <v>260</v>
      </c>
      <c r="C520" t="s">
        <v>10</v>
      </c>
      <c r="D520" t="s">
        <v>244</v>
      </c>
      <c r="E520">
        <v>0</v>
      </c>
      <c r="G520" s="6">
        <f t="shared" si="129"/>
        <v>0</v>
      </c>
      <c r="I520" s="17"/>
    </row>
    <row r="521" spans="1:11" x14ac:dyDescent="0.2">
      <c r="A521" t="s">
        <v>11</v>
      </c>
      <c r="B521" t="s">
        <v>261</v>
      </c>
      <c r="C521" t="s">
        <v>10</v>
      </c>
      <c r="D521" t="s">
        <v>244</v>
      </c>
      <c r="E521">
        <v>0</v>
      </c>
      <c r="G521" s="6">
        <f t="shared" si="129"/>
        <v>0</v>
      </c>
      <c r="H521">
        <f t="shared" ref="H521:H581" si="131">SUM(E519:E521)</f>
        <v>199</v>
      </c>
      <c r="I521" s="17">
        <v>2.4996859690993595E-2</v>
      </c>
    </row>
    <row r="522" spans="1:11" x14ac:dyDescent="0.2">
      <c r="A522" t="s">
        <v>11</v>
      </c>
      <c r="B522" t="s">
        <v>257</v>
      </c>
      <c r="C522" t="s">
        <v>5</v>
      </c>
      <c r="D522" t="s">
        <v>245</v>
      </c>
      <c r="E522">
        <v>5980</v>
      </c>
      <c r="F522">
        <v>12774</v>
      </c>
      <c r="G522" s="6">
        <f>SUM(E522/$F$522)</f>
        <v>0.46813840613746671</v>
      </c>
      <c r="I522" s="17"/>
      <c r="J522">
        <f t="shared" si="128"/>
        <v>5980</v>
      </c>
    </row>
    <row r="523" spans="1:11" x14ac:dyDescent="0.2">
      <c r="A523" t="s">
        <v>11</v>
      </c>
      <c r="B523" s="1" t="s">
        <v>258</v>
      </c>
      <c r="C523" t="s">
        <v>7</v>
      </c>
      <c r="D523" t="s">
        <v>245</v>
      </c>
      <c r="E523">
        <v>6514</v>
      </c>
      <c r="G523" s="6">
        <f t="shared" ref="G523:G526" si="132">SUM(E523/$F$522)</f>
        <v>0.50994206982934087</v>
      </c>
      <c r="I523" s="17"/>
      <c r="K523">
        <f t="shared" si="130"/>
        <v>6514</v>
      </c>
    </row>
    <row r="524" spans="1:11" x14ac:dyDescent="0.2">
      <c r="A524" t="s">
        <v>11</v>
      </c>
      <c r="B524" t="s">
        <v>259</v>
      </c>
      <c r="C524" t="s">
        <v>8</v>
      </c>
      <c r="D524" t="s">
        <v>245</v>
      </c>
      <c r="E524">
        <v>280</v>
      </c>
      <c r="G524" s="6">
        <f t="shared" si="132"/>
        <v>2.1919524033192424E-2</v>
      </c>
      <c r="I524" s="17"/>
    </row>
    <row r="525" spans="1:11" x14ac:dyDescent="0.2">
      <c r="A525" t="s">
        <v>11</v>
      </c>
      <c r="B525" t="s">
        <v>260</v>
      </c>
      <c r="C525" t="s">
        <v>10</v>
      </c>
      <c r="D525" t="s">
        <v>245</v>
      </c>
      <c r="E525">
        <v>0</v>
      </c>
      <c r="G525" s="6">
        <f t="shared" si="132"/>
        <v>0</v>
      </c>
      <c r="I525" s="17"/>
    </row>
    <row r="526" spans="1:11" x14ac:dyDescent="0.2">
      <c r="A526" t="s">
        <v>11</v>
      </c>
      <c r="B526" t="s">
        <v>261</v>
      </c>
      <c r="C526" t="s">
        <v>10</v>
      </c>
      <c r="D526" t="s">
        <v>245</v>
      </c>
      <c r="E526">
        <v>0</v>
      </c>
      <c r="G526" s="6">
        <f t="shared" si="132"/>
        <v>0</v>
      </c>
      <c r="H526">
        <f t="shared" si="131"/>
        <v>280</v>
      </c>
      <c r="I526" s="17">
        <v>2.1919524033192424E-2</v>
      </c>
    </row>
    <row r="527" spans="1:11" x14ac:dyDescent="0.2">
      <c r="A527" t="s">
        <v>11</v>
      </c>
      <c r="B527" t="s">
        <v>257</v>
      </c>
      <c r="C527" t="s">
        <v>5</v>
      </c>
      <c r="D527" t="s">
        <v>246</v>
      </c>
      <c r="E527">
        <v>6025</v>
      </c>
      <c r="F527">
        <v>15912</v>
      </c>
      <c r="G527" s="6">
        <f>SUM(E527/$F$527)</f>
        <v>0.37864504776269481</v>
      </c>
      <c r="I527" s="17"/>
      <c r="J527">
        <f t="shared" si="128"/>
        <v>6025</v>
      </c>
    </row>
    <row r="528" spans="1:11" x14ac:dyDescent="0.2">
      <c r="A528" t="s">
        <v>11</v>
      </c>
      <c r="B528" s="1" t="s">
        <v>258</v>
      </c>
      <c r="C528" t="s">
        <v>7</v>
      </c>
      <c r="D528" t="s">
        <v>246</v>
      </c>
      <c r="E528">
        <v>9434</v>
      </c>
      <c r="G528" s="6">
        <f t="shared" ref="G528:G531" si="133">SUM(E528/$F$527)</f>
        <v>0.59288587229763701</v>
      </c>
      <c r="I528" s="17"/>
      <c r="K528">
        <f t="shared" si="130"/>
        <v>9434</v>
      </c>
    </row>
    <row r="529" spans="1:11" x14ac:dyDescent="0.2">
      <c r="A529" t="s">
        <v>11</v>
      </c>
      <c r="B529" t="s">
        <v>259</v>
      </c>
      <c r="C529" t="s">
        <v>8</v>
      </c>
      <c r="D529" t="s">
        <v>246</v>
      </c>
      <c r="E529">
        <v>453</v>
      </c>
      <c r="G529" s="6">
        <f t="shared" si="133"/>
        <v>2.8469079939668174E-2</v>
      </c>
      <c r="I529" s="17"/>
    </row>
    <row r="530" spans="1:11" x14ac:dyDescent="0.2">
      <c r="A530" t="s">
        <v>11</v>
      </c>
      <c r="B530" t="s">
        <v>260</v>
      </c>
      <c r="C530" t="s">
        <v>10</v>
      </c>
      <c r="D530" t="s">
        <v>246</v>
      </c>
      <c r="E530">
        <v>0</v>
      </c>
      <c r="G530" s="6">
        <f t="shared" si="133"/>
        <v>0</v>
      </c>
      <c r="I530" s="17"/>
    </row>
    <row r="531" spans="1:11" x14ac:dyDescent="0.2">
      <c r="A531" t="s">
        <v>11</v>
      </c>
      <c r="B531" t="s">
        <v>261</v>
      </c>
      <c r="C531" t="s">
        <v>10</v>
      </c>
      <c r="D531" t="s">
        <v>246</v>
      </c>
      <c r="E531">
        <v>0</v>
      </c>
      <c r="G531" s="6">
        <f t="shared" si="133"/>
        <v>0</v>
      </c>
      <c r="H531">
        <f t="shared" si="131"/>
        <v>453</v>
      </c>
      <c r="I531" s="17">
        <v>2.8469079939668174E-2</v>
      </c>
    </row>
    <row r="532" spans="1:11" x14ac:dyDescent="0.2">
      <c r="A532" t="s">
        <v>11</v>
      </c>
      <c r="B532" t="s">
        <v>257</v>
      </c>
      <c r="C532" t="s">
        <v>5</v>
      </c>
      <c r="D532" t="s">
        <v>247</v>
      </c>
      <c r="E532">
        <v>1104</v>
      </c>
      <c r="F532">
        <v>2603</v>
      </c>
      <c r="G532" s="6">
        <f>SUM(E532/$F$532)</f>
        <v>0.42412600845178638</v>
      </c>
      <c r="I532" s="17"/>
      <c r="J532">
        <f t="shared" si="128"/>
        <v>1104</v>
      </c>
    </row>
    <row r="533" spans="1:11" x14ac:dyDescent="0.2">
      <c r="A533" t="s">
        <v>11</v>
      </c>
      <c r="B533" s="1" t="s">
        <v>258</v>
      </c>
      <c r="C533" t="s">
        <v>7</v>
      </c>
      <c r="D533" t="s">
        <v>247</v>
      </c>
      <c r="E533">
        <v>1429</v>
      </c>
      <c r="G533" s="6">
        <f t="shared" ref="G533:G536" si="134">SUM(E533/$F$532)</f>
        <v>0.54898194391087207</v>
      </c>
      <c r="I533" s="17"/>
      <c r="K533">
        <f t="shared" si="130"/>
        <v>1429</v>
      </c>
    </row>
    <row r="534" spans="1:11" x14ac:dyDescent="0.2">
      <c r="A534" t="s">
        <v>11</v>
      </c>
      <c r="B534" t="s">
        <v>259</v>
      </c>
      <c r="C534" t="s">
        <v>8</v>
      </c>
      <c r="D534" t="s">
        <v>247</v>
      </c>
      <c r="E534">
        <v>70</v>
      </c>
      <c r="G534" s="6">
        <f t="shared" si="134"/>
        <v>2.6892047637341529E-2</v>
      </c>
      <c r="I534" s="17"/>
    </row>
    <row r="535" spans="1:11" x14ac:dyDescent="0.2">
      <c r="A535" t="s">
        <v>11</v>
      </c>
      <c r="B535" t="s">
        <v>260</v>
      </c>
      <c r="C535" t="s">
        <v>10</v>
      </c>
      <c r="D535" t="s">
        <v>247</v>
      </c>
      <c r="E535">
        <v>0</v>
      </c>
      <c r="G535" s="6">
        <f t="shared" si="134"/>
        <v>0</v>
      </c>
      <c r="I535" s="17"/>
    </row>
    <row r="536" spans="1:11" x14ac:dyDescent="0.2">
      <c r="A536" t="s">
        <v>11</v>
      </c>
      <c r="B536" t="s">
        <v>261</v>
      </c>
      <c r="C536" t="s">
        <v>10</v>
      </c>
      <c r="D536" t="s">
        <v>247</v>
      </c>
      <c r="E536">
        <v>0</v>
      </c>
      <c r="G536" s="6">
        <f t="shared" si="134"/>
        <v>0</v>
      </c>
      <c r="H536">
        <f t="shared" si="131"/>
        <v>70</v>
      </c>
      <c r="I536" s="17">
        <v>2.6892047637341529E-2</v>
      </c>
    </row>
    <row r="537" spans="1:11" x14ac:dyDescent="0.2">
      <c r="A537" t="s">
        <v>11</v>
      </c>
      <c r="B537" t="s">
        <v>257</v>
      </c>
      <c r="C537" t="s">
        <v>5</v>
      </c>
      <c r="D537" t="s">
        <v>248</v>
      </c>
      <c r="E537">
        <v>8071</v>
      </c>
      <c r="F537">
        <v>21425</v>
      </c>
      <c r="G537" s="6">
        <f>SUM(E537/$F$537)</f>
        <v>0.37670945157526253</v>
      </c>
      <c r="I537" s="17"/>
      <c r="J537">
        <f t="shared" si="128"/>
        <v>8071</v>
      </c>
    </row>
    <row r="538" spans="1:11" x14ac:dyDescent="0.2">
      <c r="A538" t="s">
        <v>11</v>
      </c>
      <c r="B538" s="1" t="s">
        <v>258</v>
      </c>
      <c r="C538" t="s">
        <v>7</v>
      </c>
      <c r="D538" t="s">
        <v>248</v>
      </c>
      <c r="E538">
        <v>12761</v>
      </c>
      <c r="G538" s="6">
        <f t="shared" ref="G538:G541" si="135">SUM(E538/$F$537)</f>
        <v>0.59561260210035005</v>
      </c>
      <c r="I538" s="17"/>
      <c r="K538">
        <f t="shared" si="130"/>
        <v>12761</v>
      </c>
    </row>
    <row r="539" spans="1:11" x14ac:dyDescent="0.2">
      <c r="A539" t="s">
        <v>11</v>
      </c>
      <c r="B539" t="s">
        <v>259</v>
      </c>
      <c r="C539" t="s">
        <v>8</v>
      </c>
      <c r="D539" t="s">
        <v>248</v>
      </c>
      <c r="E539">
        <v>593</v>
      </c>
      <c r="G539" s="6">
        <f t="shared" si="135"/>
        <v>2.7677946324387397E-2</v>
      </c>
      <c r="I539" s="17"/>
    </row>
    <row r="540" spans="1:11" x14ac:dyDescent="0.2">
      <c r="A540" t="s">
        <v>11</v>
      </c>
      <c r="B540" t="s">
        <v>260</v>
      </c>
      <c r="C540" t="s">
        <v>10</v>
      </c>
      <c r="D540" t="s">
        <v>248</v>
      </c>
      <c r="E540">
        <v>0</v>
      </c>
      <c r="G540" s="6">
        <f t="shared" si="135"/>
        <v>0</v>
      </c>
      <c r="I540" s="17"/>
    </row>
    <row r="541" spans="1:11" x14ac:dyDescent="0.2">
      <c r="A541" t="s">
        <v>11</v>
      </c>
      <c r="B541" t="s">
        <v>261</v>
      </c>
      <c r="C541" t="s">
        <v>10</v>
      </c>
      <c r="D541" t="s">
        <v>248</v>
      </c>
      <c r="E541">
        <v>0</v>
      </c>
      <c r="G541" s="6">
        <f t="shared" si="135"/>
        <v>0</v>
      </c>
      <c r="H541">
        <f t="shared" si="131"/>
        <v>593</v>
      </c>
      <c r="I541" s="17">
        <v>2.7677946324387397E-2</v>
      </c>
    </row>
    <row r="542" spans="1:11" x14ac:dyDescent="0.2">
      <c r="A542" t="s">
        <v>11</v>
      </c>
      <c r="B542" t="s">
        <v>257</v>
      </c>
      <c r="C542" t="s">
        <v>5</v>
      </c>
      <c r="D542" t="s">
        <v>249</v>
      </c>
      <c r="E542">
        <v>4635</v>
      </c>
      <c r="F542">
        <v>10787</v>
      </c>
      <c r="G542" s="6">
        <f>SUM(E542/$F$542)</f>
        <v>0.42968387874293129</v>
      </c>
      <c r="I542" s="17"/>
      <c r="J542">
        <f t="shared" si="128"/>
        <v>4635</v>
      </c>
    </row>
    <row r="543" spans="1:11" x14ac:dyDescent="0.2">
      <c r="A543" t="s">
        <v>11</v>
      </c>
      <c r="B543" s="1" t="s">
        <v>258</v>
      </c>
      <c r="C543" t="s">
        <v>7</v>
      </c>
      <c r="D543" t="s">
        <v>249</v>
      </c>
      <c r="E543">
        <v>5831</v>
      </c>
      <c r="G543" s="6">
        <f t="shared" ref="G543:G546" si="136">SUM(E543/$F$542)</f>
        <v>0.54055807916937049</v>
      </c>
      <c r="I543" s="17"/>
      <c r="K543">
        <f t="shared" si="130"/>
        <v>5831</v>
      </c>
    </row>
    <row r="544" spans="1:11" x14ac:dyDescent="0.2">
      <c r="A544" t="s">
        <v>11</v>
      </c>
      <c r="B544" t="s">
        <v>259</v>
      </c>
      <c r="C544" t="s">
        <v>8</v>
      </c>
      <c r="D544" t="s">
        <v>249</v>
      </c>
      <c r="E544">
        <v>321</v>
      </c>
      <c r="G544" s="6">
        <f t="shared" si="136"/>
        <v>2.9758042087698156E-2</v>
      </c>
      <c r="I544" s="17"/>
    </row>
    <row r="545" spans="1:11" x14ac:dyDescent="0.2">
      <c r="A545" t="s">
        <v>11</v>
      </c>
      <c r="B545" t="s">
        <v>260</v>
      </c>
      <c r="C545" t="s">
        <v>10</v>
      </c>
      <c r="D545" t="s">
        <v>249</v>
      </c>
      <c r="E545">
        <v>0</v>
      </c>
      <c r="G545" s="6">
        <f t="shared" si="136"/>
        <v>0</v>
      </c>
      <c r="I545" s="17"/>
    </row>
    <row r="546" spans="1:11" x14ac:dyDescent="0.2">
      <c r="A546" t="s">
        <v>11</v>
      </c>
      <c r="B546" t="s">
        <v>261</v>
      </c>
      <c r="C546" t="s">
        <v>10</v>
      </c>
      <c r="D546" t="s">
        <v>249</v>
      </c>
      <c r="E546">
        <v>0</v>
      </c>
      <c r="G546" s="6">
        <f t="shared" si="136"/>
        <v>0</v>
      </c>
      <c r="H546">
        <f t="shared" si="131"/>
        <v>321</v>
      </c>
      <c r="I546" s="17">
        <v>2.9758042087698156E-2</v>
      </c>
    </row>
    <row r="547" spans="1:11" x14ac:dyDescent="0.2">
      <c r="A547" t="s">
        <v>11</v>
      </c>
      <c r="B547" t="s">
        <v>257</v>
      </c>
      <c r="C547" t="s">
        <v>5</v>
      </c>
      <c r="D547" t="s">
        <v>250</v>
      </c>
      <c r="E547">
        <v>3759</v>
      </c>
      <c r="F547">
        <v>8466</v>
      </c>
      <c r="G547" s="6">
        <f>SUM(E547/$F$547)</f>
        <v>0.44401133947554927</v>
      </c>
      <c r="I547" s="17"/>
      <c r="J547">
        <f t="shared" si="128"/>
        <v>3759</v>
      </c>
    </row>
    <row r="548" spans="1:11" x14ac:dyDescent="0.2">
      <c r="A548" t="s">
        <v>11</v>
      </c>
      <c r="B548" s="1" t="s">
        <v>258</v>
      </c>
      <c r="C548" t="s">
        <v>7</v>
      </c>
      <c r="D548" t="s">
        <v>250</v>
      </c>
      <c r="E548">
        <v>4424</v>
      </c>
      <c r="G548" s="6">
        <f t="shared" ref="G548:G551" si="137">SUM(E548/$F$547)</f>
        <v>0.52256083156154032</v>
      </c>
      <c r="I548" s="17"/>
      <c r="K548">
        <f t="shared" si="130"/>
        <v>4424</v>
      </c>
    </row>
    <row r="549" spans="1:11" x14ac:dyDescent="0.2">
      <c r="A549" t="s">
        <v>11</v>
      </c>
      <c r="B549" t="s">
        <v>259</v>
      </c>
      <c r="C549" t="s">
        <v>8</v>
      </c>
      <c r="D549" t="s">
        <v>250</v>
      </c>
      <c r="E549">
        <v>283</v>
      </c>
      <c r="G549" s="6">
        <f t="shared" si="137"/>
        <v>3.3427828962910466E-2</v>
      </c>
      <c r="I549" s="17"/>
    </row>
    <row r="550" spans="1:11" x14ac:dyDescent="0.2">
      <c r="A550" t="s">
        <v>11</v>
      </c>
      <c r="B550" t="s">
        <v>260</v>
      </c>
      <c r="C550" t="s">
        <v>10</v>
      </c>
      <c r="D550" t="s">
        <v>250</v>
      </c>
      <c r="E550">
        <v>0</v>
      </c>
      <c r="G550" s="6">
        <f t="shared" si="137"/>
        <v>0</v>
      </c>
      <c r="I550" s="17"/>
    </row>
    <row r="551" spans="1:11" x14ac:dyDescent="0.2">
      <c r="A551" t="s">
        <v>11</v>
      </c>
      <c r="B551" t="s">
        <v>261</v>
      </c>
      <c r="C551" t="s">
        <v>10</v>
      </c>
      <c r="D551" t="s">
        <v>250</v>
      </c>
      <c r="E551">
        <v>0</v>
      </c>
      <c r="G551" s="6">
        <f t="shared" si="137"/>
        <v>0</v>
      </c>
      <c r="H551">
        <f t="shared" si="131"/>
        <v>283</v>
      </c>
      <c r="I551" s="17">
        <v>3.3427828962910466E-2</v>
      </c>
    </row>
    <row r="552" spans="1:11" x14ac:dyDescent="0.2">
      <c r="A552" t="s">
        <v>11</v>
      </c>
      <c r="B552" t="s">
        <v>257</v>
      </c>
      <c r="C552" t="s">
        <v>5</v>
      </c>
      <c r="D552" t="s">
        <v>251</v>
      </c>
      <c r="E552">
        <v>6819</v>
      </c>
      <c r="F552">
        <v>14576</v>
      </c>
      <c r="G552" s="6">
        <f>SUM(E552/$F$552)</f>
        <v>0.46782381997804612</v>
      </c>
      <c r="I552" s="17"/>
      <c r="J552">
        <f t="shared" si="128"/>
        <v>6819</v>
      </c>
    </row>
    <row r="553" spans="1:11" x14ac:dyDescent="0.2">
      <c r="A553" t="s">
        <v>11</v>
      </c>
      <c r="B553" s="1" t="s">
        <v>258</v>
      </c>
      <c r="C553" t="s">
        <v>7</v>
      </c>
      <c r="D553" t="s">
        <v>251</v>
      </c>
      <c r="E553">
        <v>7338</v>
      </c>
      <c r="G553" s="6">
        <f t="shared" ref="G553:G556" si="138">SUM(E553/$F$552)</f>
        <v>0.50343029637760706</v>
      </c>
      <c r="I553" s="17"/>
      <c r="K553">
        <f t="shared" si="130"/>
        <v>7338</v>
      </c>
    </row>
    <row r="554" spans="1:11" x14ac:dyDescent="0.2">
      <c r="A554" t="s">
        <v>11</v>
      </c>
      <c r="B554" t="s">
        <v>259</v>
      </c>
      <c r="C554" t="s">
        <v>8</v>
      </c>
      <c r="D554" t="s">
        <v>251</v>
      </c>
      <c r="E554">
        <v>419</v>
      </c>
      <c r="G554" s="6">
        <f t="shared" si="138"/>
        <v>2.8745883644346871E-2</v>
      </c>
      <c r="I554" s="17"/>
    </row>
    <row r="555" spans="1:11" x14ac:dyDescent="0.2">
      <c r="A555" t="s">
        <v>11</v>
      </c>
      <c r="B555" t="s">
        <v>260</v>
      </c>
      <c r="C555" t="s">
        <v>10</v>
      </c>
      <c r="D555" t="s">
        <v>251</v>
      </c>
      <c r="E555">
        <v>0</v>
      </c>
      <c r="G555" s="6">
        <f t="shared" si="138"/>
        <v>0</v>
      </c>
      <c r="I555" s="17"/>
    </row>
    <row r="556" spans="1:11" x14ac:dyDescent="0.2">
      <c r="A556" t="s">
        <v>11</v>
      </c>
      <c r="B556" t="s">
        <v>261</v>
      </c>
      <c r="C556" t="s">
        <v>10</v>
      </c>
      <c r="D556" t="s">
        <v>251</v>
      </c>
      <c r="E556">
        <v>0</v>
      </c>
      <c r="G556" s="6">
        <f t="shared" si="138"/>
        <v>0</v>
      </c>
      <c r="H556">
        <f t="shared" si="131"/>
        <v>419</v>
      </c>
      <c r="I556" s="17">
        <v>2.8745883644346871E-2</v>
      </c>
    </row>
    <row r="557" spans="1:11" x14ac:dyDescent="0.2">
      <c r="A557" t="s">
        <v>11</v>
      </c>
      <c r="B557" s="2" t="s">
        <v>257</v>
      </c>
      <c r="C557" t="s">
        <v>5</v>
      </c>
      <c r="D557" t="s">
        <v>252</v>
      </c>
      <c r="E557">
        <v>4823</v>
      </c>
      <c r="F557">
        <v>8750</v>
      </c>
      <c r="G557" s="6">
        <f>SUM(E557/$F$557)</f>
        <v>0.55120000000000002</v>
      </c>
      <c r="I557" s="17"/>
      <c r="J557">
        <f t="shared" si="128"/>
        <v>4823</v>
      </c>
    </row>
    <row r="558" spans="1:11" x14ac:dyDescent="0.2">
      <c r="A558" t="s">
        <v>11</v>
      </c>
      <c r="B558" t="s">
        <v>258</v>
      </c>
      <c r="C558" t="s">
        <v>7</v>
      </c>
      <c r="D558" t="s">
        <v>252</v>
      </c>
      <c r="E558">
        <v>3697</v>
      </c>
      <c r="G558" s="6">
        <f t="shared" ref="G558:G561" si="139">SUM(E558/$F$557)</f>
        <v>0.42251428571428573</v>
      </c>
      <c r="I558" s="17"/>
      <c r="K558">
        <f t="shared" si="130"/>
        <v>3697</v>
      </c>
    </row>
    <row r="559" spans="1:11" x14ac:dyDescent="0.2">
      <c r="A559" t="s">
        <v>11</v>
      </c>
      <c r="B559" t="s">
        <v>259</v>
      </c>
      <c r="C559" t="s">
        <v>8</v>
      </c>
      <c r="D559" t="s">
        <v>252</v>
      </c>
      <c r="E559">
        <v>230</v>
      </c>
      <c r="G559" s="6">
        <f t="shared" si="139"/>
        <v>2.6285714285714287E-2</v>
      </c>
      <c r="I559" s="17"/>
    </row>
    <row r="560" spans="1:11" x14ac:dyDescent="0.2">
      <c r="A560" t="s">
        <v>11</v>
      </c>
      <c r="B560" t="s">
        <v>260</v>
      </c>
      <c r="C560" t="s">
        <v>10</v>
      </c>
      <c r="D560" t="s">
        <v>252</v>
      </c>
      <c r="E560">
        <v>0</v>
      </c>
      <c r="G560" s="6">
        <f t="shared" si="139"/>
        <v>0</v>
      </c>
      <c r="I560" s="17"/>
    </row>
    <row r="561" spans="1:11" x14ac:dyDescent="0.2">
      <c r="A561" t="s">
        <v>11</v>
      </c>
      <c r="B561" t="s">
        <v>261</v>
      </c>
      <c r="C561" t="s">
        <v>10</v>
      </c>
      <c r="D561" t="s">
        <v>252</v>
      </c>
      <c r="E561">
        <v>0</v>
      </c>
      <c r="G561" s="6">
        <f t="shared" si="139"/>
        <v>0</v>
      </c>
      <c r="H561">
        <f t="shared" si="131"/>
        <v>230</v>
      </c>
      <c r="I561" s="17">
        <v>2.6285714285714287E-2</v>
      </c>
    </row>
    <row r="562" spans="1:11" x14ac:dyDescent="0.2">
      <c r="A562" t="s">
        <v>11</v>
      </c>
      <c r="B562" s="2" t="s">
        <v>257</v>
      </c>
      <c r="C562" t="s">
        <v>5</v>
      </c>
      <c r="D562" t="s">
        <v>253</v>
      </c>
      <c r="E562" s="2">
        <v>2865</v>
      </c>
      <c r="F562">
        <v>5643</v>
      </c>
      <c r="G562" s="6">
        <f>SUM(E562/$F$562)</f>
        <v>0.50770866560340244</v>
      </c>
      <c r="I562" s="17"/>
      <c r="J562">
        <f t="shared" si="128"/>
        <v>2865</v>
      </c>
    </row>
    <row r="563" spans="1:11" x14ac:dyDescent="0.2">
      <c r="A563" t="s">
        <v>11</v>
      </c>
      <c r="B563" t="s">
        <v>258</v>
      </c>
      <c r="C563" t="s">
        <v>7</v>
      </c>
      <c r="D563" t="s">
        <v>253</v>
      </c>
      <c r="E563">
        <v>2642</v>
      </c>
      <c r="G563" s="6">
        <f t="shared" ref="G563:G566" si="140">SUM(E563/$F$562)</f>
        <v>0.46819067871699449</v>
      </c>
      <c r="I563" s="17"/>
      <c r="K563">
        <f t="shared" si="130"/>
        <v>2642</v>
      </c>
    </row>
    <row r="564" spans="1:11" x14ac:dyDescent="0.2">
      <c r="A564" t="s">
        <v>11</v>
      </c>
      <c r="B564" t="s">
        <v>259</v>
      </c>
      <c r="C564" t="s">
        <v>8</v>
      </c>
      <c r="D564" t="s">
        <v>253</v>
      </c>
      <c r="E564">
        <v>136</v>
      </c>
      <c r="G564" s="6">
        <f t="shared" si="140"/>
        <v>2.410065567960305E-2</v>
      </c>
      <c r="I564" s="17"/>
    </row>
    <row r="565" spans="1:11" x14ac:dyDescent="0.2">
      <c r="A565" t="s">
        <v>11</v>
      </c>
      <c r="B565" t="s">
        <v>260</v>
      </c>
      <c r="C565" t="s">
        <v>10</v>
      </c>
      <c r="D565" t="s">
        <v>253</v>
      </c>
      <c r="E565">
        <v>0</v>
      </c>
      <c r="G565" s="6">
        <f t="shared" si="140"/>
        <v>0</v>
      </c>
      <c r="I565" s="17"/>
    </row>
    <row r="566" spans="1:11" x14ac:dyDescent="0.2">
      <c r="A566" t="s">
        <v>11</v>
      </c>
      <c r="B566" t="s">
        <v>261</v>
      </c>
      <c r="C566" t="s">
        <v>10</v>
      </c>
      <c r="D566" t="s">
        <v>253</v>
      </c>
      <c r="E566">
        <v>0</v>
      </c>
      <c r="G566" s="6">
        <f t="shared" si="140"/>
        <v>0</v>
      </c>
      <c r="H566">
        <f t="shared" si="131"/>
        <v>136</v>
      </c>
      <c r="I566" s="17">
        <v>2.410065567960305E-2</v>
      </c>
    </row>
    <row r="567" spans="1:11" x14ac:dyDescent="0.2">
      <c r="A567" t="s">
        <v>11</v>
      </c>
      <c r="B567" t="s">
        <v>257</v>
      </c>
      <c r="C567" t="s">
        <v>5</v>
      </c>
      <c r="D567" t="s">
        <v>254</v>
      </c>
      <c r="E567">
        <v>6570</v>
      </c>
      <c r="F567">
        <v>15406</v>
      </c>
      <c r="G567" s="6">
        <f>SUM(E567/$F$567)</f>
        <v>0.42645722445800338</v>
      </c>
      <c r="I567" s="17"/>
      <c r="J567">
        <f t="shared" si="128"/>
        <v>6570</v>
      </c>
    </row>
    <row r="568" spans="1:11" x14ac:dyDescent="0.2">
      <c r="A568" t="s">
        <v>11</v>
      </c>
      <c r="B568" s="1" t="s">
        <v>258</v>
      </c>
      <c r="C568" t="s">
        <v>7</v>
      </c>
      <c r="D568" t="s">
        <v>254</v>
      </c>
      <c r="E568">
        <v>8406</v>
      </c>
      <c r="G568" s="6">
        <f t="shared" ref="G568:G571" si="141">SUM(E568/$F$567)</f>
        <v>0.54563157211476043</v>
      </c>
      <c r="I568" s="17"/>
      <c r="K568">
        <f t="shared" si="130"/>
        <v>8406</v>
      </c>
    </row>
    <row r="569" spans="1:11" x14ac:dyDescent="0.2">
      <c r="A569" t="s">
        <v>11</v>
      </c>
      <c r="B569" t="s">
        <v>259</v>
      </c>
      <c r="C569" t="s">
        <v>8</v>
      </c>
      <c r="D569" t="s">
        <v>254</v>
      </c>
      <c r="E569">
        <v>430</v>
      </c>
      <c r="G569" s="6">
        <f t="shared" si="141"/>
        <v>2.7911203427236141E-2</v>
      </c>
      <c r="I569" s="17"/>
    </row>
    <row r="570" spans="1:11" x14ac:dyDescent="0.2">
      <c r="A570" t="s">
        <v>11</v>
      </c>
      <c r="B570" t="s">
        <v>260</v>
      </c>
      <c r="C570" t="s">
        <v>10</v>
      </c>
      <c r="D570" t="s">
        <v>254</v>
      </c>
      <c r="E570">
        <v>0</v>
      </c>
      <c r="G570" s="6">
        <f t="shared" si="141"/>
        <v>0</v>
      </c>
      <c r="I570" s="17"/>
    </row>
    <row r="571" spans="1:11" x14ac:dyDescent="0.2">
      <c r="A571" t="s">
        <v>11</v>
      </c>
      <c r="B571" t="s">
        <v>261</v>
      </c>
      <c r="C571" t="s">
        <v>10</v>
      </c>
      <c r="D571" t="s">
        <v>254</v>
      </c>
      <c r="E571">
        <v>0</v>
      </c>
      <c r="G571" s="6">
        <f t="shared" si="141"/>
        <v>0</v>
      </c>
      <c r="H571">
        <f t="shared" si="131"/>
        <v>430</v>
      </c>
      <c r="I571" s="17">
        <v>2.7911203427236141E-2</v>
      </c>
    </row>
    <row r="572" spans="1:11" x14ac:dyDescent="0.2">
      <c r="A572" t="s">
        <v>11</v>
      </c>
      <c r="B572" t="s">
        <v>257</v>
      </c>
      <c r="C572" t="s">
        <v>5</v>
      </c>
      <c r="D572" t="s">
        <v>255</v>
      </c>
      <c r="E572">
        <v>486</v>
      </c>
      <c r="F572">
        <v>1045</v>
      </c>
      <c r="G572" s="6">
        <f>SUM(E572/$F$572)</f>
        <v>0.46507177033492825</v>
      </c>
      <c r="I572" s="17"/>
      <c r="J572">
        <f t="shared" si="128"/>
        <v>486</v>
      </c>
    </row>
    <row r="573" spans="1:11" x14ac:dyDescent="0.2">
      <c r="A573" s="1" t="s">
        <v>11</v>
      </c>
      <c r="B573" s="1" t="s">
        <v>258</v>
      </c>
      <c r="C573" s="1" t="s">
        <v>7</v>
      </c>
      <c r="D573" s="1" t="s">
        <v>255</v>
      </c>
      <c r="E573" s="1">
        <v>524</v>
      </c>
      <c r="F573" s="1"/>
      <c r="G573" s="6">
        <f t="shared" ref="G573:G576" si="142">SUM(E573/$F$572)</f>
        <v>0.50143540669856457</v>
      </c>
      <c r="I573" s="17"/>
      <c r="K573">
        <f t="shared" si="130"/>
        <v>524</v>
      </c>
    </row>
    <row r="574" spans="1:11" x14ac:dyDescent="0.2">
      <c r="A574" t="s">
        <v>11</v>
      </c>
      <c r="B574" t="s">
        <v>259</v>
      </c>
      <c r="C574" t="s">
        <v>8</v>
      </c>
      <c r="D574" t="s">
        <v>255</v>
      </c>
      <c r="E574">
        <v>35</v>
      </c>
      <c r="G574" s="6">
        <f t="shared" si="142"/>
        <v>3.3492822966507178E-2</v>
      </c>
      <c r="I574" s="17"/>
    </row>
    <row r="575" spans="1:11" x14ac:dyDescent="0.2">
      <c r="A575" t="s">
        <v>11</v>
      </c>
      <c r="B575" t="s">
        <v>260</v>
      </c>
      <c r="C575" t="s">
        <v>10</v>
      </c>
      <c r="D575" t="s">
        <v>255</v>
      </c>
      <c r="E575">
        <v>0</v>
      </c>
      <c r="G575" s="6">
        <f t="shared" si="142"/>
        <v>0</v>
      </c>
      <c r="I575" s="17"/>
    </row>
    <row r="576" spans="1:11" x14ac:dyDescent="0.2">
      <c r="A576" t="s">
        <v>11</v>
      </c>
      <c r="B576" t="s">
        <v>261</v>
      </c>
      <c r="C576" t="s">
        <v>10</v>
      </c>
      <c r="D576" t="s">
        <v>255</v>
      </c>
      <c r="E576">
        <v>0</v>
      </c>
      <c r="G576" s="6">
        <f t="shared" si="142"/>
        <v>0</v>
      </c>
      <c r="H576">
        <f t="shared" si="131"/>
        <v>35</v>
      </c>
      <c r="I576" s="17">
        <v>3.3492822966507178E-2</v>
      </c>
    </row>
    <row r="577" spans="1:11" x14ac:dyDescent="0.2">
      <c r="A577" t="s">
        <v>11</v>
      </c>
      <c r="B577" t="s">
        <v>257</v>
      </c>
      <c r="C577" t="s">
        <v>5</v>
      </c>
      <c r="D577" t="s">
        <v>256</v>
      </c>
      <c r="E577">
        <v>2878</v>
      </c>
      <c r="F577">
        <v>7960</v>
      </c>
      <c r="G577" s="6">
        <f>SUM(E577/$F$577)</f>
        <v>0.36155778894472362</v>
      </c>
      <c r="I577" s="17"/>
      <c r="J577">
        <f t="shared" si="128"/>
        <v>2878</v>
      </c>
    </row>
    <row r="578" spans="1:11" x14ac:dyDescent="0.2">
      <c r="A578" s="1" t="s">
        <v>11</v>
      </c>
      <c r="B578" s="1" t="s">
        <v>258</v>
      </c>
      <c r="C578" s="1" t="s">
        <v>7</v>
      </c>
      <c r="D578" s="1" t="s">
        <v>256</v>
      </c>
      <c r="E578" s="1">
        <v>4866</v>
      </c>
      <c r="F578" s="1"/>
      <c r="G578" s="6">
        <f t="shared" ref="G578:G581" si="143">SUM(E578/$F$577)</f>
        <v>0.61130653266331658</v>
      </c>
      <c r="I578" s="17"/>
      <c r="K578">
        <f t="shared" si="130"/>
        <v>4866</v>
      </c>
    </row>
    <row r="579" spans="1:11" x14ac:dyDescent="0.2">
      <c r="A579" t="s">
        <v>11</v>
      </c>
      <c r="B579" t="s">
        <v>259</v>
      </c>
      <c r="C579" t="s">
        <v>8</v>
      </c>
      <c r="D579" t="s">
        <v>256</v>
      </c>
      <c r="E579">
        <v>216</v>
      </c>
      <c r="G579" s="6">
        <f t="shared" si="143"/>
        <v>2.7135678391959798E-2</v>
      </c>
      <c r="I579" s="17"/>
    </row>
    <row r="580" spans="1:11" x14ac:dyDescent="0.2">
      <c r="A580" t="s">
        <v>11</v>
      </c>
      <c r="B580" t="s">
        <v>260</v>
      </c>
      <c r="C580" t="s">
        <v>10</v>
      </c>
      <c r="D580" t="s">
        <v>256</v>
      </c>
      <c r="E580">
        <v>0</v>
      </c>
      <c r="G580" s="6">
        <f t="shared" si="143"/>
        <v>0</v>
      </c>
      <c r="I580" s="17"/>
    </row>
    <row r="581" spans="1:11" x14ac:dyDescent="0.2">
      <c r="A581" t="s">
        <v>11</v>
      </c>
      <c r="B581" t="s">
        <v>261</v>
      </c>
      <c r="C581" t="s">
        <v>10</v>
      </c>
      <c r="D581" t="s">
        <v>256</v>
      </c>
      <c r="E581">
        <v>0</v>
      </c>
      <c r="G581" s="6">
        <f t="shared" si="143"/>
        <v>0</v>
      </c>
      <c r="H581">
        <f t="shared" si="131"/>
        <v>216</v>
      </c>
      <c r="I581" s="17">
        <v>2.7135678391959798E-2</v>
      </c>
    </row>
    <row r="582" spans="1:11" x14ac:dyDescent="0.2">
      <c r="J582">
        <f>SUM(J2:J580)</f>
        <v>1494056</v>
      </c>
      <c r="K582">
        <f>SUM(K2:K580)</f>
        <v>1160265</v>
      </c>
    </row>
    <row r="583" spans="1:11" x14ac:dyDescent="0.2">
      <c r="D583" s="11" t="s">
        <v>291</v>
      </c>
      <c r="E583">
        <f>SUM(E2:E581)</f>
        <v>2727883</v>
      </c>
      <c r="H583">
        <f>SUM(H2:H581)</f>
        <v>73562</v>
      </c>
      <c r="I583" s="17">
        <f>SUM(H583/E583)</f>
        <v>2.6966699084968088E-2</v>
      </c>
      <c r="J583" s="17">
        <f>SUM(J582/E583)</f>
        <v>0.54769797678272858</v>
      </c>
      <c r="K583" s="17">
        <f>SUM(K582/E583)</f>
        <v>0.42533532413230335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0"/>
  <sheetViews>
    <sheetView topLeftCell="A688" workbookViewId="0">
      <selection activeCell="P700" sqref="P700"/>
    </sheetView>
  </sheetViews>
  <sheetFormatPr baseColWidth="10" defaultRowHeight="16" x14ac:dyDescent="0.2"/>
  <cols>
    <col min="2" max="2" width="13.33203125" bestFit="1" customWidth="1"/>
    <col min="4" max="4" width="13.6640625" bestFit="1" customWidth="1"/>
    <col min="7" max="7" width="10.83203125" style="8"/>
    <col min="9" max="9" width="13" bestFit="1" customWidth="1"/>
    <col min="11" max="11" width="10.83203125" style="19"/>
  </cols>
  <sheetData>
    <row r="1" spans="1:13" s="11" customFormat="1" x14ac:dyDescent="0.2">
      <c r="A1" s="11" t="s">
        <v>0</v>
      </c>
      <c r="B1" s="11" t="s">
        <v>265</v>
      </c>
      <c r="C1" s="11" t="s">
        <v>2</v>
      </c>
      <c r="D1" s="11" t="s">
        <v>3</v>
      </c>
      <c r="E1" s="11" t="s">
        <v>4</v>
      </c>
      <c r="F1" s="11" t="s">
        <v>263</v>
      </c>
      <c r="G1" s="12" t="s">
        <v>264</v>
      </c>
      <c r="H1" s="11" t="s">
        <v>287</v>
      </c>
      <c r="I1" s="15" t="s">
        <v>288</v>
      </c>
      <c r="J1" s="11" t="s">
        <v>289</v>
      </c>
      <c r="K1" s="11" t="s">
        <v>290</v>
      </c>
      <c r="L1" s="11" t="s">
        <v>293</v>
      </c>
      <c r="M1" s="11" t="s">
        <v>294</v>
      </c>
    </row>
    <row r="2" spans="1:13" x14ac:dyDescent="0.2">
      <c r="A2" t="s">
        <v>11</v>
      </c>
      <c r="B2" t="s">
        <v>262</v>
      </c>
      <c r="C2" t="s">
        <v>270</v>
      </c>
      <c r="D2" t="s">
        <v>141</v>
      </c>
      <c r="E2">
        <v>4145</v>
      </c>
      <c r="F2">
        <f>SUM(E2:E7)</f>
        <v>10187</v>
      </c>
      <c r="G2" s="8">
        <f>SUM(E2/$F$2)</f>
        <v>0.40689113576126434</v>
      </c>
      <c r="J2">
        <f>SUM(E2)</f>
        <v>4145</v>
      </c>
    </row>
    <row r="3" spans="1:13" s="9" customFormat="1" x14ac:dyDescent="0.2">
      <c r="A3" s="9" t="s">
        <v>11</v>
      </c>
      <c r="B3" s="9" t="s">
        <v>268</v>
      </c>
      <c r="C3" s="9" t="s">
        <v>271</v>
      </c>
      <c r="D3" s="9" t="s">
        <v>141</v>
      </c>
      <c r="E3" s="9">
        <v>5752</v>
      </c>
      <c r="G3" s="10">
        <f t="shared" ref="G3:G7" si="0">SUM(E3/$F$2)</f>
        <v>0.56464120938450968</v>
      </c>
      <c r="J3"/>
      <c r="K3" s="19">
        <f>SUM(E3)</f>
        <v>5752</v>
      </c>
    </row>
    <row r="4" spans="1:13" x14ac:dyDescent="0.2">
      <c r="A4" t="s">
        <v>11</v>
      </c>
      <c r="B4" t="s">
        <v>267</v>
      </c>
      <c r="C4" t="s">
        <v>269</v>
      </c>
      <c r="D4" t="s">
        <v>141</v>
      </c>
      <c r="E4">
        <v>132</v>
      </c>
      <c r="G4" s="8">
        <f t="shared" si="0"/>
        <v>1.2957691175026995E-2</v>
      </c>
      <c r="L4">
        <f>SUM(E4)</f>
        <v>132</v>
      </c>
    </row>
    <row r="5" spans="1:13" x14ac:dyDescent="0.2">
      <c r="A5" t="s">
        <v>11</v>
      </c>
      <c r="B5" t="s">
        <v>273</v>
      </c>
      <c r="C5" t="s">
        <v>274</v>
      </c>
      <c r="D5" t="s">
        <v>141</v>
      </c>
      <c r="E5">
        <v>82</v>
      </c>
      <c r="G5" s="8">
        <f t="shared" si="0"/>
        <v>8.0494748208501023E-3</v>
      </c>
      <c r="M5">
        <f>SUM(E5)</f>
        <v>82</v>
      </c>
    </row>
    <row r="6" spans="1:13" x14ac:dyDescent="0.2">
      <c r="A6" t="s">
        <v>11</v>
      </c>
      <c r="B6" t="s">
        <v>275</v>
      </c>
      <c r="C6" t="s">
        <v>272</v>
      </c>
      <c r="D6" t="s">
        <v>141</v>
      </c>
      <c r="E6">
        <v>76</v>
      </c>
      <c r="G6" s="8">
        <f t="shared" si="0"/>
        <v>7.4604888583488758E-3</v>
      </c>
    </row>
    <row r="7" spans="1:13" x14ac:dyDescent="0.2">
      <c r="A7" t="s">
        <v>11</v>
      </c>
      <c r="B7" t="s">
        <v>266</v>
      </c>
      <c r="C7" t="s">
        <v>10</v>
      </c>
      <c r="D7" t="s">
        <v>141</v>
      </c>
      <c r="E7">
        <v>0</v>
      </c>
      <c r="G7" s="8">
        <f t="shared" si="0"/>
        <v>0</v>
      </c>
      <c r="H7">
        <f>SUM(E4:E7)</f>
        <v>290</v>
      </c>
      <c r="I7" s="17">
        <v>2.8467654854225973E-2</v>
      </c>
    </row>
    <row r="8" spans="1:13" x14ac:dyDescent="0.2">
      <c r="A8" t="s">
        <v>11</v>
      </c>
      <c r="B8" t="s">
        <v>262</v>
      </c>
      <c r="C8" t="s">
        <v>270</v>
      </c>
      <c r="D8" t="s">
        <v>142</v>
      </c>
      <c r="E8">
        <v>3176</v>
      </c>
      <c r="F8">
        <f t="shared" ref="F8:F62" si="1">SUM(E8:E13)</f>
        <v>9129</v>
      </c>
      <c r="G8" s="8">
        <f>SUM(E8/$F$8)</f>
        <v>0.34790228940738305</v>
      </c>
      <c r="I8" s="17"/>
      <c r="J8">
        <f t="shared" ref="J8:J62" si="2">SUM(E8)</f>
        <v>3176</v>
      </c>
    </row>
    <row r="9" spans="1:13" s="9" customFormat="1" x14ac:dyDescent="0.2">
      <c r="A9" s="9" t="s">
        <v>11</v>
      </c>
      <c r="B9" s="9" t="s">
        <v>268</v>
      </c>
      <c r="C9" s="9" t="s">
        <v>271</v>
      </c>
      <c r="D9" s="9" t="s">
        <v>142</v>
      </c>
      <c r="E9" s="9">
        <v>5771</v>
      </c>
      <c r="G9" s="10">
        <f t="shared" ref="G9:G13" si="3">SUM(E9/$F$8)</f>
        <v>0.63216124438602261</v>
      </c>
      <c r="H9"/>
      <c r="I9" s="17"/>
      <c r="J9"/>
      <c r="K9" s="19">
        <f t="shared" ref="K9:K63" si="4">SUM(E9)</f>
        <v>5771</v>
      </c>
      <c r="L9"/>
      <c r="M9"/>
    </row>
    <row r="10" spans="1:13" x14ac:dyDescent="0.2">
      <c r="A10" t="s">
        <v>11</v>
      </c>
      <c r="B10" t="s">
        <v>267</v>
      </c>
      <c r="C10" t="s">
        <v>269</v>
      </c>
      <c r="D10" t="s">
        <v>142</v>
      </c>
      <c r="E10">
        <v>98</v>
      </c>
      <c r="G10" s="8">
        <f t="shared" si="3"/>
        <v>1.0735020265089277E-2</v>
      </c>
      <c r="I10" s="17"/>
      <c r="L10">
        <f t="shared" ref="L10:L64" si="5">SUM(E10)</f>
        <v>98</v>
      </c>
    </row>
    <row r="11" spans="1:13" x14ac:dyDescent="0.2">
      <c r="A11" t="s">
        <v>11</v>
      </c>
      <c r="B11" t="s">
        <v>273</v>
      </c>
      <c r="C11" t="s">
        <v>274</v>
      </c>
      <c r="D11" t="s">
        <v>142</v>
      </c>
      <c r="E11">
        <v>46</v>
      </c>
      <c r="G11" s="8">
        <f t="shared" si="3"/>
        <v>5.03888706320517E-3</v>
      </c>
      <c r="I11" s="17"/>
      <c r="M11">
        <f t="shared" ref="M11:M65" si="6">SUM(E11)</f>
        <v>46</v>
      </c>
    </row>
    <row r="12" spans="1:13" x14ac:dyDescent="0.2">
      <c r="A12" t="s">
        <v>11</v>
      </c>
      <c r="B12" t="s">
        <v>275</v>
      </c>
      <c r="C12" t="s">
        <v>272</v>
      </c>
      <c r="D12" t="s">
        <v>142</v>
      </c>
      <c r="E12">
        <v>37</v>
      </c>
      <c r="G12" s="8">
        <f t="shared" si="3"/>
        <v>4.0530178551867677E-3</v>
      </c>
      <c r="I12" s="17"/>
    </row>
    <row r="13" spans="1:13" x14ac:dyDescent="0.2">
      <c r="A13" t="s">
        <v>11</v>
      </c>
      <c r="B13" t="s">
        <v>266</v>
      </c>
      <c r="C13" t="s">
        <v>10</v>
      </c>
      <c r="D13" t="s">
        <v>142</v>
      </c>
      <c r="E13">
        <v>1</v>
      </c>
      <c r="G13" s="8">
        <f t="shared" si="3"/>
        <v>1.0954102311315588E-4</v>
      </c>
      <c r="H13">
        <f t="shared" ref="H13:H67" si="7">SUM(E10:E13)</f>
        <v>182</v>
      </c>
      <c r="I13" s="17">
        <v>1.993646620659437E-2</v>
      </c>
    </row>
    <row r="14" spans="1:13" x14ac:dyDescent="0.2">
      <c r="A14" t="s">
        <v>11</v>
      </c>
      <c r="B14" t="s">
        <v>262</v>
      </c>
      <c r="C14" t="s">
        <v>270</v>
      </c>
      <c r="D14" t="s">
        <v>143</v>
      </c>
      <c r="E14">
        <v>842</v>
      </c>
      <c r="F14">
        <f t="shared" si="1"/>
        <v>2677</v>
      </c>
      <c r="G14" s="8">
        <f>SUM(E14/$F$14)</f>
        <v>0.31453119163242438</v>
      </c>
      <c r="I14" s="17"/>
      <c r="J14">
        <f t="shared" si="2"/>
        <v>842</v>
      </c>
    </row>
    <row r="15" spans="1:13" s="9" customFormat="1" x14ac:dyDescent="0.2">
      <c r="A15" s="9" t="s">
        <v>11</v>
      </c>
      <c r="B15" s="9" t="s">
        <v>268</v>
      </c>
      <c r="C15" s="9" t="s">
        <v>271</v>
      </c>
      <c r="D15" s="9" t="s">
        <v>143</v>
      </c>
      <c r="E15" s="9">
        <v>1746</v>
      </c>
      <c r="G15" s="10">
        <f t="shared" ref="G15:G19" si="8">SUM(E15/$F$14)</f>
        <v>0.65222263728053786</v>
      </c>
      <c r="H15"/>
      <c r="I15" s="17"/>
      <c r="J15"/>
      <c r="K15" s="19">
        <f t="shared" si="4"/>
        <v>1746</v>
      </c>
      <c r="L15"/>
      <c r="M15"/>
    </row>
    <row r="16" spans="1:13" x14ac:dyDescent="0.2">
      <c r="A16" t="s">
        <v>11</v>
      </c>
      <c r="B16" t="s">
        <v>267</v>
      </c>
      <c r="C16" t="s">
        <v>269</v>
      </c>
      <c r="D16" t="s">
        <v>143</v>
      </c>
      <c r="E16">
        <v>57</v>
      </c>
      <c r="G16" s="8">
        <f t="shared" si="8"/>
        <v>2.1292491595069109E-2</v>
      </c>
      <c r="I16" s="17"/>
      <c r="L16">
        <f t="shared" si="5"/>
        <v>57</v>
      </c>
    </row>
    <row r="17" spans="1:13" x14ac:dyDescent="0.2">
      <c r="A17" t="s">
        <v>11</v>
      </c>
      <c r="B17" t="s">
        <v>273</v>
      </c>
      <c r="C17" t="s">
        <v>274</v>
      </c>
      <c r="D17" t="s">
        <v>143</v>
      </c>
      <c r="E17">
        <v>9</v>
      </c>
      <c r="G17" s="8">
        <f t="shared" si="8"/>
        <v>3.3619723571161747E-3</v>
      </c>
      <c r="I17" s="17"/>
      <c r="M17">
        <f t="shared" si="6"/>
        <v>9</v>
      </c>
    </row>
    <row r="18" spans="1:13" x14ac:dyDescent="0.2">
      <c r="A18" t="s">
        <v>11</v>
      </c>
      <c r="B18" t="s">
        <v>275</v>
      </c>
      <c r="C18" t="s">
        <v>272</v>
      </c>
      <c r="D18" t="s">
        <v>143</v>
      </c>
      <c r="E18">
        <v>23</v>
      </c>
      <c r="G18" s="8">
        <f t="shared" si="8"/>
        <v>8.5917071348524474E-3</v>
      </c>
      <c r="I18" s="17"/>
    </row>
    <row r="19" spans="1:13" x14ac:dyDescent="0.2">
      <c r="A19" t="s">
        <v>11</v>
      </c>
      <c r="B19" t="s">
        <v>266</v>
      </c>
      <c r="C19" t="s">
        <v>10</v>
      </c>
      <c r="D19" t="s">
        <v>143</v>
      </c>
      <c r="E19">
        <v>0</v>
      </c>
      <c r="G19" s="8">
        <f t="shared" si="8"/>
        <v>0</v>
      </c>
      <c r="H19">
        <f t="shared" si="7"/>
        <v>89</v>
      </c>
      <c r="I19" s="17">
        <v>3.3246171087037729E-2</v>
      </c>
    </row>
    <row r="20" spans="1:13" x14ac:dyDescent="0.2">
      <c r="A20" t="s">
        <v>11</v>
      </c>
      <c r="B20" t="s">
        <v>262</v>
      </c>
      <c r="C20" t="s">
        <v>270</v>
      </c>
      <c r="D20" t="s">
        <v>144</v>
      </c>
      <c r="E20">
        <v>3833</v>
      </c>
      <c r="F20">
        <f t="shared" si="1"/>
        <v>10040</v>
      </c>
      <c r="G20" s="8">
        <f>SUM(E20/$F$20)</f>
        <v>0.38177290836653388</v>
      </c>
      <c r="I20" s="17"/>
      <c r="J20">
        <f t="shared" si="2"/>
        <v>3833</v>
      </c>
    </row>
    <row r="21" spans="1:13" s="9" customFormat="1" x14ac:dyDescent="0.2">
      <c r="A21" s="9" t="s">
        <v>11</v>
      </c>
      <c r="B21" s="9" t="s">
        <v>268</v>
      </c>
      <c r="C21" s="9" t="s">
        <v>271</v>
      </c>
      <c r="D21" s="9" t="s">
        <v>144</v>
      </c>
      <c r="E21" s="9">
        <v>5831</v>
      </c>
      <c r="G21" s="10">
        <f t="shared" ref="G21:G25" si="9">SUM(E21/$F$20)</f>
        <v>0.58077689243027886</v>
      </c>
      <c r="H21"/>
      <c r="I21" s="17"/>
      <c r="J21"/>
      <c r="K21" s="19">
        <f t="shared" si="4"/>
        <v>5831</v>
      </c>
      <c r="L21"/>
      <c r="M21"/>
    </row>
    <row r="22" spans="1:13" x14ac:dyDescent="0.2">
      <c r="A22" t="s">
        <v>11</v>
      </c>
      <c r="B22" t="s">
        <v>267</v>
      </c>
      <c r="C22" t="s">
        <v>269</v>
      </c>
      <c r="D22" t="s">
        <v>144</v>
      </c>
      <c r="E22">
        <v>159</v>
      </c>
      <c r="G22" s="8">
        <f t="shared" si="9"/>
        <v>1.5836653386454184E-2</v>
      </c>
      <c r="I22" s="17"/>
      <c r="L22">
        <f t="shared" si="5"/>
        <v>159</v>
      </c>
    </row>
    <row r="23" spans="1:13" x14ac:dyDescent="0.2">
      <c r="A23" t="s">
        <v>11</v>
      </c>
      <c r="B23" t="s">
        <v>273</v>
      </c>
      <c r="C23" t="s">
        <v>274</v>
      </c>
      <c r="D23" t="s">
        <v>144</v>
      </c>
      <c r="E23">
        <v>70</v>
      </c>
      <c r="G23" s="8">
        <f t="shared" si="9"/>
        <v>6.9721115537848604E-3</v>
      </c>
      <c r="I23" s="17"/>
      <c r="M23">
        <f t="shared" si="6"/>
        <v>70</v>
      </c>
    </row>
    <row r="24" spans="1:13" x14ac:dyDescent="0.2">
      <c r="A24" t="s">
        <v>11</v>
      </c>
      <c r="B24" t="s">
        <v>275</v>
      </c>
      <c r="C24" t="s">
        <v>272</v>
      </c>
      <c r="D24" t="s">
        <v>144</v>
      </c>
      <c r="E24">
        <v>147</v>
      </c>
      <c r="G24" s="8">
        <f t="shared" si="9"/>
        <v>1.4641434262948207E-2</v>
      </c>
      <c r="I24" s="17"/>
    </row>
    <row r="25" spans="1:13" x14ac:dyDescent="0.2">
      <c r="A25" t="s">
        <v>11</v>
      </c>
      <c r="B25" t="s">
        <v>266</v>
      </c>
      <c r="C25" t="s">
        <v>10</v>
      </c>
      <c r="D25" t="s">
        <v>144</v>
      </c>
      <c r="E25">
        <v>0</v>
      </c>
      <c r="G25" s="8">
        <f t="shared" si="9"/>
        <v>0</v>
      </c>
      <c r="H25">
        <f t="shared" si="7"/>
        <v>376</v>
      </c>
      <c r="I25" s="17">
        <v>3.7450199203187248E-2</v>
      </c>
    </row>
    <row r="26" spans="1:13" x14ac:dyDescent="0.2">
      <c r="A26" t="s">
        <v>11</v>
      </c>
      <c r="B26" t="s">
        <v>262</v>
      </c>
      <c r="C26" t="s">
        <v>270</v>
      </c>
      <c r="D26" t="s">
        <v>145</v>
      </c>
      <c r="E26">
        <v>4161</v>
      </c>
      <c r="F26">
        <f t="shared" si="1"/>
        <v>14401</v>
      </c>
      <c r="G26" s="8">
        <f>SUM(E26/$F$26)</f>
        <v>0.28893826817582113</v>
      </c>
      <c r="I26" s="17"/>
      <c r="J26">
        <f t="shared" si="2"/>
        <v>4161</v>
      </c>
    </row>
    <row r="27" spans="1:13" s="9" customFormat="1" x14ac:dyDescent="0.2">
      <c r="A27" s="9" t="s">
        <v>11</v>
      </c>
      <c r="B27" s="9" t="s">
        <v>268</v>
      </c>
      <c r="C27" s="9" t="s">
        <v>271</v>
      </c>
      <c r="D27" s="9" t="s">
        <v>145</v>
      </c>
      <c r="E27" s="9">
        <v>9942</v>
      </c>
      <c r="G27" s="10">
        <f t="shared" ref="G27:G31" si="10">SUM(E27/$F$26)</f>
        <v>0.69036872439413932</v>
      </c>
      <c r="H27"/>
      <c r="I27" s="17"/>
      <c r="J27"/>
      <c r="K27" s="19">
        <f t="shared" si="4"/>
        <v>9942</v>
      </c>
      <c r="L27"/>
      <c r="M27"/>
    </row>
    <row r="28" spans="1:13" x14ac:dyDescent="0.2">
      <c r="A28" t="s">
        <v>11</v>
      </c>
      <c r="B28" t="s">
        <v>267</v>
      </c>
      <c r="C28" t="s">
        <v>269</v>
      </c>
      <c r="D28" t="s">
        <v>145</v>
      </c>
      <c r="E28">
        <v>19</v>
      </c>
      <c r="G28" s="8">
        <f t="shared" si="10"/>
        <v>1.3193528227206444E-3</v>
      </c>
      <c r="I28" s="17"/>
      <c r="L28">
        <f t="shared" si="5"/>
        <v>19</v>
      </c>
    </row>
    <row r="29" spans="1:13" x14ac:dyDescent="0.2">
      <c r="A29" t="s">
        <v>11</v>
      </c>
      <c r="B29" t="s">
        <v>273</v>
      </c>
      <c r="C29" t="s">
        <v>274</v>
      </c>
      <c r="D29" t="s">
        <v>145</v>
      </c>
      <c r="E29">
        <v>135</v>
      </c>
      <c r="G29" s="8">
        <f t="shared" si="10"/>
        <v>9.3743490035414212E-3</v>
      </c>
      <c r="I29" s="17"/>
      <c r="M29">
        <f t="shared" si="6"/>
        <v>135</v>
      </c>
    </row>
    <row r="30" spans="1:13" x14ac:dyDescent="0.2">
      <c r="A30" t="s">
        <v>11</v>
      </c>
      <c r="B30" t="s">
        <v>275</v>
      </c>
      <c r="C30" t="s">
        <v>272</v>
      </c>
      <c r="D30" t="s">
        <v>145</v>
      </c>
      <c r="E30">
        <v>144</v>
      </c>
      <c r="G30" s="8">
        <f t="shared" si="10"/>
        <v>9.9993056037775158E-3</v>
      </c>
      <c r="I30" s="17"/>
    </row>
    <row r="31" spans="1:13" x14ac:dyDescent="0.2">
      <c r="A31" t="s">
        <v>11</v>
      </c>
      <c r="B31" t="s">
        <v>266</v>
      </c>
      <c r="C31" t="s">
        <v>10</v>
      </c>
      <c r="D31" t="s">
        <v>145</v>
      </c>
      <c r="E31">
        <v>0</v>
      </c>
      <c r="G31" s="8">
        <f t="shared" si="10"/>
        <v>0</v>
      </c>
      <c r="H31">
        <f t="shared" si="7"/>
        <v>298</v>
      </c>
      <c r="I31" s="17">
        <v>2.069300743003958E-2</v>
      </c>
    </row>
    <row r="32" spans="1:13" x14ac:dyDescent="0.2">
      <c r="A32" t="s">
        <v>11</v>
      </c>
      <c r="B32" t="s">
        <v>262</v>
      </c>
      <c r="C32" t="s">
        <v>270</v>
      </c>
      <c r="D32" t="s">
        <v>146</v>
      </c>
      <c r="E32">
        <v>1203</v>
      </c>
      <c r="F32">
        <f t="shared" si="1"/>
        <v>5899</v>
      </c>
      <c r="G32" s="8">
        <f>SUM(E32/$F$32)</f>
        <v>0.20393286997796237</v>
      </c>
      <c r="I32" s="17"/>
      <c r="J32">
        <f t="shared" si="2"/>
        <v>1203</v>
      </c>
    </row>
    <row r="33" spans="1:13" s="9" customFormat="1" x14ac:dyDescent="0.2">
      <c r="A33" s="9" t="s">
        <v>11</v>
      </c>
      <c r="B33" s="9" t="s">
        <v>268</v>
      </c>
      <c r="C33" s="9" t="s">
        <v>271</v>
      </c>
      <c r="D33" s="9" t="s">
        <v>146</v>
      </c>
      <c r="E33" s="9">
        <v>4553</v>
      </c>
      <c r="G33" s="10">
        <f t="shared" ref="G33:G37" si="11">SUM(E33/$F$32)</f>
        <v>0.77182573317511438</v>
      </c>
      <c r="H33"/>
      <c r="I33" s="17"/>
      <c r="J33"/>
      <c r="K33" s="19">
        <f t="shared" si="4"/>
        <v>4553</v>
      </c>
      <c r="L33"/>
      <c r="M33"/>
    </row>
    <row r="34" spans="1:13" x14ac:dyDescent="0.2">
      <c r="A34" t="s">
        <v>11</v>
      </c>
      <c r="B34" t="s">
        <v>267</v>
      </c>
      <c r="C34" t="s">
        <v>269</v>
      </c>
      <c r="D34" t="s">
        <v>146</v>
      </c>
      <c r="E34">
        <v>69</v>
      </c>
      <c r="G34" s="8">
        <f t="shared" si="11"/>
        <v>1.1696897779284624E-2</v>
      </c>
      <c r="I34" s="17"/>
      <c r="L34">
        <f t="shared" si="5"/>
        <v>69</v>
      </c>
    </row>
    <row r="35" spans="1:13" x14ac:dyDescent="0.2">
      <c r="A35" t="s">
        <v>11</v>
      </c>
      <c r="B35" t="s">
        <v>273</v>
      </c>
      <c r="C35" t="s">
        <v>274</v>
      </c>
      <c r="D35" t="s">
        <v>146</v>
      </c>
      <c r="E35">
        <v>24</v>
      </c>
      <c r="G35" s="8">
        <f t="shared" si="11"/>
        <v>4.0684861840989996E-3</v>
      </c>
      <c r="I35" s="17"/>
      <c r="M35">
        <f t="shared" si="6"/>
        <v>24</v>
      </c>
    </row>
    <row r="36" spans="1:13" x14ac:dyDescent="0.2">
      <c r="A36" t="s">
        <v>11</v>
      </c>
      <c r="B36" t="s">
        <v>275</v>
      </c>
      <c r="C36" t="s">
        <v>272</v>
      </c>
      <c r="D36" t="s">
        <v>146</v>
      </c>
      <c r="E36">
        <v>50</v>
      </c>
      <c r="G36" s="8">
        <f t="shared" si="11"/>
        <v>8.4760128835395833E-3</v>
      </c>
      <c r="I36" s="17"/>
    </row>
    <row r="37" spans="1:13" x14ac:dyDescent="0.2">
      <c r="A37" t="s">
        <v>11</v>
      </c>
      <c r="B37" t="s">
        <v>266</v>
      </c>
      <c r="C37" t="s">
        <v>10</v>
      </c>
      <c r="D37" t="s">
        <v>146</v>
      </c>
      <c r="E37">
        <v>0</v>
      </c>
      <c r="G37" s="8">
        <f t="shared" si="11"/>
        <v>0</v>
      </c>
      <c r="H37">
        <f t="shared" si="7"/>
        <v>143</v>
      </c>
      <c r="I37" s="17">
        <v>2.4241396846923207E-2</v>
      </c>
    </row>
    <row r="38" spans="1:13" x14ac:dyDescent="0.2">
      <c r="A38" t="s">
        <v>11</v>
      </c>
      <c r="B38" t="s">
        <v>262</v>
      </c>
      <c r="C38" t="s">
        <v>270</v>
      </c>
      <c r="D38" t="s">
        <v>147</v>
      </c>
      <c r="E38">
        <v>2987</v>
      </c>
      <c r="F38">
        <f t="shared" si="1"/>
        <v>7999</v>
      </c>
      <c r="G38" s="8">
        <f>SUM(E38/$F$38)</f>
        <v>0.37342167770971374</v>
      </c>
      <c r="I38" s="17"/>
      <c r="J38">
        <f t="shared" si="2"/>
        <v>2987</v>
      </c>
    </row>
    <row r="39" spans="1:13" s="9" customFormat="1" x14ac:dyDescent="0.2">
      <c r="A39" s="9" t="s">
        <v>11</v>
      </c>
      <c r="B39" s="9" t="s">
        <v>268</v>
      </c>
      <c r="C39" s="9" t="s">
        <v>271</v>
      </c>
      <c r="D39" s="9" t="s">
        <v>147</v>
      </c>
      <c r="E39" s="9">
        <v>4772</v>
      </c>
      <c r="G39" s="10">
        <f t="shared" ref="G39:G43" si="12">SUM(E39/$F$38)</f>
        <v>0.59657457182147766</v>
      </c>
      <c r="H39"/>
      <c r="I39" s="17"/>
      <c r="J39"/>
      <c r="K39" s="19">
        <f t="shared" si="4"/>
        <v>4772</v>
      </c>
      <c r="L39"/>
      <c r="M39"/>
    </row>
    <row r="40" spans="1:13" x14ac:dyDescent="0.2">
      <c r="A40" t="s">
        <v>11</v>
      </c>
      <c r="B40" t="s">
        <v>267</v>
      </c>
      <c r="C40" t="s">
        <v>269</v>
      </c>
      <c r="D40" t="s">
        <v>147</v>
      </c>
      <c r="E40">
        <v>115</v>
      </c>
      <c r="G40" s="8">
        <f t="shared" si="12"/>
        <v>1.4376797099637455E-2</v>
      </c>
      <c r="I40" s="17"/>
      <c r="L40">
        <f t="shared" si="5"/>
        <v>115</v>
      </c>
    </row>
    <row r="41" spans="1:13" x14ac:dyDescent="0.2">
      <c r="A41" t="s">
        <v>11</v>
      </c>
      <c r="B41" t="s">
        <v>273</v>
      </c>
      <c r="C41" t="s">
        <v>274</v>
      </c>
      <c r="D41" t="s">
        <v>147</v>
      </c>
      <c r="E41">
        <v>58</v>
      </c>
      <c r="G41" s="8">
        <f t="shared" si="12"/>
        <v>7.2509063632954117E-3</v>
      </c>
      <c r="I41" s="17"/>
      <c r="M41">
        <f t="shared" si="6"/>
        <v>58</v>
      </c>
    </row>
    <row r="42" spans="1:13" x14ac:dyDescent="0.2">
      <c r="A42" t="s">
        <v>11</v>
      </c>
      <c r="B42" t="s">
        <v>275</v>
      </c>
      <c r="C42" t="s">
        <v>272</v>
      </c>
      <c r="D42" t="s">
        <v>147</v>
      </c>
      <c r="E42">
        <v>67</v>
      </c>
      <c r="G42" s="8">
        <f t="shared" si="12"/>
        <v>8.376047005875735E-3</v>
      </c>
      <c r="I42" s="17"/>
    </row>
    <row r="43" spans="1:13" x14ac:dyDescent="0.2">
      <c r="A43" t="s">
        <v>11</v>
      </c>
      <c r="B43" t="s">
        <v>266</v>
      </c>
      <c r="C43" t="s">
        <v>10</v>
      </c>
      <c r="D43" t="s">
        <v>147</v>
      </c>
      <c r="E43">
        <v>0</v>
      </c>
      <c r="G43" s="8">
        <f t="shared" si="12"/>
        <v>0</v>
      </c>
      <c r="H43">
        <f t="shared" si="7"/>
        <v>240</v>
      </c>
      <c r="I43" s="17">
        <v>3.0003750468808602E-2</v>
      </c>
    </row>
    <row r="44" spans="1:13" x14ac:dyDescent="0.2">
      <c r="A44" t="s">
        <v>11</v>
      </c>
      <c r="B44" t="s">
        <v>262</v>
      </c>
      <c r="C44" t="s">
        <v>270</v>
      </c>
      <c r="D44" t="s">
        <v>148</v>
      </c>
      <c r="E44">
        <v>3198</v>
      </c>
      <c r="F44">
        <f t="shared" si="1"/>
        <v>9531</v>
      </c>
      <c r="G44" s="8">
        <f>SUM(E44/$F$44)</f>
        <v>0.3355366698142902</v>
      </c>
      <c r="I44" s="17"/>
      <c r="J44">
        <f t="shared" si="2"/>
        <v>3198</v>
      </c>
    </row>
    <row r="45" spans="1:13" s="9" customFormat="1" x14ac:dyDescent="0.2">
      <c r="A45" s="9" t="s">
        <v>11</v>
      </c>
      <c r="B45" s="9" t="s">
        <v>268</v>
      </c>
      <c r="C45" s="9" t="s">
        <v>271</v>
      </c>
      <c r="D45" s="9" t="s">
        <v>148</v>
      </c>
      <c r="E45" s="9">
        <v>6043</v>
      </c>
      <c r="G45" s="10">
        <f t="shared" ref="G45:G49" si="13">SUM(E45/$F$44)</f>
        <v>0.63403630259154342</v>
      </c>
      <c r="H45"/>
      <c r="I45" s="17"/>
      <c r="J45"/>
      <c r="K45" s="19">
        <f t="shared" si="4"/>
        <v>6043</v>
      </c>
      <c r="L45"/>
      <c r="M45"/>
    </row>
    <row r="46" spans="1:13" x14ac:dyDescent="0.2">
      <c r="A46" t="s">
        <v>11</v>
      </c>
      <c r="B46" t="s">
        <v>267</v>
      </c>
      <c r="C46" t="s">
        <v>269</v>
      </c>
      <c r="D46" t="s">
        <v>148</v>
      </c>
      <c r="E46">
        <v>140</v>
      </c>
      <c r="G46" s="8">
        <f t="shared" si="13"/>
        <v>1.4688909873045851E-2</v>
      </c>
      <c r="I46" s="17"/>
      <c r="L46">
        <f t="shared" si="5"/>
        <v>140</v>
      </c>
    </row>
    <row r="47" spans="1:13" x14ac:dyDescent="0.2">
      <c r="A47" t="s">
        <v>11</v>
      </c>
      <c r="B47" t="s">
        <v>273</v>
      </c>
      <c r="C47" t="s">
        <v>274</v>
      </c>
      <c r="D47" t="s">
        <v>148</v>
      </c>
      <c r="E47">
        <v>47</v>
      </c>
      <c r="G47" s="8">
        <f t="shared" si="13"/>
        <v>4.9312768859511068E-3</v>
      </c>
      <c r="I47" s="17"/>
      <c r="M47">
        <f t="shared" si="6"/>
        <v>47</v>
      </c>
    </row>
    <row r="48" spans="1:13" x14ac:dyDescent="0.2">
      <c r="A48" t="s">
        <v>11</v>
      </c>
      <c r="B48" t="s">
        <v>275</v>
      </c>
      <c r="C48" t="s">
        <v>272</v>
      </c>
      <c r="D48" t="s">
        <v>148</v>
      </c>
      <c r="E48">
        <v>103</v>
      </c>
      <c r="G48" s="8">
        <f t="shared" si="13"/>
        <v>1.0806840835169447E-2</v>
      </c>
      <c r="I48" s="17"/>
    </row>
    <row r="49" spans="1:13" x14ac:dyDescent="0.2">
      <c r="A49" t="s">
        <v>11</v>
      </c>
      <c r="B49" t="s">
        <v>266</v>
      </c>
      <c r="C49" t="s">
        <v>10</v>
      </c>
      <c r="D49" t="s">
        <v>148</v>
      </c>
      <c r="E49">
        <v>0</v>
      </c>
      <c r="G49" s="8">
        <f t="shared" si="13"/>
        <v>0</v>
      </c>
      <c r="H49">
        <f t="shared" si="7"/>
        <v>290</v>
      </c>
      <c r="I49" s="17">
        <v>3.0427027594166406E-2</v>
      </c>
    </row>
    <row r="50" spans="1:13" x14ac:dyDescent="0.2">
      <c r="A50" t="s">
        <v>11</v>
      </c>
      <c r="B50" t="s">
        <v>262</v>
      </c>
      <c r="C50" t="s">
        <v>270</v>
      </c>
      <c r="D50" t="s">
        <v>149</v>
      </c>
      <c r="E50">
        <v>1416</v>
      </c>
      <c r="F50">
        <f t="shared" si="1"/>
        <v>5609</v>
      </c>
      <c r="G50" s="8">
        <f>SUM(E50/$F$50)</f>
        <v>0.25245141736494919</v>
      </c>
      <c r="I50" s="17"/>
      <c r="J50">
        <f t="shared" si="2"/>
        <v>1416</v>
      </c>
    </row>
    <row r="51" spans="1:13" s="9" customFormat="1" x14ac:dyDescent="0.2">
      <c r="A51" s="9" t="s">
        <v>11</v>
      </c>
      <c r="B51" s="9" t="s">
        <v>268</v>
      </c>
      <c r="C51" s="9" t="s">
        <v>271</v>
      </c>
      <c r="D51" s="9" t="s">
        <v>149</v>
      </c>
      <c r="E51" s="9">
        <v>4051</v>
      </c>
      <c r="G51" s="10">
        <f t="shared" ref="G51:G55" si="14">SUM(E51/$F$50)</f>
        <v>0.72223212693884831</v>
      </c>
      <c r="H51"/>
      <c r="I51" s="17"/>
      <c r="J51"/>
      <c r="K51" s="19">
        <f t="shared" si="4"/>
        <v>4051</v>
      </c>
      <c r="L51"/>
      <c r="M51"/>
    </row>
    <row r="52" spans="1:13" x14ac:dyDescent="0.2">
      <c r="A52" t="s">
        <v>11</v>
      </c>
      <c r="B52" t="s">
        <v>267</v>
      </c>
      <c r="C52" t="s">
        <v>269</v>
      </c>
      <c r="D52" t="s">
        <v>149</v>
      </c>
      <c r="E52">
        <v>41</v>
      </c>
      <c r="G52" s="8">
        <f t="shared" si="14"/>
        <v>7.309680870030308E-3</v>
      </c>
      <c r="I52" s="17"/>
      <c r="L52">
        <f t="shared" si="5"/>
        <v>41</v>
      </c>
    </row>
    <row r="53" spans="1:13" x14ac:dyDescent="0.2">
      <c r="A53" t="s">
        <v>11</v>
      </c>
      <c r="B53" t="s">
        <v>273</v>
      </c>
      <c r="C53" t="s">
        <v>274</v>
      </c>
      <c r="D53" t="s">
        <v>149</v>
      </c>
      <c r="E53">
        <v>38</v>
      </c>
      <c r="G53" s="8">
        <f t="shared" si="14"/>
        <v>6.7748261722232125E-3</v>
      </c>
      <c r="I53" s="17"/>
      <c r="M53">
        <f t="shared" si="6"/>
        <v>38</v>
      </c>
    </row>
    <row r="54" spans="1:13" x14ac:dyDescent="0.2">
      <c r="A54" t="s">
        <v>11</v>
      </c>
      <c r="B54" t="s">
        <v>275</v>
      </c>
      <c r="C54" t="s">
        <v>272</v>
      </c>
      <c r="D54" t="s">
        <v>149</v>
      </c>
      <c r="E54">
        <v>63</v>
      </c>
      <c r="G54" s="8">
        <f t="shared" si="14"/>
        <v>1.123194865394901E-2</v>
      </c>
      <c r="I54" s="17"/>
    </row>
    <row r="55" spans="1:13" x14ac:dyDescent="0.2">
      <c r="A55" t="s">
        <v>11</v>
      </c>
      <c r="B55" t="s">
        <v>266</v>
      </c>
      <c r="C55" t="s">
        <v>10</v>
      </c>
      <c r="D55" t="s">
        <v>149</v>
      </c>
      <c r="E55">
        <v>0</v>
      </c>
      <c r="G55" s="8">
        <f t="shared" si="14"/>
        <v>0</v>
      </c>
      <c r="H55">
        <f t="shared" si="7"/>
        <v>142</v>
      </c>
      <c r="I55" s="17">
        <v>2.5316455696202531E-2</v>
      </c>
    </row>
    <row r="56" spans="1:13" s="13" customFormat="1" x14ac:dyDescent="0.2">
      <c r="A56" s="13" t="s">
        <v>11</v>
      </c>
      <c r="B56" s="13" t="s">
        <v>262</v>
      </c>
      <c r="C56" s="13" t="s">
        <v>270</v>
      </c>
      <c r="D56" s="13" t="s">
        <v>150</v>
      </c>
      <c r="E56" s="13">
        <v>45363</v>
      </c>
      <c r="F56" s="13">
        <f t="shared" si="1"/>
        <v>82526</v>
      </c>
      <c r="G56" s="14">
        <f>SUM(E56/$F$56)</f>
        <v>0.54968131255604291</v>
      </c>
      <c r="H56"/>
      <c r="I56" s="17"/>
      <c r="J56">
        <f t="shared" si="2"/>
        <v>45363</v>
      </c>
      <c r="K56" s="19"/>
      <c r="L56"/>
      <c r="M56"/>
    </row>
    <row r="57" spans="1:13" x14ac:dyDescent="0.2">
      <c r="A57" t="s">
        <v>11</v>
      </c>
      <c r="B57" t="s">
        <v>268</v>
      </c>
      <c r="C57" t="s">
        <v>271</v>
      </c>
      <c r="D57" t="s">
        <v>150</v>
      </c>
      <c r="E57">
        <v>34051</v>
      </c>
      <c r="G57" s="8">
        <f t="shared" ref="G57:G61" si="15">SUM(E57/$F$56)</f>
        <v>0.41260935947458982</v>
      </c>
      <c r="I57" s="17"/>
      <c r="K57" s="19">
        <f t="shared" si="4"/>
        <v>34051</v>
      </c>
    </row>
    <row r="58" spans="1:13" x14ac:dyDescent="0.2">
      <c r="A58" t="s">
        <v>11</v>
      </c>
      <c r="B58" t="s">
        <v>267</v>
      </c>
      <c r="C58" t="s">
        <v>269</v>
      </c>
      <c r="D58" t="s">
        <v>150</v>
      </c>
      <c r="E58">
        <v>1549</v>
      </c>
      <c r="G58" s="8">
        <f t="shared" si="15"/>
        <v>1.8769842231539151E-2</v>
      </c>
      <c r="I58" s="17"/>
      <c r="L58">
        <f t="shared" si="5"/>
        <v>1549</v>
      </c>
    </row>
    <row r="59" spans="1:13" x14ac:dyDescent="0.2">
      <c r="A59" t="s">
        <v>11</v>
      </c>
      <c r="B59" t="s">
        <v>273</v>
      </c>
      <c r="C59" t="s">
        <v>274</v>
      </c>
      <c r="D59" t="s">
        <v>150</v>
      </c>
      <c r="E59">
        <v>861</v>
      </c>
      <c r="G59" s="8">
        <f t="shared" si="15"/>
        <v>1.0433075636769018E-2</v>
      </c>
      <c r="I59" s="17"/>
      <c r="M59">
        <f t="shared" si="6"/>
        <v>861</v>
      </c>
    </row>
    <row r="60" spans="1:13" x14ac:dyDescent="0.2">
      <c r="A60" t="s">
        <v>11</v>
      </c>
      <c r="B60" t="s">
        <v>275</v>
      </c>
      <c r="C60" t="s">
        <v>272</v>
      </c>
      <c r="D60" t="s">
        <v>150</v>
      </c>
      <c r="E60">
        <v>702</v>
      </c>
      <c r="G60" s="8">
        <f t="shared" si="15"/>
        <v>8.5064101010590594E-3</v>
      </c>
      <c r="I60" s="17"/>
    </row>
    <row r="61" spans="1:13" x14ac:dyDescent="0.2">
      <c r="A61" t="s">
        <v>11</v>
      </c>
      <c r="B61" t="s">
        <v>266</v>
      </c>
      <c r="C61" t="s">
        <v>10</v>
      </c>
      <c r="D61" t="s">
        <v>150</v>
      </c>
      <c r="E61">
        <v>0</v>
      </c>
      <c r="G61" s="8">
        <f t="shared" si="15"/>
        <v>0</v>
      </c>
      <c r="H61">
        <f t="shared" si="7"/>
        <v>3112</v>
      </c>
      <c r="I61" s="17">
        <v>3.7709327969367233E-2</v>
      </c>
    </row>
    <row r="62" spans="1:13" x14ac:dyDescent="0.2">
      <c r="A62" t="s">
        <v>11</v>
      </c>
      <c r="B62" t="s">
        <v>262</v>
      </c>
      <c r="C62" t="s">
        <v>270</v>
      </c>
      <c r="D62" t="s">
        <v>151</v>
      </c>
      <c r="E62">
        <v>15628</v>
      </c>
      <c r="F62">
        <f t="shared" si="1"/>
        <v>35572</v>
      </c>
      <c r="G62" s="8">
        <f>SUM(E62/$F$62)</f>
        <v>0.4393343078826043</v>
      </c>
      <c r="I62" s="17"/>
      <c r="J62">
        <f t="shared" si="2"/>
        <v>15628</v>
      </c>
    </row>
    <row r="63" spans="1:13" s="9" customFormat="1" x14ac:dyDescent="0.2">
      <c r="A63" s="9" t="s">
        <v>11</v>
      </c>
      <c r="B63" s="9" t="s">
        <v>268</v>
      </c>
      <c r="C63" s="9" t="s">
        <v>271</v>
      </c>
      <c r="D63" s="9" t="s">
        <v>151</v>
      </c>
      <c r="E63" s="9">
        <v>18706</v>
      </c>
      <c r="G63" s="10">
        <f t="shared" ref="G63:G67" si="16">SUM(E63/$F$62)</f>
        <v>0.52586303834476555</v>
      </c>
      <c r="H63"/>
      <c r="I63" s="17"/>
      <c r="J63"/>
      <c r="K63" s="19">
        <f t="shared" si="4"/>
        <v>18706</v>
      </c>
      <c r="L63"/>
      <c r="M63"/>
    </row>
    <row r="64" spans="1:13" x14ac:dyDescent="0.2">
      <c r="A64" t="s">
        <v>11</v>
      </c>
      <c r="B64" t="s">
        <v>267</v>
      </c>
      <c r="C64" t="s">
        <v>269</v>
      </c>
      <c r="D64" t="s">
        <v>151</v>
      </c>
      <c r="E64">
        <v>687</v>
      </c>
      <c r="G64" s="8">
        <f t="shared" si="16"/>
        <v>1.9312942763971663E-2</v>
      </c>
      <c r="I64" s="17"/>
      <c r="L64">
        <f t="shared" si="5"/>
        <v>687</v>
      </c>
    </row>
    <row r="65" spans="1:13" x14ac:dyDescent="0.2">
      <c r="A65" t="s">
        <v>11</v>
      </c>
      <c r="B65" t="s">
        <v>273</v>
      </c>
      <c r="C65" t="s">
        <v>274</v>
      </c>
      <c r="D65" t="s">
        <v>151</v>
      </c>
      <c r="E65">
        <v>284</v>
      </c>
      <c r="G65" s="8">
        <f t="shared" si="16"/>
        <v>7.9838074890363209E-3</v>
      </c>
      <c r="I65" s="17"/>
      <c r="M65">
        <f t="shared" si="6"/>
        <v>284</v>
      </c>
    </row>
    <row r="66" spans="1:13" x14ac:dyDescent="0.2">
      <c r="A66" t="s">
        <v>11</v>
      </c>
      <c r="B66" t="s">
        <v>275</v>
      </c>
      <c r="C66" t="s">
        <v>272</v>
      </c>
      <c r="D66" t="s">
        <v>151</v>
      </c>
      <c r="E66">
        <v>266</v>
      </c>
      <c r="G66" s="8">
        <f t="shared" si="16"/>
        <v>7.4777915214213429E-3</v>
      </c>
      <c r="I66" s="17"/>
    </row>
    <row r="67" spans="1:13" x14ac:dyDescent="0.2">
      <c r="A67" t="s">
        <v>11</v>
      </c>
      <c r="B67" t="s">
        <v>266</v>
      </c>
      <c r="C67" t="s">
        <v>10</v>
      </c>
      <c r="D67" t="s">
        <v>151</v>
      </c>
      <c r="E67">
        <v>1</v>
      </c>
      <c r="G67" s="8">
        <f t="shared" si="16"/>
        <v>2.8111998200832114E-5</v>
      </c>
      <c r="H67">
        <f t="shared" si="7"/>
        <v>1238</v>
      </c>
      <c r="I67" s="17">
        <v>3.4802653772630157E-2</v>
      </c>
    </row>
    <row r="68" spans="1:13" x14ac:dyDescent="0.2">
      <c r="A68" t="s">
        <v>11</v>
      </c>
      <c r="B68" t="s">
        <v>262</v>
      </c>
      <c r="C68" t="s">
        <v>270</v>
      </c>
      <c r="D68" t="s">
        <v>152</v>
      </c>
      <c r="E68">
        <v>4039</v>
      </c>
      <c r="F68">
        <f t="shared" ref="F68:F128" si="17">SUM(E68:E73)</f>
        <v>17072</v>
      </c>
      <c r="G68" s="8">
        <f>SUM(E68/$F$68)</f>
        <v>0.23658622305529523</v>
      </c>
      <c r="I68" s="17"/>
      <c r="J68">
        <f t="shared" ref="J68:J128" si="18">SUM(E68)</f>
        <v>4039</v>
      </c>
    </row>
    <row r="69" spans="1:13" s="9" customFormat="1" x14ac:dyDescent="0.2">
      <c r="A69" s="9" t="s">
        <v>11</v>
      </c>
      <c r="B69" s="9" t="s">
        <v>268</v>
      </c>
      <c r="C69" s="9" t="s">
        <v>271</v>
      </c>
      <c r="D69" s="9" t="s">
        <v>152</v>
      </c>
      <c r="E69" s="9">
        <v>12595</v>
      </c>
      <c r="G69" s="10">
        <f t="shared" ref="G69:G73" si="19">SUM(E69/$F$68)</f>
        <v>0.73775773195876293</v>
      </c>
      <c r="H69"/>
      <c r="I69" s="17"/>
      <c r="J69"/>
      <c r="K69" s="19">
        <f t="shared" ref="K69:K129" si="20">SUM(E69)</f>
        <v>12595</v>
      </c>
      <c r="L69"/>
      <c r="M69"/>
    </row>
    <row r="70" spans="1:13" x14ac:dyDescent="0.2">
      <c r="A70" t="s">
        <v>11</v>
      </c>
      <c r="B70" t="s">
        <v>267</v>
      </c>
      <c r="C70" t="s">
        <v>269</v>
      </c>
      <c r="D70" t="s">
        <v>152</v>
      </c>
      <c r="E70">
        <v>214</v>
      </c>
      <c r="G70" s="8">
        <f t="shared" si="19"/>
        <v>1.2535145267104029E-2</v>
      </c>
      <c r="I70" s="17"/>
      <c r="L70">
        <f t="shared" ref="L70:L130" si="21">SUM(E70)</f>
        <v>214</v>
      </c>
    </row>
    <row r="71" spans="1:13" x14ac:dyDescent="0.2">
      <c r="A71" t="s">
        <v>11</v>
      </c>
      <c r="B71" t="s">
        <v>273</v>
      </c>
      <c r="C71" t="s">
        <v>274</v>
      </c>
      <c r="D71" t="s">
        <v>152</v>
      </c>
      <c r="E71">
        <v>91</v>
      </c>
      <c r="G71" s="8">
        <f t="shared" si="19"/>
        <v>5.3303655107778819E-3</v>
      </c>
      <c r="I71" s="17"/>
      <c r="M71">
        <f t="shared" ref="M71:M131" si="22">SUM(E71)</f>
        <v>91</v>
      </c>
    </row>
    <row r="72" spans="1:13" x14ac:dyDescent="0.2">
      <c r="A72" t="s">
        <v>11</v>
      </c>
      <c r="B72" t="s">
        <v>275</v>
      </c>
      <c r="C72" t="s">
        <v>272</v>
      </c>
      <c r="D72" t="s">
        <v>152</v>
      </c>
      <c r="E72">
        <v>133</v>
      </c>
      <c r="G72" s="8">
        <f t="shared" si="19"/>
        <v>7.7905342080599816E-3</v>
      </c>
      <c r="I72" s="17"/>
    </row>
    <row r="73" spans="1:13" x14ac:dyDescent="0.2">
      <c r="A73" t="s">
        <v>11</v>
      </c>
      <c r="B73" t="s">
        <v>266</v>
      </c>
      <c r="C73" t="s">
        <v>10</v>
      </c>
      <c r="D73" t="s">
        <v>152</v>
      </c>
      <c r="E73">
        <v>0</v>
      </c>
      <c r="G73" s="8">
        <f t="shared" si="19"/>
        <v>0</v>
      </c>
      <c r="H73">
        <f t="shared" ref="H73:H133" si="23">SUM(E70:E73)</f>
        <v>438</v>
      </c>
      <c r="I73" s="17">
        <v>2.5656044985941893E-2</v>
      </c>
    </row>
    <row r="74" spans="1:13" x14ac:dyDescent="0.2">
      <c r="A74" t="s">
        <v>11</v>
      </c>
      <c r="B74" t="s">
        <v>262</v>
      </c>
      <c r="C74" t="s">
        <v>270</v>
      </c>
      <c r="D74" t="s">
        <v>153</v>
      </c>
      <c r="E74">
        <v>1442</v>
      </c>
      <c r="F74">
        <f t="shared" si="17"/>
        <v>4319</v>
      </c>
      <c r="G74" s="8">
        <f>SUM(E74/$F$74)</f>
        <v>0.33387358184764993</v>
      </c>
      <c r="I74" s="17"/>
      <c r="J74">
        <f t="shared" si="18"/>
        <v>1442</v>
      </c>
    </row>
    <row r="75" spans="1:13" s="9" customFormat="1" x14ac:dyDescent="0.2">
      <c r="A75" s="9" t="s">
        <v>11</v>
      </c>
      <c r="B75" s="9" t="s">
        <v>268</v>
      </c>
      <c r="C75" s="9" t="s">
        <v>271</v>
      </c>
      <c r="D75" s="9" t="s">
        <v>153</v>
      </c>
      <c r="E75" s="9">
        <v>2726</v>
      </c>
      <c r="G75" s="10">
        <f t="shared" ref="G75:G79" si="24">SUM(E75/$F$74)</f>
        <v>0.63116462144014818</v>
      </c>
      <c r="H75"/>
      <c r="I75" s="17"/>
      <c r="J75"/>
      <c r="K75" s="19">
        <f t="shared" si="20"/>
        <v>2726</v>
      </c>
      <c r="L75"/>
      <c r="M75"/>
    </row>
    <row r="76" spans="1:13" x14ac:dyDescent="0.2">
      <c r="A76" t="s">
        <v>11</v>
      </c>
      <c r="B76" t="s">
        <v>267</v>
      </c>
      <c r="C76" t="s">
        <v>269</v>
      </c>
      <c r="D76" t="s">
        <v>153</v>
      </c>
      <c r="E76">
        <v>81</v>
      </c>
      <c r="G76" s="8">
        <f t="shared" si="24"/>
        <v>1.8754341282704329E-2</v>
      </c>
      <c r="I76" s="17"/>
      <c r="L76">
        <f t="shared" si="21"/>
        <v>81</v>
      </c>
    </row>
    <row r="77" spans="1:13" x14ac:dyDescent="0.2">
      <c r="A77" t="s">
        <v>11</v>
      </c>
      <c r="B77" t="s">
        <v>273</v>
      </c>
      <c r="C77" t="s">
        <v>274</v>
      </c>
      <c r="D77" t="s">
        <v>153</v>
      </c>
      <c r="E77">
        <v>23</v>
      </c>
      <c r="G77" s="8">
        <f t="shared" si="24"/>
        <v>5.3253067839777726E-3</v>
      </c>
      <c r="I77" s="17"/>
      <c r="M77">
        <f t="shared" si="22"/>
        <v>23</v>
      </c>
    </row>
    <row r="78" spans="1:13" x14ac:dyDescent="0.2">
      <c r="A78" t="s">
        <v>11</v>
      </c>
      <c r="B78" t="s">
        <v>275</v>
      </c>
      <c r="C78" t="s">
        <v>272</v>
      </c>
      <c r="D78" t="s">
        <v>153</v>
      </c>
      <c r="E78">
        <v>47</v>
      </c>
      <c r="G78" s="8">
        <f t="shared" si="24"/>
        <v>1.0882148645519797E-2</v>
      </c>
      <c r="I78" s="17"/>
    </row>
    <row r="79" spans="1:13" x14ac:dyDescent="0.2">
      <c r="A79" t="s">
        <v>11</v>
      </c>
      <c r="B79" t="s">
        <v>266</v>
      </c>
      <c r="C79" t="s">
        <v>10</v>
      </c>
      <c r="D79" t="s">
        <v>153</v>
      </c>
      <c r="E79">
        <v>0</v>
      </c>
      <c r="G79" s="8">
        <f t="shared" si="24"/>
        <v>0</v>
      </c>
      <c r="H79">
        <f t="shared" si="23"/>
        <v>151</v>
      </c>
      <c r="I79" s="17">
        <v>3.4961796712201898E-2</v>
      </c>
    </row>
    <row r="80" spans="1:13" x14ac:dyDescent="0.2">
      <c r="A80" t="s">
        <v>11</v>
      </c>
      <c r="B80" t="s">
        <v>262</v>
      </c>
      <c r="C80" t="s">
        <v>270</v>
      </c>
      <c r="D80" t="s">
        <v>154</v>
      </c>
      <c r="E80">
        <v>7338</v>
      </c>
      <c r="F80">
        <f t="shared" si="17"/>
        <v>19233</v>
      </c>
      <c r="G80" s="8">
        <f>SUM(E80/$F$80)</f>
        <v>0.38153174231789111</v>
      </c>
      <c r="I80" s="17"/>
      <c r="J80">
        <f t="shared" si="18"/>
        <v>7338</v>
      </c>
    </row>
    <row r="81" spans="1:13" s="9" customFormat="1" x14ac:dyDescent="0.2">
      <c r="A81" s="9" t="s">
        <v>11</v>
      </c>
      <c r="B81" s="9" t="s">
        <v>268</v>
      </c>
      <c r="C81" s="9" t="s">
        <v>271</v>
      </c>
      <c r="D81" s="9" t="s">
        <v>154</v>
      </c>
      <c r="E81" s="9">
        <v>11146</v>
      </c>
      <c r="G81" s="10">
        <f t="shared" ref="G81:G85" si="25">SUM(E81/$F$80)</f>
        <v>0.57952477512608536</v>
      </c>
      <c r="H81"/>
      <c r="I81" s="17"/>
      <c r="J81"/>
      <c r="K81" s="19">
        <f t="shared" si="20"/>
        <v>11146</v>
      </c>
      <c r="L81"/>
      <c r="M81"/>
    </row>
    <row r="82" spans="1:13" x14ac:dyDescent="0.2">
      <c r="A82" t="s">
        <v>11</v>
      </c>
      <c r="B82" t="s">
        <v>267</v>
      </c>
      <c r="C82" t="s">
        <v>269</v>
      </c>
      <c r="D82" t="s">
        <v>154</v>
      </c>
      <c r="E82">
        <v>319</v>
      </c>
      <c r="G82" s="8">
        <f t="shared" si="25"/>
        <v>1.6586076015182239E-2</v>
      </c>
      <c r="I82" s="17"/>
      <c r="L82">
        <f t="shared" si="21"/>
        <v>319</v>
      </c>
    </row>
    <row r="83" spans="1:13" x14ac:dyDescent="0.2">
      <c r="A83" t="s">
        <v>11</v>
      </c>
      <c r="B83" t="s">
        <v>273</v>
      </c>
      <c r="C83" t="s">
        <v>274</v>
      </c>
      <c r="D83" t="s">
        <v>154</v>
      </c>
      <c r="E83">
        <v>167</v>
      </c>
      <c r="G83" s="8">
        <f t="shared" si="25"/>
        <v>8.6829927728383511E-3</v>
      </c>
      <c r="I83" s="17"/>
      <c r="M83">
        <f t="shared" si="22"/>
        <v>167</v>
      </c>
    </row>
    <row r="84" spans="1:13" x14ac:dyDescent="0.2">
      <c r="A84" t="s">
        <v>11</v>
      </c>
      <c r="B84" t="s">
        <v>275</v>
      </c>
      <c r="C84" t="s">
        <v>272</v>
      </c>
      <c r="D84" t="s">
        <v>154</v>
      </c>
      <c r="E84">
        <v>263</v>
      </c>
      <c r="G84" s="8">
        <f t="shared" si="25"/>
        <v>1.3674413768002911E-2</v>
      </c>
      <c r="I84" s="17"/>
    </row>
    <row r="85" spans="1:13" x14ac:dyDescent="0.2">
      <c r="A85" t="s">
        <v>11</v>
      </c>
      <c r="B85" t="s">
        <v>266</v>
      </c>
      <c r="C85" t="s">
        <v>10</v>
      </c>
      <c r="D85" t="s">
        <v>154</v>
      </c>
      <c r="E85">
        <v>0</v>
      </c>
      <c r="G85" s="8">
        <f t="shared" si="25"/>
        <v>0</v>
      </c>
      <c r="H85">
        <f t="shared" si="23"/>
        <v>749</v>
      </c>
      <c r="I85" s="17">
        <v>3.89434825560235E-2</v>
      </c>
    </row>
    <row r="86" spans="1:13" x14ac:dyDescent="0.2">
      <c r="A86" t="s">
        <v>11</v>
      </c>
      <c r="B86" t="s">
        <v>262</v>
      </c>
      <c r="C86" t="s">
        <v>270</v>
      </c>
      <c r="D86" t="s">
        <v>155</v>
      </c>
      <c r="E86">
        <v>6600</v>
      </c>
      <c r="F86">
        <f t="shared" si="17"/>
        <v>22142</v>
      </c>
      <c r="G86" s="8">
        <f>SUM(E86/$F$86)</f>
        <v>0.29807605455695058</v>
      </c>
      <c r="I86" s="17"/>
      <c r="J86">
        <f t="shared" si="18"/>
        <v>6600</v>
      </c>
    </row>
    <row r="87" spans="1:13" s="9" customFormat="1" x14ac:dyDescent="0.2">
      <c r="A87" s="9" t="s">
        <v>11</v>
      </c>
      <c r="B87" s="9" t="s">
        <v>268</v>
      </c>
      <c r="C87" s="9" t="s">
        <v>271</v>
      </c>
      <c r="D87" s="9" t="s">
        <v>155</v>
      </c>
      <c r="E87" s="9">
        <v>14860</v>
      </c>
      <c r="G87" s="10">
        <f t="shared" ref="G87:G91" si="26">SUM(E87/$F$86)</f>
        <v>0.67112275313883119</v>
      </c>
      <c r="H87"/>
      <c r="I87" s="17"/>
      <c r="J87"/>
      <c r="K87" s="19">
        <f t="shared" si="20"/>
        <v>14860</v>
      </c>
      <c r="L87"/>
      <c r="M87"/>
    </row>
    <row r="88" spans="1:13" x14ac:dyDescent="0.2">
      <c r="A88" t="s">
        <v>11</v>
      </c>
      <c r="B88" t="s">
        <v>267</v>
      </c>
      <c r="C88" t="s">
        <v>269</v>
      </c>
      <c r="D88" t="s">
        <v>155</v>
      </c>
      <c r="E88">
        <v>328</v>
      </c>
      <c r="G88" s="8">
        <f t="shared" si="26"/>
        <v>1.481347665070906E-2</v>
      </c>
      <c r="I88" s="17"/>
      <c r="L88">
        <f t="shared" si="21"/>
        <v>328</v>
      </c>
    </row>
    <row r="89" spans="1:13" x14ac:dyDescent="0.2">
      <c r="A89" t="s">
        <v>11</v>
      </c>
      <c r="B89" t="s">
        <v>273</v>
      </c>
      <c r="C89" t="s">
        <v>274</v>
      </c>
      <c r="D89" t="s">
        <v>155</v>
      </c>
      <c r="E89">
        <v>130</v>
      </c>
      <c r="G89" s="8">
        <f t="shared" si="26"/>
        <v>5.8711950140005421E-3</v>
      </c>
      <c r="I89" s="17"/>
      <c r="M89">
        <f t="shared" si="22"/>
        <v>130</v>
      </c>
    </row>
    <row r="90" spans="1:13" x14ac:dyDescent="0.2">
      <c r="A90" t="s">
        <v>11</v>
      </c>
      <c r="B90" t="s">
        <v>275</v>
      </c>
      <c r="C90" t="s">
        <v>272</v>
      </c>
      <c r="D90" t="s">
        <v>155</v>
      </c>
      <c r="E90">
        <v>224</v>
      </c>
      <c r="G90" s="8">
        <f t="shared" si="26"/>
        <v>1.0116520639508627E-2</v>
      </c>
      <c r="I90" s="17"/>
    </row>
    <row r="91" spans="1:13" x14ac:dyDescent="0.2">
      <c r="A91" t="s">
        <v>11</v>
      </c>
      <c r="B91" t="s">
        <v>266</v>
      </c>
      <c r="C91" t="s">
        <v>10</v>
      </c>
      <c r="D91" t="s">
        <v>155</v>
      </c>
      <c r="E91">
        <v>0</v>
      </c>
      <c r="G91" s="8">
        <f t="shared" si="26"/>
        <v>0</v>
      </c>
      <c r="H91">
        <f t="shared" si="23"/>
        <v>682</v>
      </c>
      <c r="I91" s="17">
        <v>3.0801192304218229E-2</v>
      </c>
    </row>
    <row r="92" spans="1:13" x14ac:dyDescent="0.2">
      <c r="A92" t="s">
        <v>11</v>
      </c>
      <c r="B92" t="s">
        <v>262</v>
      </c>
      <c r="C92" t="s">
        <v>270</v>
      </c>
      <c r="D92" t="s">
        <v>156</v>
      </c>
      <c r="E92">
        <v>11509</v>
      </c>
      <c r="F92">
        <f t="shared" si="17"/>
        <v>36746</v>
      </c>
      <c r="G92" s="8">
        <f>SUM(E92/$F$92)</f>
        <v>0.31320415827573067</v>
      </c>
      <c r="I92" s="17"/>
      <c r="J92">
        <f t="shared" si="18"/>
        <v>11509</v>
      </c>
    </row>
    <row r="93" spans="1:13" s="9" customFormat="1" x14ac:dyDescent="0.2">
      <c r="A93" s="9" t="s">
        <v>11</v>
      </c>
      <c r="B93" s="9" t="s">
        <v>268</v>
      </c>
      <c r="C93" s="9" t="s">
        <v>271</v>
      </c>
      <c r="D93" s="9" t="s">
        <v>156</v>
      </c>
      <c r="E93" s="9">
        <v>24141</v>
      </c>
      <c r="G93" s="10">
        <f t="shared" ref="G93:G97" si="27">SUM(E93/$F$92)</f>
        <v>0.65696946606433348</v>
      </c>
      <c r="H93"/>
      <c r="I93" s="17"/>
      <c r="J93"/>
      <c r="K93" s="19">
        <f t="shared" si="20"/>
        <v>24141</v>
      </c>
      <c r="L93"/>
      <c r="M93"/>
    </row>
    <row r="94" spans="1:13" x14ac:dyDescent="0.2">
      <c r="A94" t="s">
        <v>11</v>
      </c>
      <c r="B94" t="s">
        <v>267</v>
      </c>
      <c r="C94" t="s">
        <v>269</v>
      </c>
      <c r="D94" t="s">
        <v>156</v>
      </c>
      <c r="E94">
        <v>525</v>
      </c>
      <c r="G94" s="8">
        <f t="shared" si="27"/>
        <v>1.4287269362651718E-2</v>
      </c>
      <c r="I94" s="17"/>
      <c r="L94">
        <f t="shared" si="21"/>
        <v>525</v>
      </c>
    </row>
    <row r="95" spans="1:13" x14ac:dyDescent="0.2">
      <c r="A95" t="s">
        <v>11</v>
      </c>
      <c r="B95" t="s">
        <v>273</v>
      </c>
      <c r="C95" t="s">
        <v>274</v>
      </c>
      <c r="D95" t="s">
        <v>156</v>
      </c>
      <c r="E95">
        <v>195</v>
      </c>
      <c r="G95" s="8">
        <f t="shared" si="27"/>
        <v>5.3067000489849239E-3</v>
      </c>
      <c r="I95" s="17"/>
      <c r="M95">
        <f t="shared" si="22"/>
        <v>195</v>
      </c>
    </row>
    <row r="96" spans="1:13" x14ac:dyDescent="0.2">
      <c r="A96" t="s">
        <v>11</v>
      </c>
      <c r="B96" t="s">
        <v>275</v>
      </c>
      <c r="C96" t="s">
        <v>272</v>
      </c>
      <c r="D96" t="s">
        <v>156</v>
      </c>
      <c r="E96">
        <v>376</v>
      </c>
      <c r="G96" s="8">
        <f t="shared" si="27"/>
        <v>1.0232406248299134E-2</v>
      </c>
      <c r="I96" s="17"/>
    </row>
    <row r="97" spans="1:13" x14ac:dyDescent="0.2">
      <c r="A97" t="s">
        <v>11</v>
      </c>
      <c r="B97" t="s">
        <v>266</v>
      </c>
      <c r="C97" t="s">
        <v>10</v>
      </c>
      <c r="D97" t="s">
        <v>156</v>
      </c>
      <c r="E97">
        <v>0</v>
      </c>
      <c r="G97" s="8">
        <f t="shared" si="27"/>
        <v>0</v>
      </c>
      <c r="H97">
        <f t="shared" si="23"/>
        <v>1096</v>
      </c>
      <c r="I97" s="17">
        <v>2.9826375659935775E-2</v>
      </c>
    </row>
    <row r="98" spans="1:13" x14ac:dyDescent="0.2">
      <c r="A98" t="s">
        <v>11</v>
      </c>
      <c r="B98" t="s">
        <v>262</v>
      </c>
      <c r="C98" t="s">
        <v>270</v>
      </c>
      <c r="D98" t="s">
        <v>157</v>
      </c>
      <c r="E98">
        <v>1392</v>
      </c>
      <c r="F98">
        <f t="shared" si="17"/>
        <v>4344</v>
      </c>
      <c r="G98" s="8">
        <f>SUM(E98/$F$98)</f>
        <v>0.32044198895027626</v>
      </c>
      <c r="I98" s="17"/>
      <c r="J98">
        <f t="shared" si="18"/>
        <v>1392</v>
      </c>
    </row>
    <row r="99" spans="1:13" s="9" customFormat="1" x14ac:dyDescent="0.2">
      <c r="A99" s="9" t="s">
        <v>11</v>
      </c>
      <c r="B99" s="9" t="s">
        <v>268</v>
      </c>
      <c r="C99" s="9" t="s">
        <v>271</v>
      </c>
      <c r="D99" s="9" t="s">
        <v>157</v>
      </c>
      <c r="E99" s="9">
        <v>2837</v>
      </c>
      <c r="G99" s="10">
        <f t="shared" ref="G99:G103" si="28">SUM(E99/$F$98)</f>
        <v>0.6530847145488029</v>
      </c>
      <c r="H99"/>
      <c r="I99" s="17"/>
      <c r="J99"/>
      <c r="K99" s="19">
        <f t="shared" si="20"/>
        <v>2837</v>
      </c>
      <c r="L99"/>
      <c r="M99"/>
    </row>
    <row r="100" spans="1:13" x14ac:dyDescent="0.2">
      <c r="A100" t="s">
        <v>11</v>
      </c>
      <c r="B100" t="s">
        <v>267</v>
      </c>
      <c r="C100" t="s">
        <v>269</v>
      </c>
      <c r="D100" t="s">
        <v>157</v>
      </c>
      <c r="E100">
        <v>53</v>
      </c>
      <c r="G100" s="8">
        <f t="shared" si="28"/>
        <v>1.220073664825046E-2</v>
      </c>
      <c r="I100" s="17"/>
      <c r="L100">
        <f t="shared" si="21"/>
        <v>53</v>
      </c>
    </row>
    <row r="101" spans="1:13" x14ac:dyDescent="0.2">
      <c r="A101" t="s">
        <v>11</v>
      </c>
      <c r="B101" t="s">
        <v>273</v>
      </c>
      <c r="C101" t="s">
        <v>274</v>
      </c>
      <c r="D101" t="s">
        <v>157</v>
      </c>
      <c r="E101">
        <v>31</v>
      </c>
      <c r="G101" s="8">
        <f t="shared" si="28"/>
        <v>7.1362799263351749E-3</v>
      </c>
      <c r="I101" s="17"/>
      <c r="M101">
        <f t="shared" si="22"/>
        <v>31</v>
      </c>
    </row>
    <row r="102" spans="1:13" x14ac:dyDescent="0.2">
      <c r="A102" t="s">
        <v>11</v>
      </c>
      <c r="B102" t="s">
        <v>275</v>
      </c>
      <c r="C102" t="s">
        <v>272</v>
      </c>
      <c r="D102" t="s">
        <v>157</v>
      </c>
      <c r="E102">
        <v>31</v>
      </c>
      <c r="G102" s="8">
        <f t="shared" si="28"/>
        <v>7.1362799263351749E-3</v>
      </c>
      <c r="I102" s="17"/>
    </row>
    <row r="103" spans="1:13" x14ac:dyDescent="0.2">
      <c r="A103" t="s">
        <v>11</v>
      </c>
      <c r="B103" t="s">
        <v>266</v>
      </c>
      <c r="C103" t="s">
        <v>10</v>
      </c>
      <c r="D103" t="s">
        <v>157</v>
      </c>
      <c r="E103">
        <v>0</v>
      </c>
      <c r="G103" s="8">
        <f t="shared" si="28"/>
        <v>0</v>
      </c>
      <c r="H103">
        <f t="shared" si="23"/>
        <v>115</v>
      </c>
      <c r="I103" s="17">
        <v>2.6473296500920809E-2</v>
      </c>
    </row>
    <row r="104" spans="1:13" x14ac:dyDescent="0.2">
      <c r="A104" t="s">
        <v>11</v>
      </c>
      <c r="B104" t="s">
        <v>262</v>
      </c>
      <c r="C104" t="s">
        <v>270</v>
      </c>
      <c r="D104" t="s">
        <v>158</v>
      </c>
      <c r="E104">
        <v>651</v>
      </c>
      <c r="F104">
        <f t="shared" si="17"/>
        <v>2806</v>
      </c>
      <c r="G104" s="8">
        <f>SUM(E104/$F$104)</f>
        <v>0.23200285103349966</v>
      </c>
      <c r="I104" s="17"/>
      <c r="J104">
        <f t="shared" si="18"/>
        <v>651</v>
      </c>
    </row>
    <row r="105" spans="1:13" s="9" customFormat="1" x14ac:dyDescent="0.2">
      <c r="A105" s="9" t="s">
        <v>11</v>
      </c>
      <c r="B105" s="9" t="s">
        <v>268</v>
      </c>
      <c r="C105" s="9" t="s">
        <v>271</v>
      </c>
      <c r="D105" s="9" t="s">
        <v>158</v>
      </c>
      <c r="E105" s="9">
        <v>2051</v>
      </c>
      <c r="G105" s="10">
        <f t="shared" ref="G105:G109" si="29">SUM(E105/$F$104)</f>
        <v>0.73093371347113334</v>
      </c>
      <c r="H105"/>
      <c r="I105" s="17"/>
      <c r="J105"/>
      <c r="K105" s="19">
        <f t="shared" si="20"/>
        <v>2051</v>
      </c>
      <c r="L105"/>
      <c r="M105"/>
    </row>
    <row r="106" spans="1:13" x14ac:dyDescent="0.2">
      <c r="A106" t="s">
        <v>11</v>
      </c>
      <c r="B106" t="s">
        <v>267</v>
      </c>
      <c r="C106" t="s">
        <v>269</v>
      </c>
      <c r="D106" t="s">
        <v>158</v>
      </c>
      <c r="E106">
        <v>37</v>
      </c>
      <c r="G106" s="8">
        <f t="shared" si="29"/>
        <v>1.3186029935851747E-2</v>
      </c>
      <c r="I106" s="17"/>
      <c r="L106">
        <f t="shared" si="21"/>
        <v>37</v>
      </c>
    </row>
    <row r="107" spans="1:13" x14ac:dyDescent="0.2">
      <c r="A107" t="s">
        <v>11</v>
      </c>
      <c r="B107" t="s">
        <v>273</v>
      </c>
      <c r="C107" t="s">
        <v>274</v>
      </c>
      <c r="D107" t="s">
        <v>158</v>
      </c>
      <c r="E107">
        <v>26</v>
      </c>
      <c r="G107" s="8">
        <f t="shared" si="29"/>
        <v>9.2658588738417681E-3</v>
      </c>
      <c r="I107" s="17"/>
      <c r="M107">
        <f t="shared" si="22"/>
        <v>26</v>
      </c>
    </row>
    <row r="108" spans="1:13" x14ac:dyDescent="0.2">
      <c r="A108" t="s">
        <v>11</v>
      </c>
      <c r="B108" t="s">
        <v>275</v>
      </c>
      <c r="C108" t="s">
        <v>272</v>
      </c>
      <c r="D108" t="s">
        <v>158</v>
      </c>
      <c r="E108">
        <v>41</v>
      </c>
      <c r="G108" s="8">
        <f t="shared" si="29"/>
        <v>1.4611546685673557E-2</v>
      </c>
      <c r="I108" s="17"/>
    </row>
    <row r="109" spans="1:13" x14ac:dyDescent="0.2">
      <c r="A109" t="s">
        <v>11</v>
      </c>
      <c r="B109" t="s">
        <v>266</v>
      </c>
      <c r="C109" t="s">
        <v>10</v>
      </c>
      <c r="D109" t="s">
        <v>158</v>
      </c>
      <c r="E109">
        <v>0</v>
      </c>
      <c r="G109" s="8">
        <f t="shared" si="29"/>
        <v>0</v>
      </c>
      <c r="H109">
        <f t="shared" si="23"/>
        <v>104</v>
      </c>
      <c r="I109" s="17">
        <v>3.7063435495367072E-2</v>
      </c>
    </row>
    <row r="110" spans="1:13" x14ac:dyDescent="0.2">
      <c r="A110" t="s">
        <v>11</v>
      </c>
      <c r="B110" t="s">
        <v>262</v>
      </c>
      <c r="C110" t="s">
        <v>270</v>
      </c>
      <c r="D110" t="s">
        <v>159</v>
      </c>
      <c r="E110">
        <v>20670</v>
      </c>
      <c r="F110">
        <f t="shared" si="17"/>
        <v>50843</v>
      </c>
      <c r="G110" s="8">
        <f>SUM(E110/$F$110)</f>
        <v>0.40654564050115061</v>
      </c>
      <c r="I110" s="17"/>
      <c r="J110">
        <f t="shared" si="18"/>
        <v>20670</v>
      </c>
    </row>
    <row r="111" spans="1:13" s="9" customFormat="1" x14ac:dyDescent="0.2">
      <c r="A111" s="9" t="s">
        <v>11</v>
      </c>
      <c r="B111" s="9" t="s">
        <v>268</v>
      </c>
      <c r="C111" s="9" t="s">
        <v>271</v>
      </c>
      <c r="D111" s="9" t="s">
        <v>159</v>
      </c>
      <c r="E111" s="9">
        <v>28487</v>
      </c>
      <c r="G111" s="10">
        <f t="shared" ref="G111:G115" si="30">SUM(E111/$F$110)</f>
        <v>0.56029345239265971</v>
      </c>
      <c r="H111"/>
      <c r="I111" s="17"/>
      <c r="J111"/>
      <c r="K111" s="19">
        <f t="shared" si="20"/>
        <v>28487</v>
      </c>
      <c r="L111"/>
      <c r="M111"/>
    </row>
    <row r="112" spans="1:13" x14ac:dyDescent="0.2">
      <c r="A112" t="s">
        <v>11</v>
      </c>
      <c r="B112" t="s">
        <v>267</v>
      </c>
      <c r="C112" t="s">
        <v>269</v>
      </c>
      <c r="D112" t="s">
        <v>159</v>
      </c>
      <c r="E112">
        <v>875</v>
      </c>
      <c r="G112" s="8">
        <f t="shared" si="30"/>
        <v>1.7209842062820842E-2</v>
      </c>
      <c r="I112" s="17"/>
      <c r="L112">
        <f t="shared" si="21"/>
        <v>875</v>
      </c>
    </row>
    <row r="113" spans="1:13" x14ac:dyDescent="0.2">
      <c r="A113" t="s">
        <v>11</v>
      </c>
      <c r="B113" t="s">
        <v>273</v>
      </c>
      <c r="C113" t="s">
        <v>274</v>
      </c>
      <c r="D113" t="s">
        <v>159</v>
      </c>
      <c r="E113">
        <v>382</v>
      </c>
      <c r="G113" s="8">
        <f t="shared" si="30"/>
        <v>7.5133253348543556E-3</v>
      </c>
      <c r="I113" s="17"/>
      <c r="M113">
        <f t="shared" si="22"/>
        <v>382</v>
      </c>
    </row>
    <row r="114" spans="1:13" x14ac:dyDescent="0.2">
      <c r="A114" t="s">
        <v>11</v>
      </c>
      <c r="B114" t="s">
        <v>275</v>
      </c>
      <c r="C114" t="s">
        <v>272</v>
      </c>
      <c r="D114" t="s">
        <v>159</v>
      </c>
      <c r="E114">
        <v>429</v>
      </c>
      <c r="G114" s="8">
        <f t="shared" si="30"/>
        <v>8.4377397085144464E-3</v>
      </c>
      <c r="I114" s="17"/>
    </row>
    <row r="115" spans="1:13" x14ac:dyDescent="0.2">
      <c r="A115" t="s">
        <v>11</v>
      </c>
      <c r="B115" t="s">
        <v>266</v>
      </c>
      <c r="C115" t="s">
        <v>10</v>
      </c>
      <c r="D115" t="s">
        <v>159</v>
      </c>
      <c r="E115">
        <v>0</v>
      </c>
      <c r="G115" s="8">
        <f t="shared" si="30"/>
        <v>0</v>
      </c>
      <c r="H115">
        <f t="shared" si="23"/>
        <v>1686</v>
      </c>
      <c r="I115" s="17">
        <v>3.3160907106189644E-2</v>
      </c>
    </row>
    <row r="116" spans="1:13" x14ac:dyDescent="0.2">
      <c r="A116" t="s">
        <v>11</v>
      </c>
      <c r="B116" t="s">
        <v>262</v>
      </c>
      <c r="C116" t="s">
        <v>270</v>
      </c>
      <c r="D116" t="s">
        <v>160</v>
      </c>
      <c r="E116">
        <v>1664</v>
      </c>
      <c r="F116">
        <f t="shared" si="17"/>
        <v>6280</v>
      </c>
      <c r="G116" s="8">
        <f>SUM(E116/$F$116)</f>
        <v>0.26496815286624203</v>
      </c>
      <c r="I116" s="17"/>
      <c r="J116">
        <f t="shared" si="18"/>
        <v>1664</v>
      </c>
    </row>
    <row r="117" spans="1:13" s="9" customFormat="1" x14ac:dyDescent="0.2">
      <c r="A117" s="9" t="s">
        <v>11</v>
      </c>
      <c r="B117" s="9" t="s">
        <v>268</v>
      </c>
      <c r="C117" s="9" t="s">
        <v>271</v>
      </c>
      <c r="D117" s="9" t="s">
        <v>160</v>
      </c>
      <c r="E117" s="9">
        <v>4414</v>
      </c>
      <c r="G117" s="10">
        <f t="shared" ref="G117:G121" si="31">SUM(E117/$F$116)</f>
        <v>0.70286624203821657</v>
      </c>
      <c r="H117"/>
      <c r="I117" s="17"/>
      <c r="J117"/>
      <c r="K117" s="19">
        <f t="shared" si="20"/>
        <v>4414</v>
      </c>
      <c r="L117"/>
      <c r="M117"/>
    </row>
    <row r="118" spans="1:13" x14ac:dyDescent="0.2">
      <c r="A118" t="s">
        <v>11</v>
      </c>
      <c r="B118" t="s">
        <v>267</v>
      </c>
      <c r="C118" t="s">
        <v>269</v>
      </c>
      <c r="D118" t="s">
        <v>160</v>
      </c>
      <c r="E118">
        <v>94</v>
      </c>
      <c r="G118" s="8">
        <f t="shared" si="31"/>
        <v>1.4968152866242038E-2</v>
      </c>
      <c r="I118" s="17"/>
      <c r="L118">
        <f t="shared" si="21"/>
        <v>94</v>
      </c>
    </row>
    <row r="119" spans="1:13" x14ac:dyDescent="0.2">
      <c r="A119" t="s">
        <v>11</v>
      </c>
      <c r="B119" t="s">
        <v>273</v>
      </c>
      <c r="C119" t="s">
        <v>274</v>
      </c>
      <c r="D119" t="s">
        <v>160</v>
      </c>
      <c r="E119">
        <v>37</v>
      </c>
      <c r="G119" s="8">
        <f t="shared" si="31"/>
        <v>5.8917197452229304E-3</v>
      </c>
      <c r="I119" s="17"/>
      <c r="M119">
        <f t="shared" si="22"/>
        <v>37</v>
      </c>
    </row>
    <row r="120" spans="1:13" x14ac:dyDescent="0.2">
      <c r="A120" t="s">
        <v>11</v>
      </c>
      <c r="B120" t="s">
        <v>275</v>
      </c>
      <c r="C120" t="s">
        <v>272</v>
      </c>
      <c r="D120" t="s">
        <v>160</v>
      </c>
      <c r="E120">
        <v>71</v>
      </c>
      <c r="G120" s="8">
        <f t="shared" si="31"/>
        <v>1.1305732484076432E-2</v>
      </c>
      <c r="I120" s="17"/>
    </row>
    <row r="121" spans="1:13" x14ac:dyDescent="0.2">
      <c r="A121" t="s">
        <v>11</v>
      </c>
      <c r="B121" t="s">
        <v>266</v>
      </c>
      <c r="C121" t="s">
        <v>10</v>
      </c>
      <c r="D121" t="s">
        <v>160</v>
      </c>
      <c r="E121">
        <v>0</v>
      </c>
      <c r="G121" s="8">
        <f t="shared" si="31"/>
        <v>0</v>
      </c>
      <c r="H121">
        <f t="shared" si="23"/>
        <v>202</v>
      </c>
      <c r="I121" s="17">
        <v>3.2165605095541401E-2</v>
      </c>
    </row>
    <row r="122" spans="1:13" x14ac:dyDescent="0.2">
      <c r="A122" t="s">
        <v>11</v>
      </c>
      <c r="B122" t="s">
        <v>262</v>
      </c>
      <c r="C122" t="s">
        <v>270</v>
      </c>
      <c r="D122" t="s">
        <v>161</v>
      </c>
      <c r="E122">
        <v>1522</v>
      </c>
      <c r="F122">
        <f t="shared" si="17"/>
        <v>3963</v>
      </c>
      <c r="G122" s="8">
        <f>SUM(E122/$F$122)</f>
        <v>0.3840524854907898</v>
      </c>
      <c r="I122" s="17"/>
      <c r="J122">
        <f t="shared" si="18"/>
        <v>1522</v>
      </c>
    </row>
    <row r="123" spans="1:13" s="9" customFormat="1" x14ac:dyDescent="0.2">
      <c r="A123" s="9" t="s">
        <v>11</v>
      </c>
      <c r="B123" s="9" t="s">
        <v>268</v>
      </c>
      <c r="C123" s="9" t="s">
        <v>271</v>
      </c>
      <c r="D123" s="9" t="s">
        <v>161</v>
      </c>
      <c r="E123" s="9">
        <v>2363</v>
      </c>
      <c r="G123" s="10">
        <f t="shared" ref="G123:G127" si="32">SUM(E123/$F$122)</f>
        <v>0.596265455463033</v>
      </c>
      <c r="H123"/>
      <c r="I123" s="17"/>
      <c r="J123"/>
      <c r="K123" s="19">
        <f t="shared" si="20"/>
        <v>2363</v>
      </c>
      <c r="L123"/>
      <c r="M123"/>
    </row>
    <row r="124" spans="1:13" x14ac:dyDescent="0.2">
      <c r="A124" t="s">
        <v>11</v>
      </c>
      <c r="B124" t="s">
        <v>267</v>
      </c>
      <c r="C124" t="s">
        <v>269</v>
      </c>
      <c r="D124" t="s">
        <v>161</v>
      </c>
      <c r="E124">
        <v>45</v>
      </c>
      <c r="G124" s="8">
        <f t="shared" si="32"/>
        <v>1.1355034065102196E-2</v>
      </c>
      <c r="I124" s="17"/>
      <c r="L124">
        <f t="shared" si="21"/>
        <v>45</v>
      </c>
    </row>
    <row r="125" spans="1:13" x14ac:dyDescent="0.2">
      <c r="A125" t="s">
        <v>11</v>
      </c>
      <c r="B125" t="s">
        <v>273</v>
      </c>
      <c r="C125" t="s">
        <v>274</v>
      </c>
      <c r="D125" t="s">
        <v>161</v>
      </c>
      <c r="E125">
        <v>10</v>
      </c>
      <c r="G125" s="8">
        <f t="shared" si="32"/>
        <v>2.5233409033560434E-3</v>
      </c>
      <c r="I125" s="17"/>
      <c r="M125">
        <f t="shared" si="22"/>
        <v>10</v>
      </c>
    </row>
    <row r="126" spans="1:13" x14ac:dyDescent="0.2">
      <c r="A126" t="s">
        <v>11</v>
      </c>
      <c r="B126" t="s">
        <v>275</v>
      </c>
      <c r="C126" t="s">
        <v>272</v>
      </c>
      <c r="D126" t="s">
        <v>161</v>
      </c>
      <c r="E126">
        <v>23</v>
      </c>
      <c r="G126" s="8">
        <f t="shared" si="32"/>
        <v>5.8036840777188998E-3</v>
      </c>
      <c r="I126" s="17"/>
    </row>
    <row r="127" spans="1:13" x14ac:dyDescent="0.2">
      <c r="A127" t="s">
        <v>11</v>
      </c>
      <c r="B127" t="s">
        <v>266</v>
      </c>
      <c r="C127" t="s">
        <v>10</v>
      </c>
      <c r="D127" t="s">
        <v>161</v>
      </c>
      <c r="E127">
        <v>0</v>
      </c>
      <c r="G127" s="8">
        <f t="shared" si="32"/>
        <v>0</v>
      </c>
      <c r="H127">
        <f t="shared" si="23"/>
        <v>78</v>
      </c>
      <c r="I127" s="17">
        <v>1.968205904617714E-2</v>
      </c>
    </row>
    <row r="128" spans="1:13" x14ac:dyDescent="0.2">
      <c r="A128" t="s">
        <v>11</v>
      </c>
      <c r="B128" t="s">
        <v>262</v>
      </c>
      <c r="C128" t="s">
        <v>270</v>
      </c>
      <c r="D128" t="s">
        <v>162</v>
      </c>
      <c r="E128">
        <v>11589</v>
      </c>
      <c r="F128">
        <f t="shared" si="17"/>
        <v>41486</v>
      </c>
      <c r="G128" s="8">
        <f>SUM(E128/$F$128)</f>
        <v>0.27934724967458902</v>
      </c>
      <c r="I128" s="17"/>
      <c r="J128">
        <f t="shared" si="18"/>
        <v>11589</v>
      </c>
    </row>
    <row r="129" spans="1:13" s="9" customFormat="1" x14ac:dyDescent="0.2">
      <c r="A129" s="9" t="s">
        <v>11</v>
      </c>
      <c r="B129" s="9" t="s">
        <v>268</v>
      </c>
      <c r="C129" s="9" t="s">
        <v>271</v>
      </c>
      <c r="D129" s="9" t="s">
        <v>162</v>
      </c>
      <c r="E129" s="9">
        <v>28612</v>
      </c>
      <c r="G129" s="10">
        <f t="shared" ref="G129:G133" si="33">SUM(E129/$F$128)</f>
        <v>0.68967844574073178</v>
      </c>
      <c r="H129"/>
      <c r="I129" s="17"/>
      <c r="J129"/>
      <c r="K129" s="19">
        <f t="shared" si="20"/>
        <v>28612</v>
      </c>
      <c r="L129"/>
      <c r="M129"/>
    </row>
    <row r="130" spans="1:13" x14ac:dyDescent="0.2">
      <c r="A130" t="s">
        <v>11</v>
      </c>
      <c r="B130" t="s">
        <v>267</v>
      </c>
      <c r="C130" t="s">
        <v>269</v>
      </c>
      <c r="D130" t="s">
        <v>162</v>
      </c>
      <c r="E130">
        <v>632</v>
      </c>
      <c r="G130" s="8">
        <f t="shared" si="33"/>
        <v>1.5234054861881117E-2</v>
      </c>
      <c r="I130" s="17"/>
      <c r="L130">
        <f t="shared" si="21"/>
        <v>632</v>
      </c>
    </row>
    <row r="131" spans="1:13" x14ac:dyDescent="0.2">
      <c r="A131" t="s">
        <v>11</v>
      </c>
      <c r="B131" t="s">
        <v>273</v>
      </c>
      <c r="C131" t="s">
        <v>274</v>
      </c>
      <c r="D131" t="s">
        <v>162</v>
      </c>
      <c r="E131">
        <v>211</v>
      </c>
      <c r="G131" s="8">
        <f t="shared" si="33"/>
        <v>5.086053126355879E-3</v>
      </c>
      <c r="I131" s="17"/>
      <c r="M131">
        <f t="shared" si="22"/>
        <v>211</v>
      </c>
    </row>
    <row r="132" spans="1:13" x14ac:dyDescent="0.2">
      <c r="A132" t="s">
        <v>11</v>
      </c>
      <c r="B132" t="s">
        <v>275</v>
      </c>
      <c r="C132" t="s">
        <v>272</v>
      </c>
      <c r="D132" t="s">
        <v>162</v>
      </c>
      <c r="E132">
        <v>442</v>
      </c>
      <c r="G132" s="8">
        <f t="shared" si="33"/>
        <v>1.0654196596442173E-2</v>
      </c>
      <c r="I132" s="17"/>
    </row>
    <row r="133" spans="1:13" x14ac:dyDescent="0.2">
      <c r="A133" t="s">
        <v>11</v>
      </c>
      <c r="B133" t="s">
        <v>266</v>
      </c>
      <c r="C133" t="s">
        <v>10</v>
      </c>
      <c r="D133" t="s">
        <v>162</v>
      </c>
      <c r="E133">
        <v>0</v>
      </c>
      <c r="G133" s="8">
        <f t="shared" si="33"/>
        <v>0</v>
      </c>
      <c r="H133">
        <f t="shared" si="23"/>
        <v>1285</v>
      </c>
      <c r="I133" s="17">
        <v>3.0974304584679167E-2</v>
      </c>
    </row>
    <row r="134" spans="1:13" x14ac:dyDescent="0.2">
      <c r="A134" t="s">
        <v>11</v>
      </c>
      <c r="B134" t="s">
        <v>262</v>
      </c>
      <c r="C134" t="s">
        <v>270</v>
      </c>
      <c r="D134" t="s">
        <v>163</v>
      </c>
      <c r="E134">
        <v>1144</v>
      </c>
      <c r="F134">
        <f t="shared" ref="F134:F194" si="34">SUM(E134:E139)</f>
        <v>3293</v>
      </c>
      <c r="G134" s="8">
        <f>SUM(E134/$F$134)</f>
        <v>0.34740358335863952</v>
      </c>
      <c r="I134" s="17"/>
      <c r="J134">
        <f t="shared" ref="J134:J194" si="35">SUM(E134)</f>
        <v>1144</v>
      </c>
    </row>
    <row r="135" spans="1:13" s="9" customFormat="1" x14ac:dyDescent="0.2">
      <c r="A135" s="9" t="s">
        <v>11</v>
      </c>
      <c r="B135" s="9" t="s">
        <v>268</v>
      </c>
      <c r="C135" s="9" t="s">
        <v>271</v>
      </c>
      <c r="D135" s="9" t="s">
        <v>163</v>
      </c>
      <c r="E135" s="9">
        <v>2053</v>
      </c>
      <c r="G135" s="10">
        <f t="shared" ref="G135:G139" si="36">SUM(E135/$F$134)</f>
        <v>0.62344366838748866</v>
      </c>
      <c r="H135"/>
      <c r="I135" s="17"/>
      <c r="J135"/>
      <c r="K135" s="19">
        <f t="shared" ref="K135:K195" si="37">SUM(E135)</f>
        <v>2053</v>
      </c>
      <c r="L135"/>
      <c r="M135"/>
    </row>
    <row r="136" spans="1:13" x14ac:dyDescent="0.2">
      <c r="A136" t="s">
        <v>11</v>
      </c>
      <c r="B136" t="s">
        <v>267</v>
      </c>
      <c r="C136" t="s">
        <v>269</v>
      </c>
      <c r="D136" t="s">
        <v>163</v>
      </c>
      <c r="E136">
        <v>48</v>
      </c>
      <c r="G136" s="8">
        <f t="shared" si="36"/>
        <v>1.4576374126935925E-2</v>
      </c>
      <c r="I136" s="17"/>
      <c r="L136">
        <f t="shared" ref="L136:L196" si="38">SUM(E136)</f>
        <v>48</v>
      </c>
    </row>
    <row r="137" spans="1:13" x14ac:dyDescent="0.2">
      <c r="A137" t="s">
        <v>11</v>
      </c>
      <c r="B137" t="s">
        <v>273</v>
      </c>
      <c r="C137" t="s">
        <v>274</v>
      </c>
      <c r="D137" t="s">
        <v>163</v>
      </c>
      <c r="E137">
        <v>19</v>
      </c>
      <c r="G137" s="8">
        <f t="shared" si="36"/>
        <v>5.7698147585788038E-3</v>
      </c>
      <c r="I137" s="17"/>
      <c r="M137">
        <f t="shared" ref="M137:M197" si="39">SUM(E137)</f>
        <v>19</v>
      </c>
    </row>
    <row r="138" spans="1:13" x14ac:dyDescent="0.2">
      <c r="A138" t="s">
        <v>11</v>
      </c>
      <c r="B138" t="s">
        <v>275</v>
      </c>
      <c r="C138" t="s">
        <v>272</v>
      </c>
      <c r="D138" t="s">
        <v>163</v>
      </c>
      <c r="E138">
        <v>29</v>
      </c>
      <c r="G138" s="8">
        <f t="shared" si="36"/>
        <v>8.8065593683571211E-3</v>
      </c>
      <c r="I138" s="17"/>
    </row>
    <row r="139" spans="1:13" x14ac:dyDescent="0.2">
      <c r="A139" t="s">
        <v>11</v>
      </c>
      <c r="B139" t="s">
        <v>266</v>
      </c>
      <c r="C139" t="s">
        <v>10</v>
      </c>
      <c r="D139" t="s">
        <v>163</v>
      </c>
      <c r="E139">
        <v>0</v>
      </c>
      <c r="G139" s="8">
        <f t="shared" si="36"/>
        <v>0</v>
      </c>
      <c r="H139">
        <f t="shared" ref="H139:H199" si="40">SUM(E136:E139)</f>
        <v>96</v>
      </c>
      <c r="I139" s="17">
        <v>2.915274825387185E-2</v>
      </c>
    </row>
    <row r="140" spans="1:13" x14ac:dyDescent="0.2">
      <c r="A140" t="s">
        <v>11</v>
      </c>
      <c r="B140" t="s">
        <v>262</v>
      </c>
      <c r="C140" t="s">
        <v>270</v>
      </c>
      <c r="D140" t="s">
        <v>164</v>
      </c>
      <c r="E140">
        <v>52299</v>
      </c>
      <c r="F140">
        <f t="shared" si="34"/>
        <v>109818</v>
      </c>
      <c r="G140" s="8">
        <f>SUM(E140/$F$140)</f>
        <v>0.47623340435994099</v>
      </c>
      <c r="I140" s="17"/>
      <c r="J140">
        <f t="shared" si="35"/>
        <v>52299</v>
      </c>
    </row>
    <row r="141" spans="1:13" s="9" customFormat="1" x14ac:dyDescent="0.2">
      <c r="A141" s="9" t="s">
        <v>11</v>
      </c>
      <c r="B141" s="9" t="s">
        <v>268</v>
      </c>
      <c r="C141" s="9" t="s">
        <v>271</v>
      </c>
      <c r="D141" s="9" t="s">
        <v>164</v>
      </c>
      <c r="E141" s="9">
        <v>53749</v>
      </c>
      <c r="G141" s="10">
        <f t="shared" ref="G141:G145" si="41">SUM(E141/$F$140)</f>
        <v>0.48943706860441821</v>
      </c>
      <c r="H141"/>
      <c r="I141" s="17"/>
      <c r="J141"/>
      <c r="K141" s="19">
        <f t="shared" si="37"/>
        <v>53749</v>
      </c>
      <c r="L141"/>
      <c r="M141"/>
    </row>
    <row r="142" spans="1:13" x14ac:dyDescent="0.2">
      <c r="A142" t="s">
        <v>11</v>
      </c>
      <c r="B142" t="s">
        <v>267</v>
      </c>
      <c r="C142" t="s">
        <v>269</v>
      </c>
      <c r="D142" t="s">
        <v>164</v>
      </c>
      <c r="E142">
        <v>2073</v>
      </c>
      <c r="G142" s="8">
        <f t="shared" si="41"/>
        <v>1.8876686881931923E-2</v>
      </c>
      <c r="I142" s="17"/>
      <c r="L142">
        <f t="shared" si="38"/>
        <v>2073</v>
      </c>
    </row>
    <row r="143" spans="1:13" x14ac:dyDescent="0.2">
      <c r="A143" t="s">
        <v>11</v>
      </c>
      <c r="B143" t="s">
        <v>273</v>
      </c>
      <c r="C143" t="s">
        <v>274</v>
      </c>
      <c r="D143" t="s">
        <v>164</v>
      </c>
      <c r="E143">
        <v>801</v>
      </c>
      <c r="G143" s="8">
        <f t="shared" si="41"/>
        <v>7.2938862481560403E-3</v>
      </c>
      <c r="I143" s="17"/>
      <c r="M143">
        <f t="shared" si="39"/>
        <v>801</v>
      </c>
    </row>
    <row r="144" spans="1:13" x14ac:dyDescent="0.2">
      <c r="A144" t="s">
        <v>11</v>
      </c>
      <c r="B144" t="s">
        <v>275</v>
      </c>
      <c r="C144" t="s">
        <v>272</v>
      </c>
      <c r="D144" t="s">
        <v>164</v>
      </c>
      <c r="E144">
        <v>822</v>
      </c>
      <c r="G144" s="8">
        <f t="shared" si="41"/>
        <v>7.4851117303174342E-3</v>
      </c>
      <c r="I144" s="17"/>
    </row>
    <row r="145" spans="1:13" x14ac:dyDescent="0.2">
      <c r="A145" t="s">
        <v>11</v>
      </c>
      <c r="B145" t="s">
        <v>266</v>
      </c>
      <c r="C145" t="s">
        <v>10</v>
      </c>
      <c r="D145" t="s">
        <v>164</v>
      </c>
      <c r="E145">
        <v>74</v>
      </c>
      <c r="G145" s="8">
        <f t="shared" si="41"/>
        <v>6.7384217523538948E-4</v>
      </c>
      <c r="H145">
        <f t="shared" si="40"/>
        <v>3770</v>
      </c>
      <c r="I145" s="17">
        <v>3.4329527035640788E-2</v>
      </c>
    </row>
    <row r="146" spans="1:13" x14ac:dyDescent="0.2">
      <c r="A146" t="s">
        <v>11</v>
      </c>
      <c r="B146" t="s">
        <v>262</v>
      </c>
      <c r="C146" t="s">
        <v>270</v>
      </c>
      <c r="D146" t="s">
        <v>165</v>
      </c>
      <c r="E146">
        <v>3860</v>
      </c>
      <c r="F146">
        <f t="shared" si="34"/>
        <v>10215</v>
      </c>
      <c r="G146" s="8">
        <f>SUM(E146/$F$146)</f>
        <v>0.37787567302985803</v>
      </c>
      <c r="I146" s="17"/>
      <c r="J146">
        <f t="shared" si="35"/>
        <v>3860</v>
      </c>
    </row>
    <row r="147" spans="1:13" s="9" customFormat="1" x14ac:dyDescent="0.2">
      <c r="A147" s="9" t="s">
        <v>11</v>
      </c>
      <c r="B147" s="9" t="s">
        <v>268</v>
      </c>
      <c r="C147" s="9" t="s">
        <v>271</v>
      </c>
      <c r="D147" s="9" t="s">
        <v>165</v>
      </c>
      <c r="E147" s="9">
        <v>6021</v>
      </c>
      <c r="G147" s="10">
        <f t="shared" ref="G147:G151" si="42">SUM(E147/$F$146)</f>
        <v>0.58942731277533045</v>
      </c>
      <c r="H147"/>
      <c r="I147" s="17"/>
      <c r="J147"/>
      <c r="K147" s="19">
        <f t="shared" si="37"/>
        <v>6021</v>
      </c>
      <c r="L147"/>
      <c r="M147"/>
    </row>
    <row r="148" spans="1:13" x14ac:dyDescent="0.2">
      <c r="A148" t="s">
        <v>11</v>
      </c>
      <c r="B148" t="s">
        <v>267</v>
      </c>
      <c r="C148" t="s">
        <v>269</v>
      </c>
      <c r="D148" t="s">
        <v>165</v>
      </c>
      <c r="E148">
        <v>170</v>
      </c>
      <c r="G148" s="8">
        <f t="shared" si="42"/>
        <v>1.6642192853646598E-2</v>
      </c>
      <c r="I148" s="17"/>
      <c r="L148">
        <f t="shared" si="38"/>
        <v>170</v>
      </c>
    </row>
    <row r="149" spans="1:13" x14ac:dyDescent="0.2">
      <c r="A149" t="s">
        <v>11</v>
      </c>
      <c r="B149" t="s">
        <v>273</v>
      </c>
      <c r="C149" t="s">
        <v>274</v>
      </c>
      <c r="D149" t="s">
        <v>165</v>
      </c>
      <c r="E149">
        <v>83</v>
      </c>
      <c r="G149" s="8">
        <f t="shared" si="42"/>
        <v>8.1253059226627511E-3</v>
      </c>
      <c r="I149" s="17"/>
      <c r="M149">
        <f t="shared" si="39"/>
        <v>83</v>
      </c>
    </row>
    <row r="150" spans="1:13" x14ac:dyDescent="0.2">
      <c r="A150" t="s">
        <v>11</v>
      </c>
      <c r="B150" t="s">
        <v>275</v>
      </c>
      <c r="C150" t="s">
        <v>272</v>
      </c>
      <c r="D150" t="s">
        <v>165</v>
      </c>
      <c r="E150">
        <v>81</v>
      </c>
      <c r="G150" s="8">
        <f t="shared" si="42"/>
        <v>7.9295154185022032E-3</v>
      </c>
      <c r="I150" s="17"/>
    </row>
    <row r="151" spans="1:13" x14ac:dyDescent="0.2">
      <c r="A151" t="s">
        <v>11</v>
      </c>
      <c r="B151" t="s">
        <v>266</v>
      </c>
      <c r="C151" t="s">
        <v>10</v>
      </c>
      <c r="D151" t="s">
        <v>165</v>
      </c>
      <c r="E151">
        <v>0</v>
      </c>
      <c r="G151" s="8">
        <f t="shared" si="42"/>
        <v>0</v>
      </c>
      <c r="H151">
        <f t="shared" si="40"/>
        <v>334</v>
      </c>
      <c r="I151" s="17">
        <v>3.2697014194811552E-2</v>
      </c>
    </row>
    <row r="152" spans="1:13" x14ac:dyDescent="0.2">
      <c r="A152" t="s">
        <v>11</v>
      </c>
      <c r="B152" t="s">
        <v>262</v>
      </c>
      <c r="C152" t="s">
        <v>270</v>
      </c>
      <c r="D152" t="s">
        <v>166</v>
      </c>
      <c r="E152">
        <v>15802</v>
      </c>
      <c r="F152">
        <f t="shared" si="34"/>
        <v>37542</v>
      </c>
      <c r="G152" s="8">
        <f>SUM(E152/$F$152)</f>
        <v>0.42091524159607907</v>
      </c>
      <c r="I152" s="17"/>
      <c r="J152">
        <f t="shared" si="35"/>
        <v>15802</v>
      </c>
    </row>
    <row r="153" spans="1:13" s="9" customFormat="1" x14ac:dyDescent="0.2">
      <c r="A153" s="9" t="s">
        <v>11</v>
      </c>
      <c r="B153" s="9" t="s">
        <v>268</v>
      </c>
      <c r="C153" s="9" t="s">
        <v>271</v>
      </c>
      <c r="D153" s="9" t="s">
        <v>166</v>
      </c>
      <c r="E153" s="9">
        <v>20864</v>
      </c>
      <c r="G153" s="10">
        <f t="shared" ref="G153:G157" si="43">SUM(E153/$F$152)</f>
        <v>0.55575089233391939</v>
      </c>
      <c r="H153"/>
      <c r="I153" s="17"/>
      <c r="J153"/>
      <c r="K153" s="19">
        <f t="shared" si="37"/>
        <v>20864</v>
      </c>
      <c r="L153"/>
      <c r="M153"/>
    </row>
    <row r="154" spans="1:13" x14ac:dyDescent="0.2">
      <c r="A154" t="s">
        <v>11</v>
      </c>
      <c r="B154" t="s">
        <v>267</v>
      </c>
      <c r="C154" t="s">
        <v>269</v>
      </c>
      <c r="D154" t="s">
        <v>166</v>
      </c>
      <c r="E154">
        <v>444</v>
      </c>
      <c r="G154" s="8">
        <f t="shared" si="43"/>
        <v>1.1826754035480263E-2</v>
      </c>
      <c r="I154" s="17"/>
      <c r="L154">
        <f t="shared" si="38"/>
        <v>444</v>
      </c>
    </row>
    <row r="155" spans="1:13" x14ac:dyDescent="0.2">
      <c r="A155" t="s">
        <v>11</v>
      </c>
      <c r="B155" t="s">
        <v>273</v>
      </c>
      <c r="C155" t="s">
        <v>274</v>
      </c>
      <c r="D155" t="s">
        <v>166</v>
      </c>
      <c r="E155">
        <v>160</v>
      </c>
      <c r="G155" s="8">
        <f t="shared" si="43"/>
        <v>4.2618933461190138E-3</v>
      </c>
      <c r="I155" s="17"/>
      <c r="M155">
        <f t="shared" si="39"/>
        <v>160</v>
      </c>
    </row>
    <row r="156" spans="1:13" x14ac:dyDescent="0.2">
      <c r="A156" t="s">
        <v>11</v>
      </c>
      <c r="B156" t="s">
        <v>275</v>
      </c>
      <c r="C156" t="s">
        <v>272</v>
      </c>
      <c r="D156" t="s">
        <v>166</v>
      </c>
      <c r="E156">
        <v>272</v>
      </c>
      <c r="G156" s="8">
        <f t="shared" si="43"/>
        <v>7.2452186884023224E-3</v>
      </c>
      <c r="I156" s="17"/>
    </row>
    <row r="157" spans="1:13" x14ac:dyDescent="0.2">
      <c r="A157" t="s">
        <v>11</v>
      </c>
      <c r="B157" t="s">
        <v>266</v>
      </c>
      <c r="C157" t="s">
        <v>10</v>
      </c>
      <c r="D157" t="s">
        <v>166</v>
      </c>
      <c r="E157">
        <v>0</v>
      </c>
      <c r="G157" s="8">
        <f t="shared" si="43"/>
        <v>0</v>
      </c>
      <c r="H157">
        <f t="shared" si="40"/>
        <v>876</v>
      </c>
      <c r="I157" s="17">
        <v>2.3333866070001597E-2</v>
      </c>
    </row>
    <row r="158" spans="1:13" x14ac:dyDescent="0.2">
      <c r="A158" t="s">
        <v>11</v>
      </c>
      <c r="B158" t="s">
        <v>262</v>
      </c>
      <c r="C158" t="s">
        <v>270</v>
      </c>
      <c r="D158" t="s">
        <v>167</v>
      </c>
      <c r="E158">
        <v>2838</v>
      </c>
      <c r="F158">
        <f t="shared" si="34"/>
        <v>8010</v>
      </c>
      <c r="G158" s="8">
        <f>SUM(E158/$F$158)</f>
        <v>0.35430711610486892</v>
      </c>
      <c r="I158" s="17"/>
      <c r="J158">
        <f t="shared" si="35"/>
        <v>2838</v>
      </c>
    </row>
    <row r="159" spans="1:13" s="9" customFormat="1" x14ac:dyDescent="0.2">
      <c r="A159" s="9" t="s">
        <v>11</v>
      </c>
      <c r="B159" s="9" t="s">
        <v>268</v>
      </c>
      <c r="C159" s="9" t="s">
        <v>271</v>
      </c>
      <c r="D159" s="9" t="s">
        <v>167</v>
      </c>
      <c r="E159" s="9">
        <v>4957</v>
      </c>
      <c r="G159" s="10">
        <f t="shared" ref="G159:G163" si="44">SUM(E159/$F$158)</f>
        <v>0.61885143570536827</v>
      </c>
      <c r="H159"/>
      <c r="I159" s="17"/>
      <c r="J159"/>
      <c r="K159" s="19">
        <f t="shared" si="37"/>
        <v>4957</v>
      </c>
      <c r="L159"/>
      <c r="M159"/>
    </row>
    <row r="160" spans="1:13" x14ac:dyDescent="0.2">
      <c r="A160" t="s">
        <v>11</v>
      </c>
      <c r="B160" t="s">
        <v>267</v>
      </c>
      <c r="C160" t="s">
        <v>269</v>
      </c>
      <c r="D160" t="s">
        <v>167</v>
      </c>
      <c r="E160">
        <v>119</v>
      </c>
      <c r="G160" s="8">
        <f t="shared" si="44"/>
        <v>1.4856429463171035E-2</v>
      </c>
      <c r="I160" s="17"/>
      <c r="L160">
        <f t="shared" si="38"/>
        <v>119</v>
      </c>
    </row>
    <row r="161" spans="1:13" x14ac:dyDescent="0.2">
      <c r="A161" t="s">
        <v>11</v>
      </c>
      <c r="B161" t="s">
        <v>273</v>
      </c>
      <c r="C161" t="s">
        <v>274</v>
      </c>
      <c r="D161" t="s">
        <v>167</v>
      </c>
      <c r="E161">
        <v>41</v>
      </c>
      <c r="G161" s="8">
        <f t="shared" si="44"/>
        <v>5.1186017478152311E-3</v>
      </c>
      <c r="I161" s="17"/>
      <c r="M161">
        <f t="shared" si="39"/>
        <v>41</v>
      </c>
    </row>
    <row r="162" spans="1:13" x14ac:dyDescent="0.2">
      <c r="A162" t="s">
        <v>11</v>
      </c>
      <c r="B162" t="s">
        <v>275</v>
      </c>
      <c r="C162" t="s">
        <v>272</v>
      </c>
      <c r="D162" t="s">
        <v>167</v>
      </c>
      <c r="E162">
        <v>55</v>
      </c>
      <c r="G162" s="8">
        <f t="shared" si="44"/>
        <v>6.8664169787765296E-3</v>
      </c>
      <c r="I162" s="17"/>
    </row>
    <row r="163" spans="1:13" x14ac:dyDescent="0.2">
      <c r="A163" t="s">
        <v>11</v>
      </c>
      <c r="B163" t="s">
        <v>266</v>
      </c>
      <c r="C163" t="s">
        <v>10</v>
      </c>
      <c r="D163" t="s">
        <v>167</v>
      </c>
      <c r="E163">
        <v>0</v>
      </c>
      <c r="G163" s="8">
        <f t="shared" si="44"/>
        <v>0</v>
      </c>
      <c r="H163">
        <f t="shared" si="40"/>
        <v>215</v>
      </c>
      <c r="I163" s="17">
        <v>2.6841448189762796E-2</v>
      </c>
    </row>
    <row r="164" spans="1:13" x14ac:dyDescent="0.2">
      <c r="A164" t="s">
        <v>11</v>
      </c>
      <c r="B164" t="s">
        <v>262</v>
      </c>
      <c r="C164" t="s">
        <v>270</v>
      </c>
      <c r="D164" t="s">
        <v>168</v>
      </c>
      <c r="E164">
        <v>2892</v>
      </c>
      <c r="F164">
        <f t="shared" si="34"/>
        <v>9877</v>
      </c>
      <c r="G164" s="8">
        <f>SUM(E164/$F$164)</f>
        <v>0.29280145793257062</v>
      </c>
      <c r="I164" s="17"/>
      <c r="J164">
        <f t="shared" si="35"/>
        <v>2892</v>
      </c>
    </row>
    <row r="165" spans="1:13" s="9" customFormat="1" x14ac:dyDescent="0.2">
      <c r="A165" s="9" t="s">
        <v>11</v>
      </c>
      <c r="B165" s="9" t="s">
        <v>268</v>
      </c>
      <c r="C165" s="9" t="s">
        <v>271</v>
      </c>
      <c r="D165" s="9" t="s">
        <v>168</v>
      </c>
      <c r="E165" s="9">
        <v>5899</v>
      </c>
      <c r="G165" s="10">
        <f t="shared" ref="G165:G169" si="45">SUM(E165/$F$164)</f>
        <v>0.59724612736660931</v>
      </c>
      <c r="H165"/>
      <c r="I165" s="17"/>
      <c r="J165"/>
      <c r="K165" s="19">
        <f t="shared" si="37"/>
        <v>5899</v>
      </c>
      <c r="L165"/>
      <c r="M165"/>
    </row>
    <row r="166" spans="1:13" x14ac:dyDescent="0.2">
      <c r="A166" t="s">
        <v>11</v>
      </c>
      <c r="B166" t="s">
        <v>267</v>
      </c>
      <c r="C166" t="s">
        <v>269</v>
      </c>
      <c r="D166" t="s">
        <v>168</v>
      </c>
      <c r="E166">
        <v>108</v>
      </c>
      <c r="G166" s="8">
        <f t="shared" si="45"/>
        <v>1.0934494279639566E-2</v>
      </c>
      <c r="I166" s="17"/>
      <c r="L166">
        <f t="shared" si="38"/>
        <v>108</v>
      </c>
    </row>
    <row r="167" spans="1:13" x14ac:dyDescent="0.2">
      <c r="A167" t="s">
        <v>11</v>
      </c>
      <c r="B167" t="s">
        <v>273</v>
      </c>
      <c r="C167" t="s">
        <v>274</v>
      </c>
      <c r="D167" t="s">
        <v>168</v>
      </c>
      <c r="E167">
        <v>65</v>
      </c>
      <c r="G167" s="8">
        <f t="shared" si="45"/>
        <v>6.580945631264554E-3</v>
      </c>
      <c r="I167" s="17"/>
      <c r="M167">
        <f t="shared" si="39"/>
        <v>65</v>
      </c>
    </row>
    <row r="168" spans="1:13" x14ac:dyDescent="0.2">
      <c r="A168" t="s">
        <v>11</v>
      </c>
      <c r="B168" t="s">
        <v>275</v>
      </c>
      <c r="C168" t="s">
        <v>272</v>
      </c>
      <c r="D168" t="s">
        <v>168</v>
      </c>
      <c r="E168">
        <v>913</v>
      </c>
      <c r="G168" s="8">
        <f t="shared" si="45"/>
        <v>9.2436974789915971E-2</v>
      </c>
      <c r="I168" s="17"/>
    </row>
    <row r="169" spans="1:13" x14ac:dyDescent="0.2">
      <c r="A169" t="s">
        <v>11</v>
      </c>
      <c r="B169" t="s">
        <v>266</v>
      </c>
      <c r="C169" t="s">
        <v>10</v>
      </c>
      <c r="D169" t="s">
        <v>168</v>
      </c>
      <c r="E169">
        <v>0</v>
      </c>
      <c r="G169" s="8">
        <f t="shared" si="45"/>
        <v>0</v>
      </c>
      <c r="H169">
        <f t="shared" si="40"/>
        <v>1086</v>
      </c>
      <c r="I169" s="17">
        <v>0.10995241470082008</v>
      </c>
    </row>
    <row r="170" spans="1:13" x14ac:dyDescent="0.2">
      <c r="A170" t="s">
        <v>11</v>
      </c>
      <c r="B170" t="s">
        <v>262</v>
      </c>
      <c r="C170" t="s">
        <v>270</v>
      </c>
      <c r="D170" t="s">
        <v>169</v>
      </c>
      <c r="E170">
        <v>1112</v>
      </c>
      <c r="F170">
        <f t="shared" si="34"/>
        <v>3946</v>
      </c>
      <c r="G170" s="8">
        <f>SUM(E170/$F$170)</f>
        <v>0.28180435884439942</v>
      </c>
      <c r="I170" s="17"/>
      <c r="J170">
        <f t="shared" si="35"/>
        <v>1112</v>
      </c>
    </row>
    <row r="171" spans="1:13" s="9" customFormat="1" x14ac:dyDescent="0.2">
      <c r="A171" s="9" t="s">
        <v>11</v>
      </c>
      <c r="B171" s="9" t="s">
        <v>268</v>
      </c>
      <c r="C171" s="9" t="s">
        <v>271</v>
      </c>
      <c r="D171" s="9" t="s">
        <v>169</v>
      </c>
      <c r="E171" s="9">
        <v>2720</v>
      </c>
      <c r="G171" s="10">
        <f t="shared" ref="G171:G175" si="46">SUM(E171/$F$170)</f>
        <v>0.6893056259503294</v>
      </c>
      <c r="H171"/>
      <c r="I171" s="17"/>
      <c r="J171"/>
      <c r="K171" s="19">
        <f t="shared" si="37"/>
        <v>2720</v>
      </c>
      <c r="L171"/>
      <c r="M171"/>
    </row>
    <row r="172" spans="1:13" x14ac:dyDescent="0.2">
      <c r="A172" t="s">
        <v>11</v>
      </c>
      <c r="B172" t="s">
        <v>267</v>
      </c>
      <c r="C172" t="s">
        <v>269</v>
      </c>
      <c r="D172" t="s">
        <v>169</v>
      </c>
      <c r="E172">
        <v>60</v>
      </c>
      <c r="G172" s="8">
        <f t="shared" si="46"/>
        <v>1.5205271160669031E-2</v>
      </c>
      <c r="I172" s="17"/>
      <c r="L172">
        <f t="shared" si="38"/>
        <v>60</v>
      </c>
    </row>
    <row r="173" spans="1:13" x14ac:dyDescent="0.2">
      <c r="A173" t="s">
        <v>11</v>
      </c>
      <c r="B173" t="s">
        <v>273</v>
      </c>
      <c r="C173" t="s">
        <v>274</v>
      </c>
      <c r="D173" t="s">
        <v>169</v>
      </c>
      <c r="E173">
        <v>15</v>
      </c>
      <c r="G173" s="8">
        <f t="shared" si="46"/>
        <v>3.8013177901672578E-3</v>
      </c>
      <c r="I173" s="17"/>
      <c r="M173">
        <f t="shared" si="39"/>
        <v>15</v>
      </c>
    </row>
    <row r="174" spans="1:13" x14ac:dyDescent="0.2">
      <c r="A174" t="s">
        <v>11</v>
      </c>
      <c r="B174" t="s">
        <v>275</v>
      </c>
      <c r="C174" t="s">
        <v>272</v>
      </c>
      <c r="D174" t="s">
        <v>169</v>
      </c>
      <c r="E174">
        <v>39</v>
      </c>
      <c r="G174" s="8">
        <f t="shared" si="46"/>
        <v>9.8834262544348715E-3</v>
      </c>
      <c r="I174" s="17"/>
    </row>
    <row r="175" spans="1:13" x14ac:dyDescent="0.2">
      <c r="A175" t="s">
        <v>11</v>
      </c>
      <c r="B175" t="s">
        <v>266</v>
      </c>
      <c r="C175" t="s">
        <v>10</v>
      </c>
      <c r="D175" t="s">
        <v>169</v>
      </c>
      <c r="E175">
        <v>0</v>
      </c>
      <c r="G175" s="8">
        <f t="shared" si="46"/>
        <v>0</v>
      </c>
      <c r="H175">
        <f t="shared" si="40"/>
        <v>114</v>
      </c>
      <c r="I175" s="17">
        <v>2.8890015205271159E-2</v>
      </c>
    </row>
    <row r="176" spans="1:13" x14ac:dyDescent="0.2">
      <c r="A176" t="s">
        <v>11</v>
      </c>
      <c r="B176" t="s">
        <v>262</v>
      </c>
      <c r="C176" t="s">
        <v>270</v>
      </c>
      <c r="D176" t="s">
        <v>170</v>
      </c>
      <c r="E176">
        <v>2211</v>
      </c>
      <c r="F176">
        <f t="shared" si="34"/>
        <v>7414</v>
      </c>
      <c r="G176" s="8">
        <f>SUM(E176/$F$176)</f>
        <v>0.29821958456973297</v>
      </c>
      <c r="I176" s="17"/>
      <c r="J176">
        <f t="shared" si="35"/>
        <v>2211</v>
      </c>
    </row>
    <row r="177" spans="1:13" s="9" customFormat="1" x14ac:dyDescent="0.2">
      <c r="A177" s="9" t="s">
        <v>11</v>
      </c>
      <c r="B177" s="9" t="s">
        <v>268</v>
      </c>
      <c r="C177" s="9" t="s">
        <v>271</v>
      </c>
      <c r="D177" s="9" t="s">
        <v>170</v>
      </c>
      <c r="E177" s="9">
        <v>4943</v>
      </c>
      <c r="G177" s="10">
        <f t="shared" ref="G177:G181" si="47">SUM(E177/$F$176)</f>
        <v>0.66671162665227945</v>
      </c>
      <c r="H177"/>
      <c r="I177" s="17"/>
      <c r="J177"/>
      <c r="K177" s="19">
        <f t="shared" si="37"/>
        <v>4943</v>
      </c>
      <c r="L177"/>
      <c r="M177"/>
    </row>
    <row r="178" spans="1:13" x14ac:dyDescent="0.2">
      <c r="A178" t="s">
        <v>11</v>
      </c>
      <c r="B178" t="s">
        <v>267</v>
      </c>
      <c r="C178" t="s">
        <v>269</v>
      </c>
      <c r="D178" t="s">
        <v>170</v>
      </c>
      <c r="E178">
        <v>127</v>
      </c>
      <c r="G178" s="8">
        <f t="shared" si="47"/>
        <v>1.7129754518478556E-2</v>
      </c>
      <c r="I178" s="17"/>
      <c r="L178">
        <f t="shared" si="38"/>
        <v>127</v>
      </c>
    </row>
    <row r="179" spans="1:13" x14ac:dyDescent="0.2">
      <c r="A179" t="s">
        <v>11</v>
      </c>
      <c r="B179" t="s">
        <v>273</v>
      </c>
      <c r="C179" t="s">
        <v>274</v>
      </c>
      <c r="D179" t="s">
        <v>170</v>
      </c>
      <c r="E179">
        <v>44</v>
      </c>
      <c r="G179" s="8">
        <f t="shared" si="47"/>
        <v>5.9347181008902079E-3</v>
      </c>
      <c r="I179" s="17"/>
      <c r="M179">
        <f t="shared" si="39"/>
        <v>44</v>
      </c>
    </row>
    <row r="180" spans="1:13" x14ac:dyDescent="0.2">
      <c r="A180" t="s">
        <v>11</v>
      </c>
      <c r="B180" t="s">
        <v>275</v>
      </c>
      <c r="C180" t="s">
        <v>272</v>
      </c>
      <c r="D180" t="s">
        <v>170</v>
      </c>
      <c r="E180">
        <v>89</v>
      </c>
      <c r="G180" s="8">
        <f t="shared" si="47"/>
        <v>1.2004316158618829E-2</v>
      </c>
      <c r="I180" s="17"/>
    </row>
    <row r="181" spans="1:13" x14ac:dyDescent="0.2">
      <c r="A181" t="s">
        <v>11</v>
      </c>
      <c r="B181" t="s">
        <v>266</v>
      </c>
      <c r="C181" t="s">
        <v>10</v>
      </c>
      <c r="D181" t="s">
        <v>170</v>
      </c>
      <c r="E181">
        <v>0</v>
      </c>
      <c r="G181" s="8">
        <f t="shared" si="47"/>
        <v>0</v>
      </c>
      <c r="H181">
        <f t="shared" si="40"/>
        <v>260</v>
      </c>
      <c r="I181" s="17">
        <v>3.5068788777987588E-2</v>
      </c>
    </row>
    <row r="182" spans="1:13" x14ac:dyDescent="0.2">
      <c r="A182" t="s">
        <v>11</v>
      </c>
      <c r="B182" t="s">
        <v>262</v>
      </c>
      <c r="C182" t="s">
        <v>270</v>
      </c>
      <c r="D182" t="s">
        <v>171</v>
      </c>
      <c r="E182">
        <v>1299</v>
      </c>
      <c r="F182">
        <f t="shared" si="34"/>
        <v>3722</v>
      </c>
      <c r="G182" s="8">
        <f>SUM(E182/$F$182)</f>
        <v>0.3490059108006448</v>
      </c>
      <c r="I182" s="17"/>
      <c r="J182">
        <f t="shared" si="35"/>
        <v>1299</v>
      </c>
    </row>
    <row r="183" spans="1:13" s="9" customFormat="1" x14ac:dyDescent="0.2">
      <c r="A183" s="9" t="s">
        <v>11</v>
      </c>
      <c r="B183" s="9" t="s">
        <v>268</v>
      </c>
      <c r="C183" s="9" t="s">
        <v>271</v>
      </c>
      <c r="D183" s="9" t="s">
        <v>171</v>
      </c>
      <c r="E183" s="9">
        <v>2295</v>
      </c>
      <c r="G183" s="10">
        <f t="shared" ref="G183:G187" si="48">SUM(E183/$F$182)</f>
        <v>0.61660397635679742</v>
      </c>
      <c r="H183"/>
      <c r="I183" s="17"/>
      <c r="J183"/>
      <c r="K183" s="19">
        <f t="shared" si="37"/>
        <v>2295</v>
      </c>
      <c r="L183"/>
      <c r="M183"/>
    </row>
    <row r="184" spans="1:13" x14ac:dyDescent="0.2">
      <c r="A184" t="s">
        <v>11</v>
      </c>
      <c r="B184" t="s">
        <v>267</v>
      </c>
      <c r="C184" t="s">
        <v>269</v>
      </c>
      <c r="D184" t="s">
        <v>171</v>
      </c>
      <c r="E184">
        <v>56</v>
      </c>
      <c r="G184" s="8">
        <f t="shared" si="48"/>
        <v>1.5045674368619023E-2</v>
      </c>
      <c r="I184" s="17"/>
      <c r="L184">
        <f t="shared" si="38"/>
        <v>56</v>
      </c>
    </row>
    <row r="185" spans="1:13" x14ac:dyDescent="0.2">
      <c r="A185" t="s">
        <v>11</v>
      </c>
      <c r="B185" t="s">
        <v>273</v>
      </c>
      <c r="C185" t="s">
        <v>274</v>
      </c>
      <c r="D185" t="s">
        <v>171</v>
      </c>
      <c r="E185">
        <v>26</v>
      </c>
      <c r="G185" s="8">
        <f t="shared" si="48"/>
        <v>6.9854916711445461E-3</v>
      </c>
      <c r="I185" s="17"/>
      <c r="M185">
        <f t="shared" si="39"/>
        <v>26</v>
      </c>
    </row>
    <row r="186" spans="1:13" x14ac:dyDescent="0.2">
      <c r="A186" t="s">
        <v>11</v>
      </c>
      <c r="B186" t="s">
        <v>275</v>
      </c>
      <c r="C186" t="s">
        <v>272</v>
      </c>
      <c r="D186" t="s">
        <v>171</v>
      </c>
      <c r="E186">
        <v>46</v>
      </c>
      <c r="G186" s="8">
        <f t="shared" si="48"/>
        <v>1.2358946802794197E-2</v>
      </c>
      <c r="I186" s="17"/>
    </row>
    <row r="187" spans="1:13" x14ac:dyDescent="0.2">
      <c r="A187" t="s">
        <v>11</v>
      </c>
      <c r="B187" t="s">
        <v>266</v>
      </c>
      <c r="C187" t="s">
        <v>10</v>
      </c>
      <c r="D187" t="s">
        <v>171</v>
      </c>
      <c r="E187">
        <v>0</v>
      </c>
      <c r="G187" s="8">
        <f t="shared" si="48"/>
        <v>0</v>
      </c>
      <c r="H187">
        <f t="shared" si="40"/>
        <v>128</v>
      </c>
      <c r="I187" s="17">
        <v>3.4390112842557767E-2</v>
      </c>
    </row>
    <row r="188" spans="1:13" x14ac:dyDescent="0.2">
      <c r="A188" t="s">
        <v>11</v>
      </c>
      <c r="B188" t="s">
        <v>262</v>
      </c>
      <c r="C188" t="s">
        <v>270</v>
      </c>
      <c r="D188" t="s">
        <v>172</v>
      </c>
      <c r="E188">
        <v>1413</v>
      </c>
      <c r="F188">
        <f t="shared" si="34"/>
        <v>4594</v>
      </c>
      <c r="G188" s="8">
        <f>SUM(E188/$F$188)</f>
        <v>0.30757509795385285</v>
      </c>
      <c r="I188" s="17"/>
      <c r="J188">
        <f t="shared" si="35"/>
        <v>1413</v>
      </c>
    </row>
    <row r="189" spans="1:13" s="9" customFormat="1" x14ac:dyDescent="0.2">
      <c r="A189" s="9" t="s">
        <v>11</v>
      </c>
      <c r="B189" s="9" t="s">
        <v>268</v>
      </c>
      <c r="C189" s="9" t="s">
        <v>271</v>
      </c>
      <c r="D189" s="9" t="s">
        <v>172</v>
      </c>
      <c r="E189" s="9">
        <v>3061</v>
      </c>
      <c r="G189" s="10">
        <f t="shared" ref="G189:G193" si="49">SUM(E189/$F$188)</f>
        <v>0.66630387461906837</v>
      </c>
      <c r="H189"/>
      <c r="I189" s="17"/>
      <c r="J189"/>
      <c r="K189" s="19">
        <f t="shared" si="37"/>
        <v>3061</v>
      </c>
      <c r="L189"/>
      <c r="M189"/>
    </row>
    <row r="190" spans="1:13" x14ac:dyDescent="0.2">
      <c r="A190" t="s">
        <v>11</v>
      </c>
      <c r="B190" t="s">
        <v>267</v>
      </c>
      <c r="C190" t="s">
        <v>269</v>
      </c>
      <c r="D190" t="s">
        <v>172</v>
      </c>
      <c r="E190">
        <v>57</v>
      </c>
      <c r="G190" s="8">
        <f t="shared" si="49"/>
        <v>1.2407488027862429E-2</v>
      </c>
      <c r="I190" s="17"/>
      <c r="L190">
        <f t="shared" si="38"/>
        <v>57</v>
      </c>
    </row>
    <row r="191" spans="1:13" x14ac:dyDescent="0.2">
      <c r="A191" t="s">
        <v>11</v>
      </c>
      <c r="B191" t="s">
        <v>273</v>
      </c>
      <c r="C191" t="s">
        <v>274</v>
      </c>
      <c r="D191" t="s">
        <v>172</v>
      </c>
      <c r="E191">
        <v>32</v>
      </c>
      <c r="G191" s="8">
        <f t="shared" si="49"/>
        <v>6.9656073138876793E-3</v>
      </c>
      <c r="I191" s="17"/>
      <c r="M191">
        <f t="shared" si="39"/>
        <v>32</v>
      </c>
    </row>
    <row r="192" spans="1:13" x14ac:dyDescent="0.2">
      <c r="A192" t="s">
        <v>11</v>
      </c>
      <c r="B192" t="s">
        <v>275</v>
      </c>
      <c r="C192" t="s">
        <v>272</v>
      </c>
      <c r="D192" t="s">
        <v>172</v>
      </c>
      <c r="E192">
        <v>31</v>
      </c>
      <c r="G192" s="8">
        <f t="shared" si="49"/>
        <v>6.7479320853286893E-3</v>
      </c>
      <c r="I192" s="17"/>
    </row>
    <row r="193" spans="1:13" x14ac:dyDescent="0.2">
      <c r="A193" t="s">
        <v>11</v>
      </c>
      <c r="B193" t="s">
        <v>266</v>
      </c>
      <c r="C193" t="s">
        <v>10</v>
      </c>
      <c r="D193" t="s">
        <v>172</v>
      </c>
      <c r="E193">
        <v>0</v>
      </c>
      <c r="G193" s="8">
        <f t="shared" si="49"/>
        <v>0</v>
      </c>
      <c r="H193">
        <f t="shared" si="40"/>
        <v>120</v>
      </c>
      <c r="I193" s="17">
        <v>2.6121027427078797E-2</v>
      </c>
    </row>
    <row r="194" spans="1:13" x14ac:dyDescent="0.2">
      <c r="A194" t="s">
        <v>11</v>
      </c>
      <c r="B194" t="s">
        <v>262</v>
      </c>
      <c r="C194" t="s">
        <v>270</v>
      </c>
      <c r="D194" t="s">
        <v>173</v>
      </c>
      <c r="E194">
        <v>1635</v>
      </c>
      <c r="F194">
        <f t="shared" si="34"/>
        <v>6798</v>
      </c>
      <c r="G194" s="8">
        <f>SUM(E194/$F$194)</f>
        <v>0.24051191526919682</v>
      </c>
      <c r="I194" s="17"/>
      <c r="J194">
        <f t="shared" si="35"/>
        <v>1635</v>
      </c>
    </row>
    <row r="195" spans="1:13" s="9" customFormat="1" x14ac:dyDescent="0.2">
      <c r="A195" s="9" t="s">
        <v>11</v>
      </c>
      <c r="B195" s="9" t="s">
        <v>268</v>
      </c>
      <c r="C195" s="9" t="s">
        <v>271</v>
      </c>
      <c r="D195" s="9" t="s">
        <v>173</v>
      </c>
      <c r="E195" s="9">
        <v>4966</v>
      </c>
      <c r="G195" s="10">
        <f t="shared" ref="G195:G199" si="50">SUM(E195/$F$194)</f>
        <v>0.73050897322741981</v>
      </c>
      <c r="H195"/>
      <c r="I195" s="17"/>
      <c r="J195"/>
      <c r="K195" s="19">
        <f t="shared" si="37"/>
        <v>4966</v>
      </c>
      <c r="L195"/>
      <c r="M195"/>
    </row>
    <row r="196" spans="1:13" x14ac:dyDescent="0.2">
      <c r="A196" t="s">
        <v>11</v>
      </c>
      <c r="B196" t="s">
        <v>267</v>
      </c>
      <c r="C196" t="s">
        <v>269</v>
      </c>
      <c r="D196" t="s">
        <v>173</v>
      </c>
      <c r="E196">
        <v>73</v>
      </c>
      <c r="G196" s="8">
        <f t="shared" si="50"/>
        <v>1.0738452486025302E-2</v>
      </c>
      <c r="I196" s="17"/>
      <c r="L196">
        <f t="shared" si="38"/>
        <v>73</v>
      </c>
    </row>
    <row r="197" spans="1:13" x14ac:dyDescent="0.2">
      <c r="A197" t="s">
        <v>11</v>
      </c>
      <c r="B197" t="s">
        <v>273</v>
      </c>
      <c r="C197" t="s">
        <v>274</v>
      </c>
      <c r="D197" t="s">
        <v>173</v>
      </c>
      <c r="E197">
        <v>37</v>
      </c>
      <c r="G197" s="8">
        <f t="shared" si="50"/>
        <v>5.442777287437482E-3</v>
      </c>
      <c r="I197" s="17"/>
      <c r="M197">
        <f t="shared" si="39"/>
        <v>37</v>
      </c>
    </row>
    <row r="198" spans="1:13" x14ac:dyDescent="0.2">
      <c r="A198" t="s">
        <v>11</v>
      </c>
      <c r="B198" t="s">
        <v>275</v>
      </c>
      <c r="C198" t="s">
        <v>272</v>
      </c>
      <c r="D198" t="s">
        <v>173</v>
      </c>
      <c r="E198">
        <v>87</v>
      </c>
      <c r="G198" s="8">
        <f t="shared" si="50"/>
        <v>1.2797881729920565E-2</v>
      </c>
      <c r="I198" s="17"/>
    </row>
    <row r="199" spans="1:13" x14ac:dyDescent="0.2">
      <c r="A199" t="s">
        <v>11</v>
      </c>
      <c r="B199" t="s">
        <v>266</v>
      </c>
      <c r="C199" t="s">
        <v>10</v>
      </c>
      <c r="D199" t="s">
        <v>173</v>
      </c>
      <c r="E199">
        <v>0</v>
      </c>
      <c r="G199" s="8">
        <f t="shared" si="50"/>
        <v>0</v>
      </c>
      <c r="H199">
        <f t="shared" si="40"/>
        <v>197</v>
      </c>
      <c r="I199" s="17">
        <v>2.8979111503383347E-2</v>
      </c>
    </row>
    <row r="200" spans="1:13" x14ac:dyDescent="0.2">
      <c r="A200" t="s">
        <v>11</v>
      </c>
      <c r="B200" t="s">
        <v>262</v>
      </c>
      <c r="C200" t="s">
        <v>270</v>
      </c>
      <c r="D200" t="s">
        <v>174</v>
      </c>
      <c r="E200">
        <v>1607</v>
      </c>
      <c r="F200">
        <f t="shared" ref="F200:F254" si="51">SUM(E200:E205)</f>
        <v>6660</v>
      </c>
      <c r="G200" s="8">
        <f>SUM(E200/$F$200)</f>
        <v>0.24129129129129129</v>
      </c>
      <c r="I200" s="17"/>
      <c r="J200">
        <f t="shared" ref="J200:J254" si="52">SUM(E200)</f>
        <v>1607</v>
      </c>
    </row>
    <row r="201" spans="1:13" s="9" customFormat="1" x14ac:dyDescent="0.2">
      <c r="A201" s="9" t="s">
        <v>11</v>
      </c>
      <c r="B201" s="9" t="s">
        <v>268</v>
      </c>
      <c r="C201" s="9" t="s">
        <v>271</v>
      </c>
      <c r="D201" s="9" t="s">
        <v>174</v>
      </c>
      <c r="E201" s="9">
        <v>4818</v>
      </c>
      <c r="G201" s="10">
        <f t="shared" ref="G201:G205" si="53">SUM(E201/$F$200)</f>
        <v>0.72342342342342347</v>
      </c>
      <c r="H201"/>
      <c r="I201" s="17"/>
      <c r="J201"/>
      <c r="K201" s="19">
        <f t="shared" ref="K201:K255" si="54">SUM(E201)</f>
        <v>4818</v>
      </c>
      <c r="L201"/>
      <c r="M201"/>
    </row>
    <row r="202" spans="1:13" x14ac:dyDescent="0.2">
      <c r="A202" t="s">
        <v>11</v>
      </c>
      <c r="B202" t="s">
        <v>267</v>
      </c>
      <c r="C202" t="s">
        <v>269</v>
      </c>
      <c r="D202" t="s">
        <v>174</v>
      </c>
      <c r="E202">
        <v>96</v>
      </c>
      <c r="G202" s="8">
        <f t="shared" si="53"/>
        <v>1.4414414414414415E-2</v>
      </c>
      <c r="I202" s="17"/>
      <c r="L202">
        <f t="shared" ref="L202:L256" si="55">SUM(E202)</f>
        <v>96</v>
      </c>
    </row>
    <row r="203" spans="1:13" x14ac:dyDescent="0.2">
      <c r="A203" t="s">
        <v>11</v>
      </c>
      <c r="B203" t="s">
        <v>273</v>
      </c>
      <c r="C203" t="s">
        <v>274</v>
      </c>
      <c r="D203" t="s">
        <v>174</v>
      </c>
      <c r="E203">
        <v>36</v>
      </c>
      <c r="G203" s="8">
        <f t="shared" si="53"/>
        <v>5.4054054054054057E-3</v>
      </c>
      <c r="I203" s="17"/>
      <c r="M203">
        <f t="shared" ref="M203:M257" si="56">SUM(E203)</f>
        <v>36</v>
      </c>
    </row>
    <row r="204" spans="1:13" x14ac:dyDescent="0.2">
      <c r="A204" t="s">
        <v>11</v>
      </c>
      <c r="B204" t="s">
        <v>275</v>
      </c>
      <c r="C204" t="s">
        <v>272</v>
      </c>
      <c r="D204" t="s">
        <v>174</v>
      </c>
      <c r="E204">
        <v>103</v>
      </c>
      <c r="G204" s="8">
        <f t="shared" si="53"/>
        <v>1.5465465465465466E-2</v>
      </c>
      <c r="I204" s="17"/>
    </row>
    <row r="205" spans="1:13" x14ac:dyDescent="0.2">
      <c r="A205" t="s">
        <v>11</v>
      </c>
      <c r="B205" t="s">
        <v>266</v>
      </c>
      <c r="C205" t="s">
        <v>10</v>
      </c>
      <c r="D205" t="s">
        <v>174</v>
      </c>
      <c r="E205">
        <v>0</v>
      </c>
      <c r="G205" s="8">
        <f t="shared" si="53"/>
        <v>0</v>
      </c>
      <c r="H205">
        <f t="shared" ref="H205:H259" si="57">SUM(E202:E205)</f>
        <v>235</v>
      </c>
      <c r="I205" s="17">
        <v>3.5285285285285288E-2</v>
      </c>
    </row>
    <row r="206" spans="1:13" x14ac:dyDescent="0.2">
      <c r="A206" t="s">
        <v>11</v>
      </c>
      <c r="B206" t="s">
        <v>262</v>
      </c>
      <c r="C206" t="s">
        <v>270</v>
      </c>
      <c r="D206" t="s">
        <v>175</v>
      </c>
      <c r="E206">
        <v>3014</v>
      </c>
      <c r="F206">
        <f t="shared" si="51"/>
        <v>10445</v>
      </c>
      <c r="G206" s="8">
        <f>SUM(E206/$F$206)</f>
        <v>0.28855911919578747</v>
      </c>
      <c r="I206" s="17"/>
      <c r="J206">
        <f t="shared" si="52"/>
        <v>3014</v>
      </c>
    </row>
    <row r="207" spans="1:13" s="9" customFormat="1" x14ac:dyDescent="0.2">
      <c r="A207" s="9" t="s">
        <v>11</v>
      </c>
      <c r="B207" s="9" t="s">
        <v>268</v>
      </c>
      <c r="C207" s="9" t="s">
        <v>271</v>
      </c>
      <c r="D207" s="9" t="s">
        <v>175</v>
      </c>
      <c r="E207" s="9">
        <v>7253</v>
      </c>
      <c r="G207" s="10">
        <f t="shared" ref="G207:G211" si="58">SUM(E207/$F$206)</f>
        <v>0.6943992340832934</v>
      </c>
      <c r="H207"/>
      <c r="I207" s="17"/>
      <c r="J207"/>
      <c r="K207" s="19">
        <f t="shared" si="54"/>
        <v>7253</v>
      </c>
      <c r="L207"/>
      <c r="M207"/>
    </row>
    <row r="208" spans="1:13" x14ac:dyDescent="0.2">
      <c r="A208" t="s">
        <v>11</v>
      </c>
      <c r="B208" t="s">
        <v>267</v>
      </c>
      <c r="C208" t="s">
        <v>269</v>
      </c>
      <c r="D208" t="s">
        <v>175</v>
      </c>
      <c r="E208">
        <v>84</v>
      </c>
      <c r="G208" s="8">
        <f t="shared" si="58"/>
        <v>8.0421254188606985E-3</v>
      </c>
      <c r="I208" s="17"/>
      <c r="L208">
        <f t="shared" si="55"/>
        <v>84</v>
      </c>
    </row>
    <row r="209" spans="1:13" x14ac:dyDescent="0.2">
      <c r="A209" t="s">
        <v>11</v>
      </c>
      <c r="B209" t="s">
        <v>273</v>
      </c>
      <c r="C209" t="s">
        <v>274</v>
      </c>
      <c r="D209" t="s">
        <v>175</v>
      </c>
      <c r="E209">
        <v>46</v>
      </c>
      <c r="G209" s="8">
        <f t="shared" si="58"/>
        <v>4.4040210627094307E-3</v>
      </c>
      <c r="I209" s="17"/>
      <c r="M209">
        <f t="shared" si="56"/>
        <v>46</v>
      </c>
    </row>
    <row r="210" spans="1:13" x14ac:dyDescent="0.2">
      <c r="A210" t="s">
        <v>11</v>
      </c>
      <c r="B210" t="s">
        <v>275</v>
      </c>
      <c r="C210" t="s">
        <v>272</v>
      </c>
      <c r="D210" t="s">
        <v>175</v>
      </c>
      <c r="E210">
        <v>48</v>
      </c>
      <c r="G210" s="8">
        <f t="shared" si="58"/>
        <v>4.595500239348971E-3</v>
      </c>
      <c r="I210" s="17"/>
    </row>
    <row r="211" spans="1:13" x14ac:dyDescent="0.2">
      <c r="A211" t="s">
        <v>11</v>
      </c>
      <c r="B211" t="s">
        <v>266</v>
      </c>
      <c r="C211" t="s">
        <v>10</v>
      </c>
      <c r="D211" t="s">
        <v>175</v>
      </c>
      <c r="E211">
        <v>0</v>
      </c>
      <c r="G211" s="8">
        <f t="shared" si="58"/>
        <v>0</v>
      </c>
      <c r="H211">
        <f t="shared" si="57"/>
        <v>178</v>
      </c>
      <c r="I211" s="17">
        <v>1.7041646720919099E-2</v>
      </c>
    </row>
    <row r="212" spans="1:13" x14ac:dyDescent="0.2">
      <c r="A212" t="s">
        <v>11</v>
      </c>
      <c r="B212" t="s">
        <v>262</v>
      </c>
      <c r="C212" t="s">
        <v>270</v>
      </c>
      <c r="D212" t="s">
        <v>176</v>
      </c>
      <c r="E212">
        <v>18754</v>
      </c>
      <c r="F212">
        <f t="shared" si="51"/>
        <v>50119</v>
      </c>
      <c r="G212" s="8">
        <f>SUM(E212/$F$212)</f>
        <v>0.37418942915860254</v>
      </c>
      <c r="I212" s="17"/>
      <c r="J212">
        <f t="shared" si="52"/>
        <v>18754</v>
      </c>
    </row>
    <row r="213" spans="1:13" s="9" customFormat="1" x14ac:dyDescent="0.2">
      <c r="A213" s="9" t="s">
        <v>11</v>
      </c>
      <c r="B213" s="9" t="s">
        <v>268</v>
      </c>
      <c r="C213" s="9" t="s">
        <v>271</v>
      </c>
      <c r="D213" s="9" t="s">
        <v>176</v>
      </c>
      <c r="E213" s="9">
        <v>28059</v>
      </c>
      <c r="G213" s="10">
        <f t="shared" ref="G213:G217" si="59">SUM(E213/$F$212)</f>
        <v>0.55984756280053471</v>
      </c>
      <c r="H213"/>
      <c r="I213" s="17"/>
      <c r="J213"/>
      <c r="K213" s="19">
        <f t="shared" si="54"/>
        <v>28059</v>
      </c>
      <c r="L213"/>
      <c r="M213"/>
    </row>
    <row r="214" spans="1:13" x14ac:dyDescent="0.2">
      <c r="A214" t="s">
        <v>11</v>
      </c>
      <c r="B214" t="s">
        <v>267</v>
      </c>
      <c r="C214" t="s">
        <v>269</v>
      </c>
      <c r="D214" t="s">
        <v>176</v>
      </c>
      <c r="E214">
        <v>626</v>
      </c>
      <c r="G214" s="8">
        <f t="shared" si="59"/>
        <v>1.249027314990323E-2</v>
      </c>
      <c r="I214" s="17"/>
      <c r="L214">
        <f t="shared" si="55"/>
        <v>626</v>
      </c>
    </row>
    <row r="215" spans="1:13" x14ac:dyDescent="0.2">
      <c r="A215" t="s">
        <v>11</v>
      </c>
      <c r="B215" t="s">
        <v>273</v>
      </c>
      <c r="C215" t="s">
        <v>274</v>
      </c>
      <c r="D215" t="s">
        <v>176</v>
      </c>
      <c r="E215">
        <v>291</v>
      </c>
      <c r="G215" s="8">
        <f t="shared" si="59"/>
        <v>5.8061812885332907E-3</v>
      </c>
      <c r="I215" s="17"/>
      <c r="M215">
        <f t="shared" si="56"/>
        <v>291</v>
      </c>
    </row>
    <row r="216" spans="1:13" x14ac:dyDescent="0.2">
      <c r="A216" t="s">
        <v>11</v>
      </c>
      <c r="B216" t="s">
        <v>275</v>
      </c>
      <c r="C216" t="s">
        <v>272</v>
      </c>
      <c r="D216" t="s">
        <v>176</v>
      </c>
      <c r="E216">
        <v>2389</v>
      </c>
      <c r="G216" s="8">
        <f t="shared" si="59"/>
        <v>4.7666553602426227E-2</v>
      </c>
      <c r="I216" s="17"/>
    </row>
    <row r="217" spans="1:13" x14ac:dyDescent="0.2">
      <c r="A217" t="s">
        <v>11</v>
      </c>
      <c r="B217" t="s">
        <v>266</v>
      </c>
      <c r="C217" t="s">
        <v>10</v>
      </c>
      <c r="D217" t="s">
        <v>176</v>
      </c>
      <c r="E217">
        <v>0</v>
      </c>
      <c r="G217" s="8">
        <f t="shared" si="59"/>
        <v>0</v>
      </c>
      <c r="H217">
        <f t="shared" si="57"/>
        <v>3306</v>
      </c>
      <c r="I217" s="17">
        <v>6.5963008040862747E-2</v>
      </c>
    </row>
    <row r="218" spans="1:13" x14ac:dyDescent="0.2">
      <c r="A218" t="s">
        <v>11</v>
      </c>
      <c r="B218" t="s">
        <v>262</v>
      </c>
      <c r="C218" t="s">
        <v>270</v>
      </c>
      <c r="D218" t="s">
        <v>177</v>
      </c>
      <c r="E218">
        <v>2402</v>
      </c>
      <c r="F218">
        <f t="shared" si="51"/>
        <v>7425</v>
      </c>
      <c r="G218" s="8">
        <f>SUM(E218/$F$218)</f>
        <v>0.32350168350168351</v>
      </c>
      <c r="I218" s="17"/>
      <c r="J218">
        <f t="shared" si="52"/>
        <v>2402</v>
      </c>
    </row>
    <row r="219" spans="1:13" s="9" customFormat="1" x14ac:dyDescent="0.2">
      <c r="A219" s="9" t="s">
        <v>11</v>
      </c>
      <c r="B219" s="9" t="s">
        <v>268</v>
      </c>
      <c r="C219" s="9" t="s">
        <v>271</v>
      </c>
      <c r="D219" s="9" t="s">
        <v>177</v>
      </c>
      <c r="E219" s="9">
        <v>4681</v>
      </c>
      <c r="G219" s="10">
        <f t="shared" ref="G219:G223" si="60">SUM(E219/$F$218)</f>
        <v>0.63043771043771046</v>
      </c>
      <c r="H219"/>
      <c r="I219" s="17"/>
      <c r="J219"/>
      <c r="K219" s="19">
        <f t="shared" si="54"/>
        <v>4681</v>
      </c>
      <c r="L219"/>
      <c r="M219"/>
    </row>
    <row r="220" spans="1:13" x14ac:dyDescent="0.2">
      <c r="A220" t="s">
        <v>11</v>
      </c>
      <c r="B220" t="s">
        <v>267</v>
      </c>
      <c r="C220" t="s">
        <v>269</v>
      </c>
      <c r="D220" t="s">
        <v>177</v>
      </c>
      <c r="E220">
        <v>64</v>
      </c>
      <c r="G220" s="8">
        <f t="shared" si="60"/>
        <v>8.6195286195286189E-3</v>
      </c>
      <c r="I220" s="17"/>
      <c r="L220">
        <f t="shared" si="55"/>
        <v>64</v>
      </c>
    </row>
    <row r="221" spans="1:13" x14ac:dyDescent="0.2">
      <c r="A221" t="s">
        <v>11</v>
      </c>
      <c r="B221" t="s">
        <v>273</v>
      </c>
      <c r="C221" t="s">
        <v>274</v>
      </c>
      <c r="D221" t="s">
        <v>177</v>
      </c>
      <c r="E221">
        <v>45</v>
      </c>
      <c r="G221" s="8">
        <f t="shared" si="60"/>
        <v>6.0606060606060606E-3</v>
      </c>
      <c r="I221" s="17"/>
      <c r="M221">
        <f t="shared" si="56"/>
        <v>45</v>
      </c>
    </row>
    <row r="222" spans="1:13" x14ac:dyDescent="0.2">
      <c r="A222" t="s">
        <v>11</v>
      </c>
      <c r="B222" t="s">
        <v>275</v>
      </c>
      <c r="C222" t="s">
        <v>272</v>
      </c>
      <c r="D222" t="s">
        <v>177</v>
      </c>
      <c r="E222">
        <v>233</v>
      </c>
      <c r="G222" s="8">
        <f t="shared" si="60"/>
        <v>3.1380471380471384E-2</v>
      </c>
      <c r="I222" s="17"/>
    </row>
    <row r="223" spans="1:13" x14ac:dyDescent="0.2">
      <c r="A223" t="s">
        <v>11</v>
      </c>
      <c r="B223" t="s">
        <v>266</v>
      </c>
      <c r="C223" t="s">
        <v>10</v>
      </c>
      <c r="D223" t="s">
        <v>177</v>
      </c>
      <c r="E223">
        <v>0</v>
      </c>
      <c r="G223" s="8">
        <f t="shared" si="60"/>
        <v>0</v>
      </c>
      <c r="H223">
        <f t="shared" si="57"/>
        <v>342</v>
      </c>
      <c r="I223" s="17">
        <v>4.6060606060606059E-2</v>
      </c>
    </row>
    <row r="224" spans="1:13" x14ac:dyDescent="0.2">
      <c r="A224" t="s">
        <v>11</v>
      </c>
      <c r="B224" t="s">
        <v>262</v>
      </c>
      <c r="C224" t="s">
        <v>270</v>
      </c>
      <c r="D224" t="s">
        <v>178</v>
      </c>
      <c r="E224">
        <v>1010</v>
      </c>
      <c r="F224">
        <f t="shared" si="51"/>
        <v>3028</v>
      </c>
      <c r="G224" s="8">
        <f>SUM(E224/$F$224)</f>
        <v>0.33355350066050199</v>
      </c>
      <c r="I224" s="17"/>
      <c r="J224">
        <f t="shared" si="52"/>
        <v>1010</v>
      </c>
    </row>
    <row r="225" spans="1:13" s="9" customFormat="1" x14ac:dyDescent="0.2">
      <c r="A225" s="9" t="s">
        <v>11</v>
      </c>
      <c r="B225" s="9" t="s">
        <v>268</v>
      </c>
      <c r="C225" s="9" t="s">
        <v>271</v>
      </c>
      <c r="D225" s="9" t="s">
        <v>178</v>
      </c>
      <c r="E225" s="9">
        <v>1940</v>
      </c>
      <c r="G225" s="10">
        <f t="shared" ref="G225:G229" si="61">SUM(E225/$F$224)</f>
        <v>0.64068692206076616</v>
      </c>
      <c r="H225"/>
      <c r="I225" s="17"/>
      <c r="J225"/>
      <c r="K225" s="19">
        <f t="shared" si="54"/>
        <v>1940</v>
      </c>
      <c r="L225"/>
      <c r="M225"/>
    </row>
    <row r="226" spans="1:13" x14ac:dyDescent="0.2">
      <c r="A226" t="s">
        <v>11</v>
      </c>
      <c r="B226" t="s">
        <v>267</v>
      </c>
      <c r="C226" t="s">
        <v>269</v>
      </c>
      <c r="D226" t="s">
        <v>178</v>
      </c>
      <c r="E226">
        <v>34</v>
      </c>
      <c r="G226" s="8">
        <f t="shared" si="61"/>
        <v>1.1228533685601057E-2</v>
      </c>
      <c r="I226" s="17"/>
      <c r="L226">
        <f t="shared" si="55"/>
        <v>34</v>
      </c>
    </row>
    <row r="227" spans="1:13" x14ac:dyDescent="0.2">
      <c r="A227" t="s">
        <v>11</v>
      </c>
      <c r="B227" t="s">
        <v>273</v>
      </c>
      <c r="C227" t="s">
        <v>274</v>
      </c>
      <c r="D227" t="s">
        <v>178</v>
      </c>
      <c r="E227">
        <v>21</v>
      </c>
      <c r="G227" s="8">
        <f t="shared" si="61"/>
        <v>6.9352708058124171E-3</v>
      </c>
      <c r="I227" s="17"/>
      <c r="M227">
        <f t="shared" si="56"/>
        <v>21</v>
      </c>
    </row>
    <row r="228" spans="1:13" x14ac:dyDescent="0.2">
      <c r="A228" t="s">
        <v>11</v>
      </c>
      <c r="B228" t="s">
        <v>275</v>
      </c>
      <c r="C228" t="s">
        <v>272</v>
      </c>
      <c r="D228" t="s">
        <v>178</v>
      </c>
      <c r="E228">
        <v>23</v>
      </c>
      <c r="G228" s="8">
        <f t="shared" si="61"/>
        <v>7.5957727873183622E-3</v>
      </c>
      <c r="I228" s="17"/>
    </row>
    <row r="229" spans="1:13" x14ac:dyDescent="0.2">
      <c r="A229" t="s">
        <v>11</v>
      </c>
      <c r="B229" t="s">
        <v>266</v>
      </c>
      <c r="C229" t="s">
        <v>10</v>
      </c>
      <c r="D229" t="s">
        <v>178</v>
      </c>
      <c r="E229">
        <v>0</v>
      </c>
      <c r="G229" s="8">
        <f t="shared" si="61"/>
        <v>0</v>
      </c>
      <c r="H229">
        <f t="shared" si="57"/>
        <v>78</v>
      </c>
      <c r="I229" s="17">
        <v>2.5759577278731835E-2</v>
      </c>
    </row>
    <row r="230" spans="1:13" x14ac:dyDescent="0.2">
      <c r="A230" t="s">
        <v>11</v>
      </c>
      <c r="B230" t="s">
        <v>262</v>
      </c>
      <c r="C230" t="s">
        <v>270</v>
      </c>
      <c r="D230" t="s">
        <v>179</v>
      </c>
      <c r="E230">
        <v>50839</v>
      </c>
      <c r="F230">
        <f t="shared" si="51"/>
        <v>128609</v>
      </c>
      <c r="G230" s="8">
        <f>SUM(E230/$F$230)</f>
        <v>0.39529892931287858</v>
      </c>
      <c r="I230" s="17"/>
      <c r="J230">
        <f t="shared" si="52"/>
        <v>50839</v>
      </c>
    </row>
    <row r="231" spans="1:13" s="9" customFormat="1" x14ac:dyDescent="0.2">
      <c r="A231" s="9" t="s">
        <v>11</v>
      </c>
      <c r="B231" s="9" t="s">
        <v>268</v>
      </c>
      <c r="C231" s="9" t="s">
        <v>271</v>
      </c>
      <c r="D231" s="9" t="s">
        <v>179</v>
      </c>
      <c r="E231" s="9">
        <v>72982</v>
      </c>
      <c r="G231" s="10">
        <f t="shared" ref="G231:G235" si="62">SUM(E231/$F$230)</f>
        <v>0.56747194986353988</v>
      </c>
      <c r="H231"/>
      <c r="I231" s="17"/>
      <c r="J231"/>
      <c r="K231" s="19">
        <f t="shared" si="54"/>
        <v>72982</v>
      </c>
      <c r="L231"/>
      <c r="M231"/>
    </row>
    <row r="232" spans="1:13" x14ac:dyDescent="0.2">
      <c r="A232" t="s">
        <v>11</v>
      </c>
      <c r="B232" t="s">
        <v>267</v>
      </c>
      <c r="C232" t="s">
        <v>269</v>
      </c>
      <c r="D232" t="s">
        <v>179</v>
      </c>
      <c r="E232">
        <v>2371</v>
      </c>
      <c r="G232" s="8">
        <f t="shared" si="62"/>
        <v>1.8435723782938986E-2</v>
      </c>
      <c r="I232" s="17"/>
      <c r="L232">
        <f t="shared" si="55"/>
        <v>2371</v>
      </c>
    </row>
    <row r="233" spans="1:13" x14ac:dyDescent="0.2">
      <c r="A233" t="s">
        <v>11</v>
      </c>
      <c r="B233" t="s">
        <v>273</v>
      </c>
      <c r="C233" t="s">
        <v>274</v>
      </c>
      <c r="D233" t="s">
        <v>179</v>
      </c>
      <c r="E233">
        <v>956</v>
      </c>
      <c r="G233" s="8">
        <f t="shared" si="62"/>
        <v>7.4333833557527077E-3</v>
      </c>
      <c r="I233" s="17"/>
      <c r="M233">
        <f t="shared" si="56"/>
        <v>956</v>
      </c>
    </row>
    <row r="234" spans="1:13" x14ac:dyDescent="0.2">
      <c r="A234" t="s">
        <v>11</v>
      </c>
      <c r="B234" t="s">
        <v>275</v>
      </c>
      <c r="C234" t="s">
        <v>272</v>
      </c>
      <c r="D234" t="s">
        <v>179</v>
      </c>
      <c r="E234">
        <v>1461</v>
      </c>
      <c r="G234" s="8">
        <f t="shared" si="62"/>
        <v>1.1360013684889861E-2</v>
      </c>
      <c r="I234" s="17"/>
    </row>
    <row r="235" spans="1:13" x14ac:dyDescent="0.2">
      <c r="A235" t="s">
        <v>11</v>
      </c>
      <c r="B235" t="s">
        <v>266</v>
      </c>
      <c r="C235" t="s">
        <v>10</v>
      </c>
      <c r="D235" t="s">
        <v>179</v>
      </c>
      <c r="E235">
        <v>0</v>
      </c>
      <c r="G235" s="8">
        <f t="shared" si="62"/>
        <v>0</v>
      </c>
      <c r="H235">
        <f t="shared" si="57"/>
        <v>4788</v>
      </c>
      <c r="I235" s="17">
        <v>3.7229120823581555E-2</v>
      </c>
    </row>
    <row r="236" spans="1:13" x14ac:dyDescent="0.2">
      <c r="A236" t="s">
        <v>11</v>
      </c>
      <c r="B236" t="s">
        <v>262</v>
      </c>
      <c r="C236" t="s">
        <v>270</v>
      </c>
      <c r="D236" t="s">
        <v>180</v>
      </c>
      <c r="E236">
        <v>1269</v>
      </c>
      <c r="F236">
        <f t="shared" si="51"/>
        <v>4441</v>
      </c>
      <c r="G236" s="8">
        <f>SUM(E236/$F$236)</f>
        <v>0.28574645350146366</v>
      </c>
      <c r="I236" s="17"/>
      <c r="J236">
        <f t="shared" si="52"/>
        <v>1269</v>
      </c>
    </row>
    <row r="237" spans="1:13" s="9" customFormat="1" x14ac:dyDescent="0.2">
      <c r="A237" s="9" t="s">
        <v>11</v>
      </c>
      <c r="B237" s="9" t="s">
        <v>268</v>
      </c>
      <c r="C237" s="9" t="s">
        <v>271</v>
      </c>
      <c r="D237" s="9" t="s">
        <v>180</v>
      </c>
      <c r="E237" s="9">
        <v>3046</v>
      </c>
      <c r="G237" s="10">
        <f t="shared" ref="G237:G241" si="63">SUM(E237/$F$236)</f>
        <v>0.68588155820761088</v>
      </c>
      <c r="H237"/>
      <c r="I237" s="17"/>
      <c r="J237"/>
      <c r="K237" s="19">
        <f t="shared" si="54"/>
        <v>3046</v>
      </c>
      <c r="L237"/>
      <c r="M237"/>
    </row>
    <row r="238" spans="1:13" x14ac:dyDescent="0.2">
      <c r="A238" t="s">
        <v>11</v>
      </c>
      <c r="B238" t="s">
        <v>267</v>
      </c>
      <c r="C238" t="s">
        <v>269</v>
      </c>
      <c r="D238" t="s">
        <v>180</v>
      </c>
      <c r="E238">
        <v>50</v>
      </c>
      <c r="G238" s="8">
        <f t="shared" si="63"/>
        <v>1.125872551227201E-2</v>
      </c>
      <c r="I238" s="17"/>
      <c r="L238">
        <f t="shared" si="55"/>
        <v>50</v>
      </c>
    </row>
    <row r="239" spans="1:13" x14ac:dyDescent="0.2">
      <c r="A239" t="s">
        <v>11</v>
      </c>
      <c r="B239" t="s">
        <v>273</v>
      </c>
      <c r="C239" t="s">
        <v>274</v>
      </c>
      <c r="D239" t="s">
        <v>180</v>
      </c>
      <c r="E239">
        <v>17</v>
      </c>
      <c r="G239" s="8">
        <f t="shared" si="63"/>
        <v>3.8279666741724838E-3</v>
      </c>
      <c r="I239" s="17"/>
      <c r="M239">
        <f t="shared" si="56"/>
        <v>17</v>
      </c>
    </row>
    <row r="240" spans="1:13" x14ac:dyDescent="0.2">
      <c r="A240" t="s">
        <v>11</v>
      </c>
      <c r="B240" t="s">
        <v>275</v>
      </c>
      <c r="C240" t="s">
        <v>272</v>
      </c>
      <c r="D240" t="s">
        <v>180</v>
      </c>
      <c r="E240">
        <v>59</v>
      </c>
      <c r="G240" s="8">
        <f t="shared" si="63"/>
        <v>1.3285296104480973E-2</v>
      </c>
      <c r="I240" s="17"/>
    </row>
    <row r="241" spans="1:13" x14ac:dyDescent="0.2">
      <c r="A241" t="s">
        <v>11</v>
      </c>
      <c r="B241" t="s">
        <v>266</v>
      </c>
      <c r="C241" t="s">
        <v>10</v>
      </c>
      <c r="D241" t="s">
        <v>180</v>
      </c>
      <c r="E241">
        <v>0</v>
      </c>
      <c r="G241" s="8">
        <f t="shared" si="63"/>
        <v>0</v>
      </c>
      <c r="H241">
        <f t="shared" si="57"/>
        <v>126</v>
      </c>
      <c r="I241" s="17">
        <v>2.8371988290925469E-2</v>
      </c>
    </row>
    <row r="242" spans="1:13" x14ac:dyDescent="0.2">
      <c r="A242" t="s">
        <v>11</v>
      </c>
      <c r="B242" t="s">
        <v>262</v>
      </c>
      <c r="C242" t="s">
        <v>270</v>
      </c>
      <c r="D242" t="s">
        <v>181</v>
      </c>
      <c r="E242">
        <v>1081</v>
      </c>
      <c r="F242">
        <f t="shared" si="51"/>
        <v>3664</v>
      </c>
      <c r="G242" s="8">
        <f>SUM(E242/$F$242)</f>
        <v>0.29503275109170307</v>
      </c>
      <c r="I242" s="17"/>
      <c r="J242">
        <f t="shared" si="52"/>
        <v>1081</v>
      </c>
    </row>
    <row r="243" spans="1:13" s="9" customFormat="1" x14ac:dyDescent="0.2">
      <c r="A243" s="9" t="s">
        <v>11</v>
      </c>
      <c r="B243" s="9" t="s">
        <v>268</v>
      </c>
      <c r="C243" s="9" t="s">
        <v>271</v>
      </c>
      <c r="D243" s="9" t="s">
        <v>181</v>
      </c>
      <c r="E243" s="9">
        <v>2473</v>
      </c>
      <c r="G243" s="10">
        <f t="shared" ref="G243:G247" si="64">SUM(E243/$F$242)</f>
        <v>0.67494541484716153</v>
      </c>
      <c r="H243"/>
      <c r="I243" s="17"/>
      <c r="J243"/>
      <c r="K243" s="19">
        <f t="shared" si="54"/>
        <v>2473</v>
      </c>
      <c r="L243"/>
      <c r="M243"/>
    </row>
    <row r="244" spans="1:13" x14ac:dyDescent="0.2">
      <c r="A244" t="s">
        <v>11</v>
      </c>
      <c r="B244" t="s">
        <v>267</v>
      </c>
      <c r="C244" t="s">
        <v>269</v>
      </c>
      <c r="D244" t="s">
        <v>181</v>
      </c>
      <c r="E244">
        <v>40</v>
      </c>
      <c r="G244" s="8">
        <f t="shared" si="64"/>
        <v>1.0917030567685589E-2</v>
      </c>
      <c r="I244" s="17"/>
      <c r="L244">
        <f t="shared" si="55"/>
        <v>40</v>
      </c>
    </row>
    <row r="245" spans="1:13" x14ac:dyDescent="0.2">
      <c r="A245" t="s">
        <v>11</v>
      </c>
      <c r="B245" t="s">
        <v>273</v>
      </c>
      <c r="C245" t="s">
        <v>274</v>
      </c>
      <c r="D245" t="s">
        <v>181</v>
      </c>
      <c r="E245">
        <v>25</v>
      </c>
      <c r="G245" s="8">
        <f t="shared" si="64"/>
        <v>6.8231441048034937E-3</v>
      </c>
      <c r="I245" s="17"/>
      <c r="M245">
        <f t="shared" si="56"/>
        <v>25</v>
      </c>
    </row>
    <row r="246" spans="1:13" x14ac:dyDescent="0.2">
      <c r="A246" t="s">
        <v>11</v>
      </c>
      <c r="B246" t="s">
        <v>275</v>
      </c>
      <c r="C246" t="s">
        <v>272</v>
      </c>
      <c r="D246" t="s">
        <v>181</v>
      </c>
      <c r="E246">
        <v>45</v>
      </c>
      <c r="G246" s="8">
        <f t="shared" si="64"/>
        <v>1.2281659388646287E-2</v>
      </c>
      <c r="I246" s="17"/>
    </row>
    <row r="247" spans="1:13" x14ac:dyDescent="0.2">
      <c r="A247" t="s">
        <v>11</v>
      </c>
      <c r="B247" t="s">
        <v>266</v>
      </c>
      <c r="C247" t="s">
        <v>10</v>
      </c>
      <c r="D247" t="s">
        <v>181</v>
      </c>
      <c r="E247">
        <v>0</v>
      </c>
      <c r="G247" s="8">
        <f t="shared" si="64"/>
        <v>0</v>
      </c>
      <c r="H247">
        <f t="shared" si="57"/>
        <v>110</v>
      </c>
      <c r="I247" s="17">
        <v>3.0021834061135372E-2</v>
      </c>
    </row>
    <row r="248" spans="1:13" x14ac:dyDescent="0.2">
      <c r="A248" t="s">
        <v>11</v>
      </c>
      <c r="B248" t="s">
        <v>262</v>
      </c>
      <c r="C248" t="s">
        <v>270</v>
      </c>
      <c r="D248" t="s">
        <v>182</v>
      </c>
      <c r="E248">
        <v>3695</v>
      </c>
      <c r="F248">
        <f t="shared" si="51"/>
        <v>9847</v>
      </c>
      <c r="G248" s="8">
        <f>SUM(E248/$F$248)</f>
        <v>0.37524119021021629</v>
      </c>
      <c r="I248" s="17"/>
      <c r="J248">
        <f t="shared" si="52"/>
        <v>3695</v>
      </c>
    </row>
    <row r="249" spans="1:13" s="9" customFormat="1" x14ac:dyDescent="0.2">
      <c r="A249" s="9" t="s">
        <v>11</v>
      </c>
      <c r="B249" s="9" t="s">
        <v>268</v>
      </c>
      <c r="C249" s="9" t="s">
        <v>271</v>
      </c>
      <c r="D249" s="9" t="s">
        <v>182</v>
      </c>
      <c r="E249" s="9">
        <v>5850</v>
      </c>
      <c r="G249" s="10">
        <f t="shared" ref="G249:G253" si="65">SUM(E249/$F$248)</f>
        <v>0.5940895704275414</v>
      </c>
      <c r="H249"/>
      <c r="I249" s="17"/>
      <c r="J249"/>
      <c r="K249" s="19">
        <f t="shared" si="54"/>
        <v>5850</v>
      </c>
      <c r="L249"/>
      <c r="M249"/>
    </row>
    <row r="250" spans="1:13" x14ac:dyDescent="0.2">
      <c r="A250" t="s">
        <v>11</v>
      </c>
      <c r="B250" t="s">
        <v>267</v>
      </c>
      <c r="C250" t="s">
        <v>269</v>
      </c>
      <c r="D250" t="s">
        <v>182</v>
      </c>
      <c r="E250">
        <v>150</v>
      </c>
      <c r="G250" s="8">
        <f t="shared" si="65"/>
        <v>1.5233065908398498E-2</v>
      </c>
      <c r="I250" s="17"/>
      <c r="L250">
        <f t="shared" si="55"/>
        <v>150</v>
      </c>
    </row>
    <row r="251" spans="1:13" x14ac:dyDescent="0.2">
      <c r="A251" t="s">
        <v>11</v>
      </c>
      <c r="B251" t="s">
        <v>273</v>
      </c>
      <c r="C251" t="s">
        <v>274</v>
      </c>
      <c r="D251" t="s">
        <v>182</v>
      </c>
      <c r="E251">
        <v>73</v>
      </c>
      <c r="G251" s="8">
        <f t="shared" si="65"/>
        <v>7.4134254087539356E-3</v>
      </c>
      <c r="I251" s="17"/>
      <c r="M251">
        <f t="shared" si="56"/>
        <v>73</v>
      </c>
    </row>
    <row r="252" spans="1:13" x14ac:dyDescent="0.2">
      <c r="A252" t="s">
        <v>11</v>
      </c>
      <c r="B252" t="s">
        <v>275</v>
      </c>
      <c r="C252" t="s">
        <v>272</v>
      </c>
      <c r="D252" t="s">
        <v>182</v>
      </c>
      <c r="E252">
        <v>79</v>
      </c>
      <c r="G252" s="8">
        <f t="shared" si="65"/>
        <v>8.0227480450898742E-3</v>
      </c>
      <c r="I252" s="17"/>
    </row>
    <row r="253" spans="1:13" x14ac:dyDescent="0.2">
      <c r="A253" t="s">
        <v>11</v>
      </c>
      <c r="B253" t="s">
        <v>266</v>
      </c>
      <c r="C253" t="s">
        <v>10</v>
      </c>
      <c r="D253" t="s">
        <v>182</v>
      </c>
      <c r="E253">
        <v>0</v>
      </c>
      <c r="G253" s="8">
        <f t="shared" si="65"/>
        <v>0</v>
      </c>
      <c r="H253">
        <f t="shared" si="57"/>
        <v>302</v>
      </c>
      <c r="I253" s="17">
        <v>3.0669239362242307E-2</v>
      </c>
    </row>
    <row r="254" spans="1:13" x14ac:dyDescent="0.2">
      <c r="A254" t="s">
        <v>11</v>
      </c>
      <c r="B254" t="s">
        <v>262</v>
      </c>
      <c r="C254" t="s">
        <v>270</v>
      </c>
      <c r="D254" t="s">
        <v>183</v>
      </c>
      <c r="E254">
        <v>1608</v>
      </c>
      <c r="F254">
        <f t="shared" si="51"/>
        <v>4707</v>
      </c>
      <c r="G254" s="8">
        <f>SUM(E254/$F$254)</f>
        <v>0.34161886551943915</v>
      </c>
      <c r="I254" s="17"/>
      <c r="J254">
        <f t="shared" si="52"/>
        <v>1608</v>
      </c>
    </row>
    <row r="255" spans="1:13" s="9" customFormat="1" x14ac:dyDescent="0.2">
      <c r="A255" s="9" t="s">
        <v>11</v>
      </c>
      <c r="B255" s="9" t="s">
        <v>268</v>
      </c>
      <c r="C255" s="9" t="s">
        <v>271</v>
      </c>
      <c r="D255" s="9" t="s">
        <v>183</v>
      </c>
      <c r="E255" s="9">
        <v>2931</v>
      </c>
      <c r="G255" s="10">
        <f t="shared" ref="G255:G259" si="66">SUM(E255/$F$254)</f>
        <v>0.6226896112173359</v>
      </c>
      <c r="H255"/>
      <c r="I255" s="17"/>
      <c r="J255"/>
      <c r="K255" s="19">
        <f t="shared" si="54"/>
        <v>2931</v>
      </c>
      <c r="L255"/>
      <c r="M255"/>
    </row>
    <row r="256" spans="1:13" x14ac:dyDescent="0.2">
      <c r="A256" t="s">
        <v>11</v>
      </c>
      <c r="B256" t="s">
        <v>267</v>
      </c>
      <c r="C256" t="s">
        <v>269</v>
      </c>
      <c r="D256" t="s">
        <v>183</v>
      </c>
      <c r="E256">
        <v>69</v>
      </c>
      <c r="G256" s="8">
        <f t="shared" si="66"/>
        <v>1.4659018483110261E-2</v>
      </c>
      <c r="I256" s="17"/>
      <c r="L256">
        <f t="shared" si="55"/>
        <v>69</v>
      </c>
    </row>
    <row r="257" spans="1:13" x14ac:dyDescent="0.2">
      <c r="A257" t="s">
        <v>11</v>
      </c>
      <c r="B257" t="s">
        <v>273</v>
      </c>
      <c r="C257" t="s">
        <v>274</v>
      </c>
      <c r="D257" t="s">
        <v>183</v>
      </c>
      <c r="E257">
        <v>44</v>
      </c>
      <c r="G257" s="8">
        <f t="shared" si="66"/>
        <v>9.3477799022732098E-3</v>
      </c>
      <c r="I257" s="17"/>
      <c r="M257">
        <f t="shared" si="56"/>
        <v>44</v>
      </c>
    </row>
    <row r="258" spans="1:13" x14ac:dyDescent="0.2">
      <c r="A258" t="s">
        <v>11</v>
      </c>
      <c r="B258" t="s">
        <v>275</v>
      </c>
      <c r="C258" t="s">
        <v>272</v>
      </c>
      <c r="D258" t="s">
        <v>183</v>
      </c>
      <c r="E258">
        <v>55</v>
      </c>
      <c r="G258" s="8">
        <f t="shared" si="66"/>
        <v>1.1684724877841512E-2</v>
      </c>
      <c r="I258" s="17"/>
    </row>
    <row r="259" spans="1:13" x14ac:dyDescent="0.2">
      <c r="A259" t="s">
        <v>11</v>
      </c>
      <c r="B259" t="s">
        <v>266</v>
      </c>
      <c r="C259" t="s">
        <v>10</v>
      </c>
      <c r="D259" t="s">
        <v>183</v>
      </c>
      <c r="E259">
        <v>0</v>
      </c>
      <c r="G259" s="8">
        <f t="shared" si="66"/>
        <v>0</v>
      </c>
      <c r="H259">
        <f t="shared" si="57"/>
        <v>168</v>
      </c>
      <c r="I259" s="17">
        <v>3.5691523263224986E-2</v>
      </c>
    </row>
    <row r="260" spans="1:13" x14ac:dyDescent="0.2">
      <c r="A260" t="s">
        <v>11</v>
      </c>
      <c r="B260" t="s">
        <v>262</v>
      </c>
      <c r="C260" t="s">
        <v>270</v>
      </c>
      <c r="D260" t="s">
        <v>184</v>
      </c>
      <c r="E260">
        <v>752</v>
      </c>
      <c r="F260">
        <f t="shared" ref="F260:F320" si="67">SUM(E260:E265)</f>
        <v>2342</v>
      </c>
      <c r="G260" s="8">
        <f>SUM(E260/$F$260)</f>
        <v>0.32109308283518362</v>
      </c>
      <c r="I260" s="17"/>
      <c r="J260">
        <f t="shared" ref="J260:J320" si="68">SUM(E260)</f>
        <v>752</v>
      </c>
    </row>
    <row r="261" spans="1:13" s="9" customFormat="1" x14ac:dyDescent="0.2">
      <c r="A261" s="9" t="s">
        <v>11</v>
      </c>
      <c r="B261" s="9" t="s">
        <v>268</v>
      </c>
      <c r="C261" s="9" t="s">
        <v>271</v>
      </c>
      <c r="D261" s="9" t="s">
        <v>184</v>
      </c>
      <c r="E261" s="9">
        <v>1515</v>
      </c>
      <c r="G261" s="10">
        <f t="shared" ref="G261:G265" si="69">SUM(E261/$F$260)</f>
        <v>0.6468830059777968</v>
      </c>
      <c r="H261"/>
      <c r="I261" s="17"/>
      <c r="J261"/>
      <c r="K261" s="19">
        <f t="shared" ref="K261:K321" si="70">SUM(E261)</f>
        <v>1515</v>
      </c>
      <c r="L261"/>
      <c r="M261"/>
    </row>
    <row r="262" spans="1:13" x14ac:dyDescent="0.2">
      <c r="A262" t="s">
        <v>11</v>
      </c>
      <c r="B262" t="s">
        <v>267</v>
      </c>
      <c r="C262" t="s">
        <v>269</v>
      </c>
      <c r="D262" t="s">
        <v>184</v>
      </c>
      <c r="E262">
        <v>29</v>
      </c>
      <c r="G262" s="8">
        <f t="shared" si="69"/>
        <v>1.2382578992314262E-2</v>
      </c>
      <c r="I262" s="17"/>
      <c r="L262">
        <f t="shared" ref="L262:L322" si="71">SUM(E262)</f>
        <v>29</v>
      </c>
    </row>
    <row r="263" spans="1:13" x14ac:dyDescent="0.2">
      <c r="A263" t="s">
        <v>11</v>
      </c>
      <c r="B263" t="s">
        <v>273</v>
      </c>
      <c r="C263" t="s">
        <v>274</v>
      </c>
      <c r="D263" t="s">
        <v>184</v>
      </c>
      <c r="E263">
        <v>14</v>
      </c>
      <c r="G263" s="8">
        <f t="shared" si="69"/>
        <v>5.9777967549103327E-3</v>
      </c>
      <c r="I263" s="17"/>
      <c r="M263">
        <f t="shared" ref="M263:M323" si="72">SUM(E263)</f>
        <v>14</v>
      </c>
    </row>
    <row r="264" spans="1:13" x14ac:dyDescent="0.2">
      <c r="A264" t="s">
        <v>11</v>
      </c>
      <c r="B264" t="s">
        <v>275</v>
      </c>
      <c r="C264" t="s">
        <v>272</v>
      </c>
      <c r="D264" t="s">
        <v>184</v>
      </c>
      <c r="E264">
        <v>32</v>
      </c>
      <c r="G264" s="8">
        <f t="shared" si="69"/>
        <v>1.3663535439795047E-2</v>
      </c>
      <c r="I264" s="17"/>
    </row>
    <row r="265" spans="1:13" x14ac:dyDescent="0.2">
      <c r="A265" t="s">
        <v>11</v>
      </c>
      <c r="B265" t="s">
        <v>266</v>
      </c>
      <c r="C265" t="s">
        <v>10</v>
      </c>
      <c r="D265" t="s">
        <v>184</v>
      </c>
      <c r="E265">
        <v>0</v>
      </c>
      <c r="G265" s="8">
        <f t="shared" si="69"/>
        <v>0</v>
      </c>
      <c r="H265">
        <f t="shared" ref="H265:H325" si="73">SUM(E262:E265)</f>
        <v>75</v>
      </c>
      <c r="I265" s="17">
        <v>3.2023911187019638E-2</v>
      </c>
    </row>
    <row r="266" spans="1:13" x14ac:dyDescent="0.2">
      <c r="A266" t="s">
        <v>11</v>
      </c>
      <c r="B266" t="s">
        <v>262</v>
      </c>
      <c r="C266" t="s">
        <v>270</v>
      </c>
      <c r="D266" t="s">
        <v>185</v>
      </c>
      <c r="E266">
        <v>1940</v>
      </c>
      <c r="F266">
        <f t="shared" si="67"/>
        <v>4825</v>
      </c>
      <c r="G266" s="8">
        <f>SUM(E266/$F$266)</f>
        <v>0.40207253886010363</v>
      </c>
      <c r="I266" s="17"/>
      <c r="J266">
        <f t="shared" si="68"/>
        <v>1940</v>
      </c>
    </row>
    <row r="267" spans="1:13" s="9" customFormat="1" x14ac:dyDescent="0.2">
      <c r="A267" s="9" t="s">
        <v>11</v>
      </c>
      <c r="B267" s="9" t="s">
        <v>268</v>
      </c>
      <c r="C267" s="9" t="s">
        <v>271</v>
      </c>
      <c r="D267" s="9" t="s">
        <v>185</v>
      </c>
      <c r="E267" s="9">
        <v>2727</v>
      </c>
      <c r="G267" s="10">
        <f t="shared" ref="G267:G271" si="74">SUM(E267/$F$266)</f>
        <v>0.56518134715025903</v>
      </c>
      <c r="H267"/>
      <c r="I267" s="17"/>
      <c r="J267"/>
      <c r="K267" s="19">
        <f t="shared" si="70"/>
        <v>2727</v>
      </c>
      <c r="L267"/>
      <c r="M267"/>
    </row>
    <row r="268" spans="1:13" x14ac:dyDescent="0.2">
      <c r="A268" t="s">
        <v>11</v>
      </c>
      <c r="B268" t="s">
        <v>267</v>
      </c>
      <c r="C268" t="s">
        <v>269</v>
      </c>
      <c r="D268" t="s">
        <v>185</v>
      </c>
      <c r="E268">
        <v>91</v>
      </c>
      <c r="G268" s="8">
        <f t="shared" si="74"/>
        <v>1.8860103626943004E-2</v>
      </c>
      <c r="I268" s="17"/>
      <c r="L268">
        <f t="shared" si="71"/>
        <v>91</v>
      </c>
    </row>
    <row r="269" spans="1:13" x14ac:dyDescent="0.2">
      <c r="A269" t="s">
        <v>11</v>
      </c>
      <c r="B269" t="s">
        <v>273</v>
      </c>
      <c r="C269" t="s">
        <v>274</v>
      </c>
      <c r="D269" t="s">
        <v>185</v>
      </c>
      <c r="E269">
        <v>32</v>
      </c>
      <c r="G269" s="8">
        <f t="shared" si="74"/>
        <v>6.6321243523316063E-3</v>
      </c>
      <c r="I269" s="17"/>
      <c r="M269">
        <f t="shared" si="72"/>
        <v>32</v>
      </c>
    </row>
    <row r="270" spans="1:13" x14ac:dyDescent="0.2">
      <c r="A270" t="s">
        <v>11</v>
      </c>
      <c r="B270" t="s">
        <v>275</v>
      </c>
      <c r="C270" t="s">
        <v>272</v>
      </c>
      <c r="D270" t="s">
        <v>185</v>
      </c>
      <c r="E270">
        <v>35</v>
      </c>
      <c r="G270" s="8">
        <f t="shared" si="74"/>
        <v>7.2538860103626944E-3</v>
      </c>
      <c r="I270" s="17"/>
    </row>
    <row r="271" spans="1:13" x14ac:dyDescent="0.2">
      <c r="A271" t="s">
        <v>11</v>
      </c>
      <c r="B271" t="s">
        <v>266</v>
      </c>
      <c r="C271" t="s">
        <v>10</v>
      </c>
      <c r="D271" t="s">
        <v>185</v>
      </c>
      <c r="E271">
        <v>0</v>
      </c>
      <c r="G271" s="8">
        <f t="shared" si="74"/>
        <v>0</v>
      </c>
      <c r="H271">
        <f t="shared" si="73"/>
        <v>158</v>
      </c>
      <c r="I271" s="17">
        <v>3.2746113989637303E-2</v>
      </c>
    </row>
    <row r="272" spans="1:13" x14ac:dyDescent="0.2">
      <c r="A272" t="s">
        <v>11</v>
      </c>
      <c r="B272" t="s">
        <v>262</v>
      </c>
      <c r="C272" t="s">
        <v>270</v>
      </c>
      <c r="D272" t="s">
        <v>186</v>
      </c>
      <c r="E272">
        <v>4457</v>
      </c>
      <c r="F272">
        <f t="shared" si="67"/>
        <v>17354</v>
      </c>
      <c r="G272" s="8">
        <f>SUM(E272/$F$272)</f>
        <v>0.25682839691137488</v>
      </c>
      <c r="I272" s="17"/>
      <c r="J272">
        <f t="shared" si="68"/>
        <v>4457</v>
      </c>
    </row>
    <row r="273" spans="1:13" s="9" customFormat="1" x14ac:dyDescent="0.2">
      <c r="A273" s="9" t="s">
        <v>11</v>
      </c>
      <c r="B273" s="9" t="s">
        <v>268</v>
      </c>
      <c r="C273" s="9" t="s">
        <v>271</v>
      </c>
      <c r="D273" s="9" t="s">
        <v>186</v>
      </c>
      <c r="E273" s="9">
        <v>12262</v>
      </c>
      <c r="G273" s="10">
        <f t="shared" ref="G273:G277" si="75">SUM(E273/$F$272)</f>
        <v>0.70658061542007611</v>
      </c>
      <c r="H273"/>
      <c r="I273" s="17"/>
      <c r="J273"/>
      <c r="K273" s="19">
        <f t="shared" si="70"/>
        <v>12262</v>
      </c>
      <c r="L273"/>
      <c r="M273"/>
    </row>
    <row r="274" spans="1:13" x14ac:dyDescent="0.2">
      <c r="A274" t="s">
        <v>11</v>
      </c>
      <c r="B274" t="s">
        <v>267</v>
      </c>
      <c r="C274" t="s">
        <v>269</v>
      </c>
      <c r="D274" t="s">
        <v>186</v>
      </c>
      <c r="E274">
        <v>237</v>
      </c>
      <c r="G274" s="8">
        <f t="shared" si="75"/>
        <v>1.3656793822749798E-2</v>
      </c>
      <c r="I274" s="17"/>
      <c r="L274">
        <f t="shared" si="71"/>
        <v>237</v>
      </c>
    </row>
    <row r="275" spans="1:13" x14ac:dyDescent="0.2">
      <c r="A275" t="s">
        <v>11</v>
      </c>
      <c r="B275" t="s">
        <v>273</v>
      </c>
      <c r="C275" t="s">
        <v>274</v>
      </c>
      <c r="D275" t="s">
        <v>186</v>
      </c>
      <c r="E275">
        <v>146</v>
      </c>
      <c r="G275" s="8">
        <f t="shared" si="75"/>
        <v>8.4130459836348967E-3</v>
      </c>
      <c r="I275" s="17"/>
      <c r="M275">
        <f t="shared" si="72"/>
        <v>146</v>
      </c>
    </row>
    <row r="276" spans="1:13" x14ac:dyDescent="0.2">
      <c r="A276" t="s">
        <v>11</v>
      </c>
      <c r="B276" t="s">
        <v>275</v>
      </c>
      <c r="C276" t="s">
        <v>272</v>
      </c>
      <c r="D276" t="s">
        <v>186</v>
      </c>
      <c r="E276">
        <v>252</v>
      </c>
      <c r="G276" s="8">
        <f t="shared" si="75"/>
        <v>1.4521147862164343E-2</v>
      </c>
      <c r="I276" s="17"/>
    </row>
    <row r="277" spans="1:13" x14ac:dyDescent="0.2">
      <c r="A277" t="s">
        <v>11</v>
      </c>
      <c r="B277" t="s">
        <v>266</v>
      </c>
      <c r="C277" t="s">
        <v>10</v>
      </c>
      <c r="D277" t="s">
        <v>186</v>
      </c>
      <c r="E277">
        <v>0</v>
      </c>
      <c r="G277" s="8">
        <f t="shared" si="75"/>
        <v>0</v>
      </c>
      <c r="H277">
        <f t="shared" si="73"/>
        <v>635</v>
      </c>
      <c r="I277" s="17">
        <v>3.6590987668549041E-2</v>
      </c>
    </row>
    <row r="278" spans="1:13" x14ac:dyDescent="0.2">
      <c r="A278" t="s">
        <v>11</v>
      </c>
      <c r="B278" t="s">
        <v>262</v>
      </c>
      <c r="C278" t="s">
        <v>270</v>
      </c>
      <c r="D278" t="s">
        <v>187</v>
      </c>
      <c r="E278">
        <v>1497</v>
      </c>
      <c r="F278">
        <f t="shared" si="67"/>
        <v>4279</v>
      </c>
      <c r="G278" s="8">
        <f>SUM(E278/$F$278)</f>
        <v>0.34984809534938072</v>
      </c>
      <c r="I278" s="17"/>
      <c r="J278">
        <f t="shared" si="68"/>
        <v>1497</v>
      </c>
    </row>
    <row r="279" spans="1:13" s="9" customFormat="1" x14ac:dyDescent="0.2">
      <c r="A279" s="9" t="s">
        <v>11</v>
      </c>
      <c r="B279" s="9" t="s">
        <v>268</v>
      </c>
      <c r="C279" s="9" t="s">
        <v>271</v>
      </c>
      <c r="D279" s="9" t="s">
        <v>187</v>
      </c>
      <c r="E279" s="9">
        <v>2600</v>
      </c>
      <c r="G279" s="10">
        <f t="shared" ref="G279:G283" si="76">SUM(E279/$F$278)</f>
        <v>0.60761860247721433</v>
      </c>
      <c r="H279"/>
      <c r="I279" s="17"/>
      <c r="J279"/>
      <c r="K279" s="19">
        <f t="shared" si="70"/>
        <v>2600</v>
      </c>
      <c r="L279"/>
      <c r="M279"/>
    </row>
    <row r="280" spans="1:13" x14ac:dyDescent="0.2">
      <c r="A280" t="s">
        <v>11</v>
      </c>
      <c r="B280" t="s">
        <v>267</v>
      </c>
      <c r="C280" t="s">
        <v>269</v>
      </c>
      <c r="D280" t="s">
        <v>187</v>
      </c>
      <c r="E280">
        <v>51</v>
      </c>
      <c r="G280" s="8">
        <f t="shared" si="76"/>
        <v>1.191867258705305E-2</v>
      </c>
      <c r="I280" s="17"/>
      <c r="L280">
        <f t="shared" si="71"/>
        <v>51</v>
      </c>
    </row>
    <row r="281" spans="1:13" x14ac:dyDescent="0.2">
      <c r="A281" t="s">
        <v>11</v>
      </c>
      <c r="B281" t="s">
        <v>273</v>
      </c>
      <c r="C281" t="s">
        <v>274</v>
      </c>
      <c r="D281" t="s">
        <v>187</v>
      </c>
      <c r="E281">
        <v>61</v>
      </c>
      <c r="G281" s="8">
        <f t="shared" si="76"/>
        <v>1.4255667211965412E-2</v>
      </c>
      <c r="I281" s="17"/>
      <c r="M281">
        <f t="shared" si="72"/>
        <v>61</v>
      </c>
    </row>
    <row r="282" spans="1:13" x14ac:dyDescent="0.2">
      <c r="A282" t="s">
        <v>11</v>
      </c>
      <c r="B282" t="s">
        <v>275</v>
      </c>
      <c r="C282" t="s">
        <v>272</v>
      </c>
      <c r="D282" t="s">
        <v>187</v>
      </c>
      <c r="E282">
        <v>70</v>
      </c>
      <c r="G282" s="8">
        <f t="shared" si="76"/>
        <v>1.635896237438654E-2</v>
      </c>
      <c r="I282" s="17"/>
    </row>
    <row r="283" spans="1:13" x14ac:dyDescent="0.2">
      <c r="A283" t="s">
        <v>11</v>
      </c>
      <c r="B283" t="s">
        <v>266</v>
      </c>
      <c r="C283" t="s">
        <v>10</v>
      </c>
      <c r="D283" t="s">
        <v>187</v>
      </c>
      <c r="E283">
        <v>0</v>
      </c>
      <c r="G283" s="8">
        <f t="shared" si="76"/>
        <v>0</v>
      </c>
      <c r="H283">
        <f t="shared" si="73"/>
        <v>182</v>
      </c>
      <c r="I283" s="17">
        <v>4.2533302173405001E-2</v>
      </c>
    </row>
    <row r="284" spans="1:13" x14ac:dyDescent="0.2">
      <c r="A284" t="s">
        <v>11</v>
      </c>
      <c r="B284" t="s">
        <v>262</v>
      </c>
      <c r="C284" t="s">
        <v>270</v>
      </c>
      <c r="D284" t="s">
        <v>188</v>
      </c>
      <c r="E284">
        <v>81884</v>
      </c>
      <c r="F284">
        <f t="shared" si="67"/>
        <v>171877</v>
      </c>
      <c r="G284" s="8">
        <f>SUM(E284/$F$284)</f>
        <v>0.47641045631469014</v>
      </c>
      <c r="I284" s="17"/>
      <c r="J284">
        <f t="shared" si="68"/>
        <v>81884</v>
      </c>
    </row>
    <row r="285" spans="1:13" s="9" customFormat="1" x14ac:dyDescent="0.2">
      <c r="A285" s="9" t="s">
        <v>11</v>
      </c>
      <c r="B285" s="9" t="s">
        <v>268</v>
      </c>
      <c r="C285" s="9" t="s">
        <v>271</v>
      </c>
      <c r="D285" s="9" t="s">
        <v>188</v>
      </c>
      <c r="E285" s="9">
        <v>83549</v>
      </c>
      <c r="G285" s="10">
        <f t="shared" ref="G285:G289" si="77">SUM(E285/$F$284)</f>
        <v>0.48609761631864645</v>
      </c>
      <c r="H285"/>
      <c r="I285" s="17"/>
      <c r="J285"/>
      <c r="K285" s="19">
        <f t="shared" si="70"/>
        <v>83549</v>
      </c>
      <c r="L285"/>
      <c r="M285"/>
    </row>
    <row r="286" spans="1:13" x14ac:dyDescent="0.2">
      <c r="A286" t="s">
        <v>11</v>
      </c>
      <c r="B286" t="s">
        <v>267</v>
      </c>
      <c r="C286" t="s">
        <v>269</v>
      </c>
      <c r="D286" t="s">
        <v>188</v>
      </c>
      <c r="E286">
        <v>3086</v>
      </c>
      <c r="G286" s="8">
        <f t="shared" si="77"/>
        <v>1.7954700163489008E-2</v>
      </c>
      <c r="I286" s="17"/>
      <c r="L286">
        <f t="shared" si="71"/>
        <v>3086</v>
      </c>
    </row>
    <row r="287" spans="1:13" x14ac:dyDescent="0.2">
      <c r="A287" t="s">
        <v>11</v>
      </c>
      <c r="B287" t="s">
        <v>273</v>
      </c>
      <c r="C287" t="s">
        <v>274</v>
      </c>
      <c r="D287" t="s">
        <v>188</v>
      </c>
      <c r="E287">
        <v>1425</v>
      </c>
      <c r="G287" s="8">
        <f t="shared" si="77"/>
        <v>8.2908126159986495E-3</v>
      </c>
      <c r="I287" s="17"/>
      <c r="M287">
        <f t="shared" si="72"/>
        <v>1425</v>
      </c>
    </row>
    <row r="288" spans="1:13" x14ac:dyDescent="0.2">
      <c r="A288" t="s">
        <v>11</v>
      </c>
      <c r="B288" t="s">
        <v>275</v>
      </c>
      <c r="C288" t="s">
        <v>272</v>
      </c>
      <c r="D288" t="s">
        <v>188</v>
      </c>
      <c r="E288">
        <v>1933</v>
      </c>
      <c r="G288" s="8">
        <f t="shared" si="77"/>
        <v>1.1246414587175712E-2</v>
      </c>
      <c r="I288" s="17"/>
    </row>
    <row r="289" spans="1:13" x14ac:dyDescent="0.2">
      <c r="A289" t="s">
        <v>11</v>
      </c>
      <c r="B289" t="s">
        <v>266</v>
      </c>
      <c r="C289" t="s">
        <v>10</v>
      </c>
      <c r="D289" t="s">
        <v>188</v>
      </c>
      <c r="E289">
        <v>0</v>
      </c>
      <c r="G289" s="8">
        <f t="shared" si="77"/>
        <v>0</v>
      </c>
      <c r="H289">
        <f t="shared" si="73"/>
        <v>6444</v>
      </c>
      <c r="I289" s="17">
        <v>3.7491927366663368E-2</v>
      </c>
    </row>
    <row r="290" spans="1:13" x14ac:dyDescent="0.2">
      <c r="A290" t="s">
        <v>11</v>
      </c>
      <c r="B290" t="s">
        <v>262</v>
      </c>
      <c r="C290" t="s">
        <v>270</v>
      </c>
      <c r="D290" t="s">
        <v>189</v>
      </c>
      <c r="E290">
        <v>13231</v>
      </c>
      <c r="F290">
        <f t="shared" si="67"/>
        <v>48366</v>
      </c>
      <c r="G290" s="8">
        <f>SUM(E290/$F$290)</f>
        <v>0.27355993879998347</v>
      </c>
      <c r="I290" s="17"/>
      <c r="J290">
        <f t="shared" si="68"/>
        <v>13231</v>
      </c>
    </row>
    <row r="291" spans="1:13" s="9" customFormat="1" x14ac:dyDescent="0.2">
      <c r="A291" s="9" t="s">
        <v>11</v>
      </c>
      <c r="B291" s="9" t="s">
        <v>268</v>
      </c>
      <c r="C291" s="9" t="s">
        <v>271</v>
      </c>
      <c r="D291" s="9" t="s">
        <v>189</v>
      </c>
      <c r="E291" s="9">
        <v>33426</v>
      </c>
      <c r="G291" s="10">
        <f t="shared" ref="G291:G295" si="78">SUM(E291/$F$290)</f>
        <v>0.69110532192035723</v>
      </c>
      <c r="H291"/>
      <c r="I291" s="17"/>
      <c r="J291"/>
      <c r="K291" s="19">
        <f t="shared" si="70"/>
        <v>33426</v>
      </c>
      <c r="L291"/>
      <c r="M291"/>
    </row>
    <row r="292" spans="1:13" x14ac:dyDescent="0.2">
      <c r="A292" t="s">
        <v>11</v>
      </c>
      <c r="B292" t="s">
        <v>267</v>
      </c>
      <c r="C292" t="s">
        <v>269</v>
      </c>
      <c r="D292" t="s">
        <v>189</v>
      </c>
      <c r="E292">
        <v>778</v>
      </c>
      <c r="G292" s="8">
        <f t="shared" si="78"/>
        <v>1.6085680023156763E-2</v>
      </c>
      <c r="I292" s="17"/>
      <c r="L292">
        <f t="shared" si="71"/>
        <v>778</v>
      </c>
    </row>
    <row r="293" spans="1:13" x14ac:dyDescent="0.2">
      <c r="A293" t="s">
        <v>11</v>
      </c>
      <c r="B293" t="s">
        <v>273</v>
      </c>
      <c r="C293" t="s">
        <v>274</v>
      </c>
      <c r="D293" t="s">
        <v>189</v>
      </c>
      <c r="E293">
        <v>441</v>
      </c>
      <c r="G293" s="8">
        <f t="shared" si="78"/>
        <v>9.1179754372906589E-3</v>
      </c>
      <c r="I293" s="17"/>
      <c r="M293">
        <f t="shared" si="72"/>
        <v>441</v>
      </c>
    </row>
    <row r="294" spans="1:13" x14ac:dyDescent="0.2">
      <c r="A294" t="s">
        <v>11</v>
      </c>
      <c r="B294" t="s">
        <v>275</v>
      </c>
      <c r="C294" t="s">
        <v>272</v>
      </c>
      <c r="D294" t="s">
        <v>189</v>
      </c>
      <c r="E294">
        <v>490</v>
      </c>
      <c r="G294" s="8">
        <f t="shared" si="78"/>
        <v>1.0131083819211843E-2</v>
      </c>
      <c r="I294" s="17"/>
    </row>
    <row r="295" spans="1:13" x14ac:dyDescent="0.2">
      <c r="A295" t="s">
        <v>11</v>
      </c>
      <c r="B295" t="s">
        <v>266</v>
      </c>
      <c r="C295" t="s">
        <v>10</v>
      </c>
      <c r="D295" t="s">
        <v>189</v>
      </c>
      <c r="E295">
        <v>0</v>
      </c>
      <c r="G295" s="8">
        <f t="shared" si="78"/>
        <v>0</v>
      </c>
      <c r="H295">
        <f t="shared" si="73"/>
        <v>1709</v>
      </c>
      <c r="I295" s="17">
        <v>3.5334739279659265E-2</v>
      </c>
    </row>
    <row r="296" spans="1:13" x14ac:dyDescent="0.2">
      <c r="A296" t="s">
        <v>11</v>
      </c>
      <c r="B296" t="s">
        <v>262</v>
      </c>
      <c r="C296" t="s">
        <v>270</v>
      </c>
      <c r="D296" t="s">
        <v>190</v>
      </c>
      <c r="E296">
        <v>45200</v>
      </c>
      <c r="F296">
        <f t="shared" si="67"/>
        <v>105759</v>
      </c>
      <c r="G296" s="8">
        <f>SUM(E296/$F$296)</f>
        <v>0.42738679450448663</v>
      </c>
      <c r="I296" s="17"/>
      <c r="J296">
        <f t="shared" si="68"/>
        <v>45200</v>
      </c>
    </row>
    <row r="297" spans="1:13" s="9" customFormat="1" x14ac:dyDescent="0.2">
      <c r="A297" s="9" t="s">
        <v>11</v>
      </c>
      <c r="B297" s="9" t="s">
        <v>268</v>
      </c>
      <c r="C297" s="9" t="s">
        <v>271</v>
      </c>
      <c r="D297" s="9" t="s">
        <v>190</v>
      </c>
      <c r="E297" s="9">
        <v>56712</v>
      </c>
      <c r="G297" s="10">
        <f t="shared" ref="G297:G301" si="79">SUM(E297/$F$296)</f>
        <v>0.53623805066235497</v>
      </c>
      <c r="H297"/>
      <c r="I297" s="17"/>
      <c r="J297"/>
      <c r="K297" s="19">
        <f t="shared" si="70"/>
        <v>56712</v>
      </c>
      <c r="L297"/>
      <c r="M297"/>
    </row>
    <row r="298" spans="1:13" x14ac:dyDescent="0.2">
      <c r="A298" t="s">
        <v>11</v>
      </c>
      <c r="B298" t="s">
        <v>267</v>
      </c>
      <c r="C298" t="s">
        <v>269</v>
      </c>
      <c r="D298" t="s">
        <v>190</v>
      </c>
      <c r="E298">
        <v>1619</v>
      </c>
      <c r="G298" s="8">
        <f t="shared" si="79"/>
        <v>1.5308389829707164E-2</v>
      </c>
      <c r="I298" s="17"/>
      <c r="L298">
        <f t="shared" si="71"/>
        <v>1619</v>
      </c>
    </row>
    <row r="299" spans="1:13" x14ac:dyDescent="0.2">
      <c r="A299" t="s">
        <v>11</v>
      </c>
      <c r="B299" t="s">
        <v>273</v>
      </c>
      <c r="C299" t="s">
        <v>274</v>
      </c>
      <c r="D299" t="s">
        <v>190</v>
      </c>
      <c r="E299">
        <v>813</v>
      </c>
      <c r="G299" s="8">
        <f t="shared" si="79"/>
        <v>7.6872890250475135E-3</v>
      </c>
      <c r="I299" s="17"/>
      <c r="M299">
        <f t="shared" si="72"/>
        <v>813</v>
      </c>
    </row>
    <row r="300" spans="1:13" x14ac:dyDescent="0.2">
      <c r="A300" t="s">
        <v>11</v>
      </c>
      <c r="B300" t="s">
        <v>275</v>
      </c>
      <c r="C300" t="s">
        <v>272</v>
      </c>
      <c r="D300" t="s">
        <v>190</v>
      </c>
      <c r="E300">
        <v>1415</v>
      </c>
      <c r="G300" s="8">
        <f t="shared" si="79"/>
        <v>1.337947597840373E-2</v>
      </c>
      <c r="I300" s="17"/>
    </row>
    <row r="301" spans="1:13" x14ac:dyDescent="0.2">
      <c r="A301" t="s">
        <v>11</v>
      </c>
      <c r="B301" t="s">
        <v>266</v>
      </c>
      <c r="C301" t="s">
        <v>10</v>
      </c>
      <c r="D301" t="s">
        <v>190</v>
      </c>
      <c r="E301">
        <v>0</v>
      </c>
      <c r="G301" s="8">
        <f t="shared" si="79"/>
        <v>0</v>
      </c>
      <c r="H301">
        <f t="shared" si="73"/>
        <v>3847</v>
      </c>
      <c r="I301" s="17">
        <v>3.637515483315841E-2</v>
      </c>
    </row>
    <row r="302" spans="1:13" x14ac:dyDescent="0.2">
      <c r="A302" t="s">
        <v>11</v>
      </c>
      <c r="B302" t="s">
        <v>262</v>
      </c>
      <c r="C302" t="s">
        <v>270</v>
      </c>
      <c r="D302" t="s">
        <v>191</v>
      </c>
      <c r="E302">
        <v>8323</v>
      </c>
      <c r="F302">
        <f t="shared" si="67"/>
        <v>21137</v>
      </c>
      <c r="G302" s="8">
        <f>SUM(E302/$F$302)</f>
        <v>0.39376448881108955</v>
      </c>
      <c r="I302" s="17"/>
      <c r="J302">
        <f t="shared" si="68"/>
        <v>8323</v>
      </c>
    </row>
    <row r="303" spans="1:13" s="9" customFormat="1" x14ac:dyDescent="0.2">
      <c r="A303" s="9" t="s">
        <v>11</v>
      </c>
      <c r="B303" s="9" t="s">
        <v>268</v>
      </c>
      <c r="C303" s="9" t="s">
        <v>271</v>
      </c>
      <c r="D303" s="9" t="s">
        <v>191</v>
      </c>
      <c r="E303" s="9">
        <v>12024</v>
      </c>
      <c r="G303" s="10">
        <f t="shared" ref="G303:G307" si="80">SUM(E303/$F$302)</f>
        <v>0.56886029237829394</v>
      </c>
      <c r="H303"/>
      <c r="I303" s="17"/>
      <c r="J303"/>
      <c r="K303" s="19">
        <f t="shared" si="70"/>
        <v>12024</v>
      </c>
      <c r="L303"/>
      <c r="M303"/>
    </row>
    <row r="304" spans="1:13" x14ac:dyDescent="0.2">
      <c r="A304" t="s">
        <v>11</v>
      </c>
      <c r="B304" t="s">
        <v>267</v>
      </c>
      <c r="C304" t="s">
        <v>269</v>
      </c>
      <c r="D304" t="s">
        <v>191</v>
      </c>
      <c r="E304">
        <v>397</v>
      </c>
      <c r="G304" s="8">
        <f t="shared" si="80"/>
        <v>1.8782230212423711E-2</v>
      </c>
      <c r="I304" s="17"/>
      <c r="L304">
        <f t="shared" si="71"/>
        <v>397</v>
      </c>
    </row>
    <row r="305" spans="1:13" x14ac:dyDescent="0.2">
      <c r="A305" t="s">
        <v>11</v>
      </c>
      <c r="B305" t="s">
        <v>273</v>
      </c>
      <c r="C305" t="s">
        <v>274</v>
      </c>
      <c r="D305" t="s">
        <v>191</v>
      </c>
      <c r="E305">
        <v>177</v>
      </c>
      <c r="G305" s="8">
        <f t="shared" si="80"/>
        <v>8.3739414297203957E-3</v>
      </c>
      <c r="I305" s="17"/>
      <c r="M305">
        <f t="shared" si="72"/>
        <v>177</v>
      </c>
    </row>
    <row r="306" spans="1:13" x14ac:dyDescent="0.2">
      <c r="A306" t="s">
        <v>11</v>
      </c>
      <c r="B306" t="s">
        <v>275</v>
      </c>
      <c r="C306" t="s">
        <v>272</v>
      </c>
      <c r="D306" t="s">
        <v>191</v>
      </c>
      <c r="E306">
        <v>216</v>
      </c>
      <c r="G306" s="8">
        <f t="shared" si="80"/>
        <v>1.0219047168472347E-2</v>
      </c>
      <c r="I306" s="17"/>
    </row>
    <row r="307" spans="1:13" x14ac:dyDescent="0.2">
      <c r="A307" t="s">
        <v>11</v>
      </c>
      <c r="B307" t="s">
        <v>266</v>
      </c>
      <c r="C307" t="s">
        <v>10</v>
      </c>
      <c r="D307" t="s">
        <v>191</v>
      </c>
      <c r="E307">
        <v>0</v>
      </c>
      <c r="G307" s="8">
        <f t="shared" si="80"/>
        <v>0</v>
      </c>
      <c r="H307">
        <f t="shared" si="73"/>
        <v>790</v>
      </c>
      <c r="I307" s="17">
        <v>3.7375218810616458E-2</v>
      </c>
    </row>
    <row r="308" spans="1:13" s="13" customFormat="1" x14ac:dyDescent="0.2">
      <c r="A308" s="13" t="s">
        <v>11</v>
      </c>
      <c r="B308" s="13" t="s">
        <v>262</v>
      </c>
      <c r="C308" s="13" t="s">
        <v>270</v>
      </c>
      <c r="D308" s="13" t="s">
        <v>192</v>
      </c>
      <c r="E308" s="13">
        <v>93496</v>
      </c>
      <c r="F308" s="13">
        <f t="shared" si="67"/>
        <v>122124</v>
      </c>
      <c r="G308" s="14">
        <f>SUM(E308/$F$308)</f>
        <v>0.76558252268186433</v>
      </c>
      <c r="H308"/>
      <c r="I308" s="17"/>
      <c r="J308">
        <f t="shared" si="68"/>
        <v>93496</v>
      </c>
      <c r="K308" s="19"/>
      <c r="L308"/>
      <c r="M308"/>
    </row>
    <row r="309" spans="1:13" x14ac:dyDescent="0.2">
      <c r="A309" t="s">
        <v>11</v>
      </c>
      <c r="B309" t="s">
        <v>268</v>
      </c>
      <c r="C309" t="s">
        <v>271</v>
      </c>
      <c r="D309" t="s">
        <v>192</v>
      </c>
      <c r="E309">
        <v>24239</v>
      </c>
      <c r="G309" s="8">
        <f t="shared" ref="G309:G313" si="81">SUM(E309/$F$308)</f>
        <v>0.19847859552585898</v>
      </c>
      <c r="I309" s="17"/>
      <c r="K309" s="19">
        <f t="shared" si="70"/>
        <v>24239</v>
      </c>
    </row>
    <row r="310" spans="1:13" x14ac:dyDescent="0.2">
      <c r="A310" t="s">
        <v>11</v>
      </c>
      <c r="B310" t="s">
        <v>267</v>
      </c>
      <c r="C310" t="s">
        <v>269</v>
      </c>
      <c r="D310" t="s">
        <v>192</v>
      </c>
      <c r="E310">
        <v>1891</v>
      </c>
      <c r="G310" s="8">
        <f t="shared" si="81"/>
        <v>1.5484261897743278E-2</v>
      </c>
      <c r="I310" s="17"/>
      <c r="L310">
        <f t="shared" si="71"/>
        <v>1891</v>
      </c>
    </row>
    <row r="311" spans="1:13" x14ac:dyDescent="0.2">
      <c r="A311" t="s">
        <v>11</v>
      </c>
      <c r="B311" t="s">
        <v>273</v>
      </c>
      <c r="C311" t="s">
        <v>274</v>
      </c>
      <c r="D311" t="s">
        <v>192</v>
      </c>
      <c r="E311">
        <v>1376</v>
      </c>
      <c r="G311" s="8">
        <f t="shared" si="81"/>
        <v>1.1267236579214569E-2</v>
      </c>
      <c r="I311" s="17"/>
      <c r="M311">
        <f t="shared" si="72"/>
        <v>1376</v>
      </c>
    </row>
    <row r="312" spans="1:13" x14ac:dyDescent="0.2">
      <c r="A312" t="s">
        <v>11</v>
      </c>
      <c r="B312" t="s">
        <v>275</v>
      </c>
      <c r="C312" t="s">
        <v>272</v>
      </c>
      <c r="D312" t="s">
        <v>192</v>
      </c>
      <c r="E312">
        <v>992</v>
      </c>
      <c r="G312" s="8">
        <f t="shared" si="81"/>
        <v>8.1228914873407356E-3</v>
      </c>
      <c r="I312" s="17"/>
    </row>
    <row r="313" spans="1:13" x14ac:dyDescent="0.2">
      <c r="A313" t="s">
        <v>11</v>
      </c>
      <c r="B313" t="s">
        <v>266</v>
      </c>
      <c r="C313" t="s">
        <v>10</v>
      </c>
      <c r="D313" t="s">
        <v>192</v>
      </c>
      <c r="E313">
        <v>130</v>
      </c>
      <c r="G313" s="8">
        <f t="shared" si="81"/>
        <v>1.0644918279781206E-3</v>
      </c>
      <c r="H313">
        <f t="shared" si="73"/>
        <v>4389</v>
      </c>
      <c r="I313" s="17">
        <v>3.5938881792276701E-2</v>
      </c>
    </row>
    <row r="314" spans="1:13" x14ac:dyDescent="0.2">
      <c r="A314" t="s">
        <v>11</v>
      </c>
      <c r="B314" t="s">
        <v>262</v>
      </c>
      <c r="C314" t="s">
        <v>270</v>
      </c>
      <c r="D314" t="s">
        <v>193</v>
      </c>
      <c r="E314">
        <v>672</v>
      </c>
      <c r="F314">
        <f t="shared" si="67"/>
        <v>1824</v>
      </c>
      <c r="G314" s="8">
        <f>SUM(E314/$F$314)</f>
        <v>0.36842105263157893</v>
      </c>
      <c r="I314" s="17"/>
      <c r="J314">
        <f t="shared" si="68"/>
        <v>672</v>
      </c>
    </row>
    <row r="315" spans="1:13" s="9" customFormat="1" x14ac:dyDescent="0.2">
      <c r="A315" s="9" t="s">
        <v>11</v>
      </c>
      <c r="B315" s="9" t="s">
        <v>268</v>
      </c>
      <c r="C315" s="9" t="s">
        <v>271</v>
      </c>
      <c r="D315" s="9" t="s">
        <v>193</v>
      </c>
      <c r="E315" s="9">
        <v>1125</v>
      </c>
      <c r="G315" s="10">
        <f t="shared" ref="G315:G319" si="82">SUM(E315/$F$314)</f>
        <v>0.61677631578947367</v>
      </c>
      <c r="H315"/>
      <c r="I315" s="17"/>
      <c r="J315"/>
      <c r="K315" s="19">
        <f t="shared" si="70"/>
        <v>1125</v>
      </c>
      <c r="L315"/>
      <c r="M315"/>
    </row>
    <row r="316" spans="1:13" x14ac:dyDescent="0.2">
      <c r="A316" t="s">
        <v>11</v>
      </c>
      <c r="B316" t="s">
        <v>267</v>
      </c>
      <c r="C316" t="s">
        <v>269</v>
      </c>
      <c r="D316" t="s">
        <v>193</v>
      </c>
      <c r="E316">
        <v>10</v>
      </c>
      <c r="G316" s="8">
        <f t="shared" si="82"/>
        <v>5.4824561403508769E-3</v>
      </c>
      <c r="I316" s="17"/>
      <c r="L316">
        <f t="shared" si="71"/>
        <v>10</v>
      </c>
    </row>
    <row r="317" spans="1:13" x14ac:dyDescent="0.2">
      <c r="A317" t="s">
        <v>11</v>
      </c>
      <c r="B317" t="s">
        <v>273</v>
      </c>
      <c r="C317" t="s">
        <v>274</v>
      </c>
      <c r="D317" t="s">
        <v>193</v>
      </c>
      <c r="E317">
        <v>6</v>
      </c>
      <c r="G317" s="8">
        <f t="shared" si="82"/>
        <v>3.2894736842105261E-3</v>
      </c>
      <c r="I317" s="17"/>
      <c r="M317">
        <f t="shared" si="72"/>
        <v>6</v>
      </c>
    </row>
    <row r="318" spans="1:13" x14ac:dyDescent="0.2">
      <c r="A318" t="s">
        <v>11</v>
      </c>
      <c r="B318" t="s">
        <v>275</v>
      </c>
      <c r="C318" t="s">
        <v>272</v>
      </c>
      <c r="D318" t="s">
        <v>193</v>
      </c>
      <c r="E318">
        <v>11</v>
      </c>
      <c r="G318" s="8">
        <f t="shared" si="82"/>
        <v>6.0307017543859646E-3</v>
      </c>
      <c r="I318" s="17"/>
    </row>
    <row r="319" spans="1:13" x14ac:dyDescent="0.2">
      <c r="A319" t="s">
        <v>11</v>
      </c>
      <c r="B319" t="s">
        <v>266</v>
      </c>
      <c r="C319" t="s">
        <v>10</v>
      </c>
      <c r="D319" t="s">
        <v>193</v>
      </c>
      <c r="E319">
        <v>0</v>
      </c>
      <c r="G319" s="8">
        <f t="shared" si="82"/>
        <v>0</v>
      </c>
      <c r="H319">
        <f t="shared" si="73"/>
        <v>27</v>
      </c>
      <c r="I319" s="17">
        <f>SUM(H319/F314)</f>
        <v>1.4802631578947368E-2</v>
      </c>
    </row>
    <row r="320" spans="1:13" x14ac:dyDescent="0.2">
      <c r="A320" t="s">
        <v>11</v>
      </c>
      <c r="B320" t="s">
        <v>262</v>
      </c>
      <c r="C320" t="s">
        <v>270</v>
      </c>
      <c r="D320" t="s">
        <v>194</v>
      </c>
      <c r="E320">
        <v>4107</v>
      </c>
      <c r="F320">
        <f t="shared" si="67"/>
        <v>15778</v>
      </c>
      <c r="G320" s="8">
        <f>SUM(E320/$F$320)</f>
        <v>0.26029915071618709</v>
      </c>
      <c r="I320" s="17"/>
      <c r="J320">
        <f t="shared" si="68"/>
        <v>4107</v>
      </c>
    </row>
    <row r="321" spans="1:13" s="9" customFormat="1" x14ac:dyDescent="0.2">
      <c r="A321" s="9" t="s">
        <v>11</v>
      </c>
      <c r="B321" s="9" t="s">
        <v>268</v>
      </c>
      <c r="C321" s="9" t="s">
        <v>271</v>
      </c>
      <c r="D321" s="9" t="s">
        <v>194</v>
      </c>
      <c r="E321" s="9">
        <v>11323</v>
      </c>
      <c r="G321" s="10">
        <f t="shared" ref="G321:G325" si="83">SUM(E321/$F$320)</f>
        <v>0.71764482190391687</v>
      </c>
      <c r="H321"/>
      <c r="I321" s="17"/>
      <c r="J321"/>
      <c r="K321" s="19">
        <f t="shared" si="70"/>
        <v>11323</v>
      </c>
      <c r="L321"/>
      <c r="M321"/>
    </row>
    <row r="322" spans="1:13" x14ac:dyDescent="0.2">
      <c r="A322" t="s">
        <v>11</v>
      </c>
      <c r="B322" t="s">
        <v>267</v>
      </c>
      <c r="C322" t="s">
        <v>269</v>
      </c>
      <c r="D322" t="s">
        <v>194</v>
      </c>
      <c r="E322">
        <v>237</v>
      </c>
      <c r="G322" s="8">
        <f t="shared" si="83"/>
        <v>1.5020915198377487E-2</v>
      </c>
      <c r="I322" s="17"/>
      <c r="L322">
        <f t="shared" si="71"/>
        <v>237</v>
      </c>
    </row>
    <row r="323" spans="1:13" x14ac:dyDescent="0.2">
      <c r="A323" t="s">
        <v>11</v>
      </c>
      <c r="B323" t="s">
        <v>273</v>
      </c>
      <c r="C323" t="s">
        <v>274</v>
      </c>
      <c r="D323" t="s">
        <v>194</v>
      </c>
      <c r="E323">
        <v>92</v>
      </c>
      <c r="G323" s="8">
        <f t="shared" si="83"/>
        <v>5.8309037900874635E-3</v>
      </c>
      <c r="I323" s="17"/>
      <c r="M323">
        <f t="shared" si="72"/>
        <v>92</v>
      </c>
    </row>
    <row r="324" spans="1:13" x14ac:dyDescent="0.2">
      <c r="A324" t="s">
        <v>11</v>
      </c>
      <c r="B324" t="s">
        <v>275</v>
      </c>
      <c r="C324" t="s">
        <v>272</v>
      </c>
      <c r="D324" t="s">
        <v>194</v>
      </c>
      <c r="E324">
        <v>19</v>
      </c>
      <c r="G324" s="8">
        <f t="shared" si="83"/>
        <v>1.2042083914311065E-3</v>
      </c>
      <c r="I324" s="17"/>
    </row>
    <row r="325" spans="1:13" x14ac:dyDescent="0.2">
      <c r="A325" t="s">
        <v>11</v>
      </c>
      <c r="B325" t="s">
        <v>266</v>
      </c>
      <c r="C325" t="s">
        <v>10</v>
      </c>
      <c r="D325" t="s">
        <v>194</v>
      </c>
      <c r="E325">
        <v>0</v>
      </c>
      <c r="G325" s="8">
        <f t="shared" si="83"/>
        <v>0</v>
      </c>
      <c r="H325">
        <f t="shared" si="73"/>
        <v>348</v>
      </c>
      <c r="I325" s="17">
        <f t="shared" ref="I325:I331" si="84">SUM(H325/F320)</f>
        <v>2.2056027379896058E-2</v>
      </c>
    </row>
    <row r="326" spans="1:13" x14ac:dyDescent="0.2">
      <c r="A326" t="s">
        <v>11</v>
      </c>
      <c r="B326" t="s">
        <v>262</v>
      </c>
      <c r="C326" t="s">
        <v>270</v>
      </c>
      <c r="D326" t="s">
        <v>195</v>
      </c>
      <c r="E326">
        <v>6088</v>
      </c>
      <c r="F326">
        <f t="shared" ref="F326:F386" si="85">SUM(E326:E331)</f>
        <v>15829</v>
      </c>
      <c r="G326" s="8">
        <f>SUM(E326/$F$326)</f>
        <v>0.38461052498578557</v>
      </c>
      <c r="I326" s="17"/>
      <c r="J326">
        <f t="shared" ref="J326:J386" si="86">SUM(E326)</f>
        <v>6088</v>
      </c>
    </row>
    <row r="327" spans="1:13" s="9" customFormat="1" x14ac:dyDescent="0.2">
      <c r="A327" s="9" t="s">
        <v>11</v>
      </c>
      <c r="B327" s="9" t="s">
        <v>268</v>
      </c>
      <c r="C327" s="9" t="s">
        <v>271</v>
      </c>
      <c r="D327" s="9" t="s">
        <v>195</v>
      </c>
      <c r="E327" s="9">
        <v>9158</v>
      </c>
      <c r="G327" s="10">
        <f t="shared" ref="G327:G331" si="87">SUM(E327/$F$326)</f>
        <v>0.57855834228315117</v>
      </c>
      <c r="H327"/>
      <c r="I327" s="17"/>
      <c r="J327"/>
      <c r="K327" s="19">
        <f t="shared" ref="K327:K387" si="88">SUM(E327)</f>
        <v>9158</v>
      </c>
      <c r="L327"/>
      <c r="M327"/>
    </row>
    <row r="328" spans="1:13" x14ac:dyDescent="0.2">
      <c r="A328" t="s">
        <v>11</v>
      </c>
      <c r="B328" t="s">
        <v>267</v>
      </c>
      <c r="C328" t="s">
        <v>269</v>
      </c>
      <c r="D328" t="s">
        <v>195</v>
      </c>
      <c r="E328">
        <v>236</v>
      </c>
      <c r="G328" s="8">
        <f t="shared" si="87"/>
        <v>1.4909343609830058E-2</v>
      </c>
      <c r="I328" s="17"/>
      <c r="L328">
        <f t="shared" ref="L328:L388" si="89">SUM(E328)</f>
        <v>236</v>
      </c>
    </row>
    <row r="329" spans="1:13" x14ac:dyDescent="0.2">
      <c r="A329" t="s">
        <v>11</v>
      </c>
      <c r="B329" t="s">
        <v>273</v>
      </c>
      <c r="C329" t="s">
        <v>274</v>
      </c>
      <c r="D329" t="s">
        <v>195</v>
      </c>
      <c r="E329">
        <v>123</v>
      </c>
      <c r="G329" s="8">
        <f t="shared" si="87"/>
        <v>7.7705477288521072E-3</v>
      </c>
      <c r="I329" s="17"/>
      <c r="M329">
        <f t="shared" ref="M329:M389" si="90">SUM(E329)</f>
        <v>123</v>
      </c>
    </row>
    <row r="330" spans="1:13" x14ac:dyDescent="0.2">
      <c r="A330" t="s">
        <v>11</v>
      </c>
      <c r="B330" t="s">
        <v>275</v>
      </c>
      <c r="C330" t="s">
        <v>272</v>
      </c>
      <c r="D330" t="s">
        <v>195</v>
      </c>
      <c r="E330">
        <v>224</v>
      </c>
      <c r="G330" s="8">
        <f t="shared" si="87"/>
        <v>1.4151241392381072E-2</v>
      </c>
      <c r="I330" s="17"/>
    </row>
    <row r="331" spans="1:13" x14ac:dyDescent="0.2">
      <c r="A331" t="s">
        <v>11</v>
      </c>
      <c r="B331" t="s">
        <v>266</v>
      </c>
      <c r="C331" t="s">
        <v>10</v>
      </c>
      <c r="D331" t="s">
        <v>195</v>
      </c>
      <c r="E331">
        <v>0</v>
      </c>
      <c r="G331" s="8">
        <f t="shared" si="87"/>
        <v>0</v>
      </c>
      <c r="H331">
        <f t="shared" ref="H331:H391" si="91">SUM(E328:E331)</f>
        <v>583</v>
      </c>
      <c r="I331" s="17">
        <f t="shared" si="84"/>
        <v>3.683113273106324E-2</v>
      </c>
    </row>
    <row r="332" spans="1:13" x14ac:dyDescent="0.2">
      <c r="A332" t="s">
        <v>11</v>
      </c>
      <c r="B332" t="s">
        <v>262</v>
      </c>
      <c r="C332" t="s">
        <v>270</v>
      </c>
      <c r="D332" t="s">
        <v>196</v>
      </c>
      <c r="E332">
        <v>4481</v>
      </c>
      <c r="F332">
        <f t="shared" si="85"/>
        <v>16671</v>
      </c>
      <c r="G332" s="8">
        <f>SUM(E332/$F$332)</f>
        <v>0.26879011457021174</v>
      </c>
      <c r="I332" s="17"/>
      <c r="J332">
        <f t="shared" si="86"/>
        <v>4481</v>
      </c>
    </row>
    <row r="333" spans="1:13" s="9" customFormat="1" x14ac:dyDescent="0.2">
      <c r="A333" s="9" t="s">
        <v>11</v>
      </c>
      <c r="B333" s="9" t="s">
        <v>268</v>
      </c>
      <c r="C333" s="9" t="s">
        <v>271</v>
      </c>
      <c r="D333" s="9" t="s">
        <v>196</v>
      </c>
      <c r="E333" s="9">
        <v>11559</v>
      </c>
      <c r="G333" s="10">
        <f t="shared" ref="G333:G337" si="92">SUM(E333/$F$332)</f>
        <v>0.69335972647111754</v>
      </c>
      <c r="H333"/>
      <c r="I333" s="17"/>
      <c r="J333"/>
      <c r="K333" s="19">
        <f t="shared" si="88"/>
        <v>11559</v>
      </c>
      <c r="L333"/>
      <c r="M333"/>
    </row>
    <row r="334" spans="1:13" x14ac:dyDescent="0.2">
      <c r="A334" t="s">
        <v>11</v>
      </c>
      <c r="B334" t="s">
        <v>267</v>
      </c>
      <c r="C334" t="s">
        <v>269</v>
      </c>
      <c r="D334" t="s">
        <v>196</v>
      </c>
      <c r="E334">
        <v>247</v>
      </c>
      <c r="G334" s="8">
        <f t="shared" si="92"/>
        <v>1.4816147801571592E-2</v>
      </c>
      <c r="I334" s="17"/>
      <c r="L334">
        <f t="shared" si="89"/>
        <v>247</v>
      </c>
    </row>
    <row r="335" spans="1:13" x14ac:dyDescent="0.2">
      <c r="A335" t="s">
        <v>11</v>
      </c>
      <c r="B335" t="s">
        <v>273</v>
      </c>
      <c r="C335" t="s">
        <v>274</v>
      </c>
      <c r="D335" t="s">
        <v>196</v>
      </c>
      <c r="E335">
        <v>129</v>
      </c>
      <c r="G335" s="8">
        <f t="shared" si="92"/>
        <v>7.7379881230879967E-3</v>
      </c>
      <c r="I335" s="17"/>
      <c r="M335">
        <f t="shared" si="90"/>
        <v>129</v>
      </c>
    </row>
    <row r="336" spans="1:13" x14ac:dyDescent="0.2">
      <c r="A336" t="s">
        <v>11</v>
      </c>
      <c r="B336" t="s">
        <v>275</v>
      </c>
      <c r="C336" t="s">
        <v>272</v>
      </c>
      <c r="D336" t="s">
        <v>196</v>
      </c>
      <c r="E336">
        <v>255</v>
      </c>
      <c r="G336" s="8">
        <f t="shared" si="92"/>
        <v>1.5296023034011157E-2</v>
      </c>
      <c r="I336" s="17"/>
    </row>
    <row r="337" spans="1:13" x14ac:dyDescent="0.2">
      <c r="A337" t="s">
        <v>11</v>
      </c>
      <c r="B337" t="s">
        <v>266</v>
      </c>
      <c r="C337" t="s">
        <v>10</v>
      </c>
      <c r="D337" t="s">
        <v>196</v>
      </c>
      <c r="E337">
        <v>0</v>
      </c>
      <c r="G337" s="8">
        <f t="shared" si="92"/>
        <v>0</v>
      </c>
      <c r="H337">
        <f t="shared" si="91"/>
        <v>631</v>
      </c>
      <c r="I337" s="17">
        <v>3.7850158958670749E-2</v>
      </c>
    </row>
    <row r="338" spans="1:13" x14ac:dyDescent="0.2">
      <c r="A338" t="s">
        <v>11</v>
      </c>
      <c r="B338" t="s">
        <v>262</v>
      </c>
      <c r="C338" t="s">
        <v>270</v>
      </c>
      <c r="D338" t="s">
        <v>197</v>
      </c>
      <c r="E338">
        <v>1490</v>
      </c>
      <c r="F338">
        <f t="shared" si="85"/>
        <v>4429</v>
      </c>
      <c r="G338" s="8">
        <f>SUM(E338/$F$338)</f>
        <v>0.33641905622036578</v>
      </c>
      <c r="I338" s="17"/>
      <c r="J338">
        <f t="shared" si="86"/>
        <v>1490</v>
      </c>
    </row>
    <row r="339" spans="1:13" s="9" customFormat="1" x14ac:dyDescent="0.2">
      <c r="A339" s="9" t="s">
        <v>11</v>
      </c>
      <c r="B339" s="9" t="s">
        <v>268</v>
      </c>
      <c r="C339" s="9" t="s">
        <v>271</v>
      </c>
      <c r="D339" s="9" t="s">
        <v>197</v>
      </c>
      <c r="E339" s="9">
        <v>2814</v>
      </c>
      <c r="G339" s="10">
        <f t="shared" ref="G339:G343" si="93">SUM(E339/$F$338)</f>
        <v>0.63535786859336196</v>
      </c>
      <c r="H339"/>
      <c r="I339" s="17"/>
      <c r="J339"/>
      <c r="K339" s="19">
        <f t="shared" si="88"/>
        <v>2814</v>
      </c>
      <c r="L339"/>
      <c r="M339"/>
    </row>
    <row r="340" spans="1:13" x14ac:dyDescent="0.2">
      <c r="A340" t="s">
        <v>11</v>
      </c>
      <c r="B340" t="s">
        <v>267</v>
      </c>
      <c r="C340" t="s">
        <v>269</v>
      </c>
      <c r="D340" t="s">
        <v>197</v>
      </c>
      <c r="E340">
        <v>59</v>
      </c>
      <c r="G340" s="8">
        <f t="shared" si="93"/>
        <v>1.3321291487920524E-2</v>
      </c>
      <c r="I340" s="17"/>
      <c r="L340">
        <f t="shared" si="89"/>
        <v>59</v>
      </c>
    </row>
    <row r="341" spans="1:13" x14ac:dyDescent="0.2">
      <c r="A341" t="s">
        <v>11</v>
      </c>
      <c r="B341" t="s">
        <v>273</v>
      </c>
      <c r="C341" t="s">
        <v>274</v>
      </c>
      <c r="D341" t="s">
        <v>197</v>
      </c>
      <c r="E341">
        <v>26</v>
      </c>
      <c r="G341" s="8">
        <f t="shared" si="93"/>
        <v>5.870399638744638E-3</v>
      </c>
      <c r="I341" s="17"/>
      <c r="M341">
        <f t="shared" si="90"/>
        <v>26</v>
      </c>
    </row>
    <row r="342" spans="1:13" x14ac:dyDescent="0.2">
      <c r="A342" t="s">
        <v>11</v>
      </c>
      <c r="B342" t="s">
        <v>275</v>
      </c>
      <c r="C342" t="s">
        <v>272</v>
      </c>
      <c r="D342" t="s">
        <v>197</v>
      </c>
      <c r="E342">
        <v>40</v>
      </c>
      <c r="G342" s="8">
        <f t="shared" si="93"/>
        <v>9.0313840596071351E-3</v>
      </c>
      <c r="I342" s="17"/>
    </row>
    <row r="343" spans="1:13" x14ac:dyDescent="0.2">
      <c r="A343" t="s">
        <v>11</v>
      </c>
      <c r="B343" t="s">
        <v>266</v>
      </c>
      <c r="C343" t="s">
        <v>10</v>
      </c>
      <c r="D343" t="s">
        <v>197</v>
      </c>
      <c r="E343">
        <v>0</v>
      </c>
      <c r="G343" s="8">
        <f t="shared" si="93"/>
        <v>0</v>
      </c>
      <c r="H343">
        <f t="shared" si="91"/>
        <v>125</v>
      </c>
      <c r="I343" s="17">
        <v>2.8223075186272296E-2</v>
      </c>
    </row>
    <row r="344" spans="1:13" x14ac:dyDescent="0.2">
      <c r="A344" t="s">
        <v>11</v>
      </c>
      <c r="B344" t="s">
        <v>262</v>
      </c>
      <c r="C344" t="s">
        <v>270</v>
      </c>
      <c r="D344" t="s">
        <v>198</v>
      </c>
      <c r="E344">
        <v>9328</v>
      </c>
      <c r="F344">
        <f t="shared" si="85"/>
        <v>24758</v>
      </c>
      <c r="G344" s="8">
        <f>SUM(E344/$F$344)</f>
        <v>0.37676710558203408</v>
      </c>
      <c r="I344" s="17"/>
      <c r="J344">
        <f t="shared" si="86"/>
        <v>9328</v>
      </c>
    </row>
    <row r="345" spans="1:13" s="9" customFormat="1" x14ac:dyDescent="0.2">
      <c r="A345" s="9" t="s">
        <v>11</v>
      </c>
      <c r="B345" s="9" t="s">
        <v>268</v>
      </c>
      <c r="C345" s="9" t="s">
        <v>271</v>
      </c>
      <c r="D345" s="9" t="s">
        <v>198</v>
      </c>
      <c r="E345" s="9">
        <v>14496</v>
      </c>
      <c r="G345" s="10">
        <f t="shared" ref="G345:G349" si="94">SUM(E345/$F$344)</f>
        <v>0.58550771467808382</v>
      </c>
      <c r="H345"/>
      <c r="I345" s="17"/>
      <c r="J345"/>
      <c r="K345" s="19">
        <f t="shared" si="88"/>
        <v>14496</v>
      </c>
      <c r="L345"/>
      <c r="M345"/>
    </row>
    <row r="346" spans="1:13" x14ac:dyDescent="0.2">
      <c r="A346" t="s">
        <v>11</v>
      </c>
      <c r="B346" t="s">
        <v>267</v>
      </c>
      <c r="C346" t="s">
        <v>269</v>
      </c>
      <c r="D346" t="s">
        <v>198</v>
      </c>
      <c r="E346">
        <v>355</v>
      </c>
      <c r="G346" s="8">
        <f t="shared" si="94"/>
        <v>1.4338799579933758E-2</v>
      </c>
      <c r="I346" s="17"/>
      <c r="L346">
        <f t="shared" si="89"/>
        <v>355</v>
      </c>
    </row>
    <row r="347" spans="1:13" x14ac:dyDescent="0.2">
      <c r="A347" t="s">
        <v>11</v>
      </c>
      <c r="B347" t="s">
        <v>273</v>
      </c>
      <c r="C347" t="s">
        <v>274</v>
      </c>
      <c r="D347" t="s">
        <v>198</v>
      </c>
      <c r="E347">
        <v>168</v>
      </c>
      <c r="G347" s="8">
        <f t="shared" si="94"/>
        <v>6.7856854350109054E-3</v>
      </c>
      <c r="I347" s="17"/>
      <c r="M347">
        <f t="shared" si="90"/>
        <v>168</v>
      </c>
    </row>
    <row r="348" spans="1:13" x14ac:dyDescent="0.2">
      <c r="A348" t="s">
        <v>11</v>
      </c>
      <c r="B348" t="s">
        <v>275</v>
      </c>
      <c r="C348" t="s">
        <v>272</v>
      </c>
      <c r="D348" t="s">
        <v>198</v>
      </c>
      <c r="E348">
        <v>411</v>
      </c>
      <c r="G348" s="8">
        <f t="shared" si="94"/>
        <v>1.6600694724937394E-2</v>
      </c>
      <c r="I348" s="17"/>
    </row>
    <row r="349" spans="1:13" x14ac:dyDescent="0.2">
      <c r="A349" t="s">
        <v>11</v>
      </c>
      <c r="B349" t="s">
        <v>266</v>
      </c>
      <c r="C349" t="s">
        <v>10</v>
      </c>
      <c r="D349" t="s">
        <v>198</v>
      </c>
      <c r="E349">
        <v>0</v>
      </c>
      <c r="G349" s="8">
        <f t="shared" si="94"/>
        <v>0</v>
      </c>
      <c r="H349">
        <f t="shared" si="91"/>
        <v>934</v>
      </c>
      <c r="I349" s="17">
        <v>3.7725179739882056E-2</v>
      </c>
    </row>
    <row r="350" spans="1:13" x14ac:dyDescent="0.2">
      <c r="A350" t="s">
        <v>11</v>
      </c>
      <c r="B350" t="s">
        <v>262</v>
      </c>
      <c r="C350" t="s">
        <v>270</v>
      </c>
      <c r="D350" t="s">
        <v>199</v>
      </c>
      <c r="E350">
        <v>1983</v>
      </c>
      <c r="F350">
        <f t="shared" si="85"/>
        <v>5557</v>
      </c>
      <c r="G350" s="8">
        <f>SUM(E350/$F$350)</f>
        <v>0.35684721972287203</v>
      </c>
      <c r="I350" s="17"/>
      <c r="J350">
        <f t="shared" si="86"/>
        <v>1983</v>
      </c>
    </row>
    <row r="351" spans="1:13" s="9" customFormat="1" x14ac:dyDescent="0.2">
      <c r="A351" s="9" t="s">
        <v>11</v>
      </c>
      <c r="B351" s="9" t="s">
        <v>268</v>
      </c>
      <c r="C351" s="9" t="s">
        <v>271</v>
      </c>
      <c r="D351" s="9" t="s">
        <v>199</v>
      </c>
      <c r="E351" s="9">
        <v>3412</v>
      </c>
      <c r="G351" s="10">
        <f t="shared" ref="G351:G355" si="95">SUM(E351/$F$350)</f>
        <v>0.61400035990642432</v>
      </c>
      <c r="H351"/>
      <c r="I351" s="17"/>
      <c r="J351"/>
      <c r="K351" s="19">
        <f t="shared" si="88"/>
        <v>3412</v>
      </c>
      <c r="L351"/>
      <c r="M351"/>
    </row>
    <row r="352" spans="1:13" x14ac:dyDescent="0.2">
      <c r="A352" t="s">
        <v>11</v>
      </c>
      <c r="B352" t="s">
        <v>267</v>
      </c>
      <c r="C352" t="s">
        <v>269</v>
      </c>
      <c r="D352" t="s">
        <v>199</v>
      </c>
      <c r="E352">
        <v>77</v>
      </c>
      <c r="G352" s="8">
        <f t="shared" si="95"/>
        <v>1.385639733669246E-2</v>
      </c>
      <c r="I352" s="17"/>
      <c r="L352">
        <f t="shared" si="89"/>
        <v>77</v>
      </c>
    </row>
    <row r="353" spans="1:13" x14ac:dyDescent="0.2">
      <c r="A353" t="s">
        <v>11</v>
      </c>
      <c r="B353" t="s">
        <v>273</v>
      </c>
      <c r="C353" t="s">
        <v>274</v>
      </c>
      <c r="D353" t="s">
        <v>199</v>
      </c>
      <c r="E353">
        <v>41</v>
      </c>
      <c r="G353" s="8">
        <f t="shared" si="95"/>
        <v>7.3780816987583228E-3</v>
      </c>
      <c r="I353" s="17"/>
      <c r="M353">
        <f t="shared" si="90"/>
        <v>41</v>
      </c>
    </row>
    <row r="354" spans="1:13" x14ac:dyDescent="0.2">
      <c r="A354" t="s">
        <v>11</v>
      </c>
      <c r="B354" t="s">
        <v>275</v>
      </c>
      <c r="C354" t="s">
        <v>272</v>
      </c>
      <c r="D354" t="s">
        <v>199</v>
      </c>
      <c r="E354">
        <v>44</v>
      </c>
      <c r="G354" s="8">
        <f t="shared" si="95"/>
        <v>7.9179413352528337E-3</v>
      </c>
      <c r="I354" s="17"/>
    </row>
    <row r="355" spans="1:13" x14ac:dyDescent="0.2">
      <c r="A355" t="s">
        <v>11</v>
      </c>
      <c r="B355" t="s">
        <v>266</v>
      </c>
      <c r="C355" t="s">
        <v>10</v>
      </c>
      <c r="D355" t="s">
        <v>199</v>
      </c>
      <c r="E355">
        <v>0</v>
      </c>
      <c r="G355" s="8">
        <f t="shared" si="95"/>
        <v>0</v>
      </c>
      <c r="H355">
        <f t="shared" si="91"/>
        <v>162</v>
      </c>
      <c r="I355" s="17">
        <v>2.9152420370703615E-2</v>
      </c>
    </row>
    <row r="356" spans="1:13" x14ac:dyDescent="0.2">
      <c r="A356" t="s">
        <v>11</v>
      </c>
      <c r="B356" t="s">
        <v>262</v>
      </c>
      <c r="C356" t="s">
        <v>270</v>
      </c>
      <c r="D356" t="s">
        <v>200</v>
      </c>
      <c r="E356">
        <v>1992</v>
      </c>
      <c r="F356">
        <f t="shared" si="85"/>
        <v>6338</v>
      </c>
      <c r="G356" s="8">
        <f>SUM(E356/$F$356)</f>
        <v>0.31429473019880089</v>
      </c>
      <c r="I356" s="17"/>
      <c r="J356">
        <f t="shared" si="86"/>
        <v>1992</v>
      </c>
    </row>
    <row r="357" spans="1:13" s="9" customFormat="1" x14ac:dyDescent="0.2">
      <c r="A357" s="9" t="s">
        <v>11</v>
      </c>
      <c r="B357" s="9" t="s">
        <v>268</v>
      </c>
      <c r="C357" s="9" t="s">
        <v>271</v>
      </c>
      <c r="D357" s="9" t="s">
        <v>200</v>
      </c>
      <c r="E357" s="9">
        <v>4189</v>
      </c>
      <c r="G357" s="10">
        <f t="shared" ref="G357:G361" si="96">SUM(E357/$F$356)</f>
        <v>0.66093404859577154</v>
      </c>
      <c r="H357"/>
      <c r="I357" s="17"/>
      <c r="J357"/>
      <c r="K357" s="19">
        <f t="shared" si="88"/>
        <v>4189</v>
      </c>
      <c r="L357"/>
      <c r="M357"/>
    </row>
    <row r="358" spans="1:13" x14ac:dyDescent="0.2">
      <c r="A358" t="s">
        <v>11</v>
      </c>
      <c r="B358" t="s">
        <v>267</v>
      </c>
      <c r="C358" t="s">
        <v>269</v>
      </c>
      <c r="D358" t="s">
        <v>200</v>
      </c>
      <c r="E358">
        <v>78</v>
      </c>
      <c r="G358" s="8">
        <f t="shared" si="96"/>
        <v>1.2306721363206059E-2</v>
      </c>
      <c r="I358" s="17"/>
      <c r="L358">
        <f t="shared" si="89"/>
        <v>78</v>
      </c>
    </row>
    <row r="359" spans="1:13" x14ac:dyDescent="0.2">
      <c r="A359" t="s">
        <v>11</v>
      </c>
      <c r="B359" t="s">
        <v>273</v>
      </c>
      <c r="C359" t="s">
        <v>274</v>
      </c>
      <c r="D359" t="s">
        <v>200</v>
      </c>
      <c r="E359">
        <v>35</v>
      </c>
      <c r="G359" s="8">
        <f t="shared" si="96"/>
        <v>5.5222467655411805E-3</v>
      </c>
      <c r="I359" s="17"/>
      <c r="M359">
        <f t="shared" si="90"/>
        <v>35</v>
      </c>
    </row>
    <row r="360" spans="1:13" x14ac:dyDescent="0.2">
      <c r="A360" t="s">
        <v>11</v>
      </c>
      <c r="B360" t="s">
        <v>275</v>
      </c>
      <c r="C360" t="s">
        <v>272</v>
      </c>
      <c r="D360" t="s">
        <v>200</v>
      </c>
      <c r="E360">
        <v>44</v>
      </c>
      <c r="G360" s="8">
        <f t="shared" si="96"/>
        <v>6.9422530766803407E-3</v>
      </c>
      <c r="I360" s="17"/>
    </row>
    <row r="361" spans="1:13" x14ac:dyDescent="0.2">
      <c r="A361" t="s">
        <v>11</v>
      </c>
      <c r="B361" t="s">
        <v>266</v>
      </c>
      <c r="C361" t="s">
        <v>10</v>
      </c>
      <c r="D361" t="s">
        <v>200</v>
      </c>
      <c r="E361">
        <v>0</v>
      </c>
      <c r="G361" s="8">
        <f t="shared" si="96"/>
        <v>0</v>
      </c>
      <c r="H361">
        <f t="shared" si="91"/>
        <v>157</v>
      </c>
      <c r="I361" s="17">
        <v>2.4771221205427581E-2</v>
      </c>
    </row>
    <row r="362" spans="1:13" x14ac:dyDescent="0.2">
      <c r="A362" t="s">
        <v>11</v>
      </c>
      <c r="B362" t="s">
        <v>262</v>
      </c>
      <c r="C362" t="s">
        <v>270</v>
      </c>
      <c r="D362" t="s">
        <v>201</v>
      </c>
      <c r="E362">
        <v>2315</v>
      </c>
      <c r="F362">
        <f t="shared" si="85"/>
        <v>7562</v>
      </c>
      <c r="G362" s="8">
        <f>SUM(E362/$F$362)</f>
        <v>0.30613594287225604</v>
      </c>
      <c r="I362" s="17"/>
      <c r="J362">
        <f t="shared" si="86"/>
        <v>2315</v>
      </c>
    </row>
    <row r="363" spans="1:13" s="9" customFormat="1" x14ac:dyDescent="0.2">
      <c r="A363" s="9" t="s">
        <v>11</v>
      </c>
      <c r="B363" s="9" t="s">
        <v>268</v>
      </c>
      <c r="C363" s="9" t="s">
        <v>271</v>
      </c>
      <c r="D363" s="9" t="s">
        <v>201</v>
      </c>
      <c r="E363" s="9">
        <v>5064</v>
      </c>
      <c r="G363" s="10">
        <f t="shared" ref="G363:G367" si="97">SUM(E363/$F$362)</f>
        <v>0.66966411002380322</v>
      </c>
      <c r="H363"/>
      <c r="I363" s="17"/>
      <c r="J363"/>
      <c r="K363" s="19">
        <f t="shared" si="88"/>
        <v>5064</v>
      </c>
      <c r="L363"/>
      <c r="M363"/>
    </row>
    <row r="364" spans="1:13" x14ac:dyDescent="0.2">
      <c r="A364" t="s">
        <v>11</v>
      </c>
      <c r="B364" t="s">
        <v>267</v>
      </c>
      <c r="C364" t="s">
        <v>269</v>
      </c>
      <c r="D364" t="s">
        <v>201</v>
      </c>
      <c r="E364">
        <v>60</v>
      </c>
      <c r="G364" s="8">
        <f t="shared" si="97"/>
        <v>7.9344088865379529E-3</v>
      </c>
      <c r="I364" s="17"/>
      <c r="L364">
        <f t="shared" si="89"/>
        <v>60</v>
      </c>
    </row>
    <row r="365" spans="1:13" x14ac:dyDescent="0.2">
      <c r="A365" t="s">
        <v>11</v>
      </c>
      <c r="B365" t="s">
        <v>273</v>
      </c>
      <c r="C365" t="s">
        <v>274</v>
      </c>
      <c r="D365" t="s">
        <v>201</v>
      </c>
      <c r="E365">
        <v>41</v>
      </c>
      <c r="G365" s="8">
        <f t="shared" si="97"/>
        <v>5.4218460724676015E-3</v>
      </c>
      <c r="I365" s="17"/>
      <c r="M365">
        <f t="shared" si="90"/>
        <v>41</v>
      </c>
    </row>
    <row r="366" spans="1:13" x14ac:dyDescent="0.2">
      <c r="A366" t="s">
        <v>11</v>
      </c>
      <c r="B366" t="s">
        <v>275</v>
      </c>
      <c r="C366" t="s">
        <v>272</v>
      </c>
      <c r="D366" t="s">
        <v>201</v>
      </c>
      <c r="E366">
        <v>82</v>
      </c>
      <c r="G366" s="8">
        <f t="shared" si="97"/>
        <v>1.0843692144935203E-2</v>
      </c>
      <c r="I366" s="17"/>
    </row>
    <row r="367" spans="1:13" x14ac:dyDescent="0.2">
      <c r="A367" t="s">
        <v>11</v>
      </c>
      <c r="B367" t="s">
        <v>266</v>
      </c>
      <c r="C367" t="s">
        <v>10</v>
      </c>
      <c r="D367" t="s">
        <v>201</v>
      </c>
      <c r="E367">
        <v>0</v>
      </c>
      <c r="G367" s="8">
        <f t="shared" si="97"/>
        <v>0</v>
      </c>
      <c r="H367">
        <f t="shared" si="91"/>
        <v>183</v>
      </c>
      <c r="I367" s="17">
        <v>2.4199947103940755E-2</v>
      </c>
    </row>
    <row r="368" spans="1:13" x14ac:dyDescent="0.2">
      <c r="A368" t="s">
        <v>11</v>
      </c>
      <c r="B368" t="s">
        <v>262</v>
      </c>
      <c r="C368" t="s">
        <v>270</v>
      </c>
      <c r="D368" t="s">
        <v>202</v>
      </c>
      <c r="E368">
        <v>1707</v>
      </c>
      <c r="F368">
        <f t="shared" si="85"/>
        <v>5307</v>
      </c>
      <c r="G368" s="8">
        <f>SUM(E368/$F$368)</f>
        <v>0.32165065008479365</v>
      </c>
      <c r="I368" s="17"/>
      <c r="J368">
        <f t="shared" si="86"/>
        <v>1707</v>
      </c>
    </row>
    <row r="369" spans="1:13" s="9" customFormat="1" x14ac:dyDescent="0.2">
      <c r="A369" s="9" t="s">
        <v>11</v>
      </c>
      <c r="B369" s="9" t="s">
        <v>268</v>
      </c>
      <c r="C369" s="9" t="s">
        <v>271</v>
      </c>
      <c r="D369" s="9" t="s">
        <v>202</v>
      </c>
      <c r="E369" s="9">
        <v>3405</v>
      </c>
      <c r="G369" s="10">
        <f t="shared" ref="G369:G373" si="98">SUM(E369/$F$368)</f>
        <v>0.64160542679479937</v>
      </c>
      <c r="H369"/>
      <c r="I369" s="17"/>
      <c r="J369"/>
      <c r="K369" s="19">
        <f t="shared" si="88"/>
        <v>3405</v>
      </c>
      <c r="L369"/>
      <c r="M369"/>
    </row>
    <row r="370" spans="1:13" x14ac:dyDescent="0.2">
      <c r="A370" t="s">
        <v>11</v>
      </c>
      <c r="B370" t="s">
        <v>267</v>
      </c>
      <c r="C370" t="s">
        <v>269</v>
      </c>
      <c r="D370" t="s">
        <v>202</v>
      </c>
      <c r="E370">
        <v>89</v>
      </c>
      <c r="G370" s="8">
        <f t="shared" si="98"/>
        <v>1.6770303372903712E-2</v>
      </c>
      <c r="I370" s="17"/>
      <c r="L370">
        <f t="shared" si="89"/>
        <v>89</v>
      </c>
    </row>
    <row r="371" spans="1:13" x14ac:dyDescent="0.2">
      <c r="A371" t="s">
        <v>11</v>
      </c>
      <c r="B371" t="s">
        <v>273</v>
      </c>
      <c r="C371" t="s">
        <v>274</v>
      </c>
      <c r="D371" t="s">
        <v>202</v>
      </c>
      <c r="E371">
        <v>57</v>
      </c>
      <c r="G371" s="8">
        <f t="shared" si="98"/>
        <v>1.0740531373657434E-2</v>
      </c>
      <c r="I371" s="17"/>
      <c r="M371">
        <f t="shared" si="90"/>
        <v>57</v>
      </c>
    </row>
    <row r="372" spans="1:13" x14ac:dyDescent="0.2">
      <c r="A372" t="s">
        <v>11</v>
      </c>
      <c r="B372" t="s">
        <v>275</v>
      </c>
      <c r="C372" t="s">
        <v>272</v>
      </c>
      <c r="D372" t="s">
        <v>202</v>
      </c>
      <c r="E372">
        <v>49</v>
      </c>
      <c r="G372" s="8">
        <f t="shared" si="98"/>
        <v>9.2330883738458644E-3</v>
      </c>
      <c r="I372" s="17"/>
    </row>
    <row r="373" spans="1:13" x14ac:dyDescent="0.2">
      <c r="A373" t="s">
        <v>11</v>
      </c>
      <c r="B373" t="s">
        <v>266</v>
      </c>
      <c r="C373" t="s">
        <v>10</v>
      </c>
      <c r="D373" t="s">
        <v>202</v>
      </c>
      <c r="E373">
        <v>0</v>
      </c>
      <c r="G373" s="8">
        <f t="shared" si="98"/>
        <v>0</v>
      </c>
      <c r="H373">
        <f t="shared" si="91"/>
        <v>195</v>
      </c>
      <c r="I373" s="17">
        <v>3.6743923120407009E-2</v>
      </c>
    </row>
    <row r="374" spans="1:13" x14ac:dyDescent="0.2">
      <c r="A374" t="s">
        <v>11</v>
      </c>
      <c r="B374" t="s">
        <v>262</v>
      </c>
      <c r="C374" t="s">
        <v>270</v>
      </c>
      <c r="D374" t="s">
        <v>203</v>
      </c>
      <c r="E374">
        <v>1509</v>
      </c>
      <c r="F374">
        <f t="shared" si="85"/>
        <v>4508</v>
      </c>
      <c r="G374" s="8">
        <f>SUM(E374/$F$374)</f>
        <v>0.33473824312333628</v>
      </c>
      <c r="I374" s="17"/>
      <c r="J374">
        <f t="shared" si="86"/>
        <v>1509</v>
      </c>
    </row>
    <row r="375" spans="1:13" s="9" customFormat="1" x14ac:dyDescent="0.2">
      <c r="A375" s="9" t="s">
        <v>11</v>
      </c>
      <c r="B375" s="9" t="s">
        <v>268</v>
      </c>
      <c r="C375" s="9" t="s">
        <v>271</v>
      </c>
      <c r="D375" s="9" t="s">
        <v>203</v>
      </c>
      <c r="E375" s="9">
        <v>2825</v>
      </c>
      <c r="G375" s="10">
        <f t="shared" ref="G375:G379" si="99">SUM(E375/$F$374)</f>
        <v>0.62666370896184564</v>
      </c>
      <c r="H375"/>
      <c r="I375" s="17"/>
      <c r="J375"/>
      <c r="K375" s="19">
        <f t="shared" si="88"/>
        <v>2825</v>
      </c>
      <c r="L375"/>
      <c r="M375"/>
    </row>
    <row r="376" spans="1:13" x14ac:dyDescent="0.2">
      <c r="A376" t="s">
        <v>11</v>
      </c>
      <c r="B376" t="s">
        <v>267</v>
      </c>
      <c r="C376" t="s">
        <v>269</v>
      </c>
      <c r="D376" t="s">
        <v>203</v>
      </c>
      <c r="E376">
        <v>41</v>
      </c>
      <c r="G376" s="8">
        <f t="shared" si="99"/>
        <v>9.0949423247559894E-3</v>
      </c>
      <c r="I376" s="17"/>
      <c r="L376">
        <f t="shared" si="89"/>
        <v>41</v>
      </c>
    </row>
    <row r="377" spans="1:13" x14ac:dyDescent="0.2">
      <c r="A377" t="s">
        <v>11</v>
      </c>
      <c r="B377" t="s">
        <v>273</v>
      </c>
      <c r="C377" t="s">
        <v>274</v>
      </c>
      <c r="D377" t="s">
        <v>203</v>
      </c>
      <c r="E377">
        <v>17</v>
      </c>
      <c r="G377" s="8">
        <f t="shared" si="99"/>
        <v>3.7710736468500442E-3</v>
      </c>
      <c r="I377" s="17"/>
      <c r="M377">
        <f t="shared" si="90"/>
        <v>17</v>
      </c>
    </row>
    <row r="378" spans="1:13" x14ac:dyDescent="0.2">
      <c r="A378" t="s">
        <v>11</v>
      </c>
      <c r="B378" t="s">
        <v>275</v>
      </c>
      <c r="C378" t="s">
        <v>272</v>
      </c>
      <c r="D378" t="s">
        <v>203</v>
      </c>
      <c r="E378">
        <v>116</v>
      </c>
      <c r="G378" s="8">
        <f t="shared" si="99"/>
        <v>2.5732031943212066E-2</v>
      </c>
      <c r="I378" s="17"/>
    </row>
    <row r="379" spans="1:13" x14ac:dyDescent="0.2">
      <c r="A379" t="s">
        <v>11</v>
      </c>
      <c r="B379" t="s">
        <v>266</v>
      </c>
      <c r="C379" t="s">
        <v>10</v>
      </c>
      <c r="D379" t="s">
        <v>203</v>
      </c>
      <c r="E379">
        <v>0</v>
      </c>
      <c r="G379" s="8">
        <f t="shared" si="99"/>
        <v>0</v>
      </c>
      <c r="H379">
        <f t="shared" si="91"/>
        <v>174</v>
      </c>
      <c r="I379" s="17">
        <v>3.85980479148181E-2</v>
      </c>
    </row>
    <row r="380" spans="1:13" x14ac:dyDescent="0.2">
      <c r="A380" t="s">
        <v>11</v>
      </c>
      <c r="B380" t="s">
        <v>262</v>
      </c>
      <c r="C380" t="s">
        <v>270</v>
      </c>
      <c r="D380" t="s">
        <v>204</v>
      </c>
      <c r="E380">
        <v>4103</v>
      </c>
      <c r="F380">
        <f t="shared" si="85"/>
        <v>12883</v>
      </c>
      <c r="G380" s="8">
        <f>SUM(E380/$F$380)</f>
        <v>0.31848172009625086</v>
      </c>
      <c r="I380" s="17"/>
      <c r="J380">
        <f t="shared" si="86"/>
        <v>4103</v>
      </c>
    </row>
    <row r="381" spans="1:13" s="9" customFormat="1" x14ac:dyDescent="0.2">
      <c r="A381" s="9" t="s">
        <v>11</v>
      </c>
      <c r="B381" s="9" t="s">
        <v>268</v>
      </c>
      <c r="C381" s="9" t="s">
        <v>271</v>
      </c>
      <c r="D381" s="9" t="s">
        <v>204</v>
      </c>
      <c r="E381" s="9">
        <v>8483</v>
      </c>
      <c r="G381" s="10">
        <f t="shared" ref="G381:G385" si="100">SUM(E381/$F$380)</f>
        <v>0.65846464332841725</v>
      </c>
      <c r="H381"/>
      <c r="I381" s="17"/>
      <c r="J381"/>
      <c r="K381" s="19">
        <f t="shared" si="88"/>
        <v>8483</v>
      </c>
      <c r="L381"/>
      <c r="M381"/>
    </row>
    <row r="382" spans="1:13" x14ac:dyDescent="0.2">
      <c r="A382" t="s">
        <v>11</v>
      </c>
      <c r="B382" t="s">
        <v>267</v>
      </c>
      <c r="C382" t="s">
        <v>269</v>
      </c>
      <c r="D382" t="s">
        <v>204</v>
      </c>
      <c r="E382">
        <v>149</v>
      </c>
      <c r="G382" s="8">
        <f t="shared" si="100"/>
        <v>1.1565629123651323E-2</v>
      </c>
      <c r="I382" s="17"/>
      <c r="L382">
        <f t="shared" si="89"/>
        <v>149</v>
      </c>
    </row>
    <row r="383" spans="1:13" x14ac:dyDescent="0.2">
      <c r="A383" t="s">
        <v>11</v>
      </c>
      <c r="B383" t="s">
        <v>273</v>
      </c>
      <c r="C383" t="s">
        <v>274</v>
      </c>
      <c r="D383" t="s">
        <v>204</v>
      </c>
      <c r="E383">
        <v>66</v>
      </c>
      <c r="G383" s="8">
        <f t="shared" si="100"/>
        <v>5.1230303500737406E-3</v>
      </c>
      <c r="I383" s="17"/>
      <c r="M383">
        <f t="shared" si="90"/>
        <v>66</v>
      </c>
    </row>
    <row r="384" spans="1:13" x14ac:dyDescent="0.2">
      <c r="A384" t="s">
        <v>11</v>
      </c>
      <c r="B384" t="s">
        <v>275</v>
      </c>
      <c r="C384" t="s">
        <v>272</v>
      </c>
      <c r="D384" t="s">
        <v>204</v>
      </c>
      <c r="E384">
        <v>82</v>
      </c>
      <c r="G384" s="8">
        <f t="shared" si="100"/>
        <v>6.364977101606769E-3</v>
      </c>
      <c r="I384" s="17"/>
    </row>
    <row r="385" spans="1:13" x14ac:dyDescent="0.2">
      <c r="A385" t="s">
        <v>11</v>
      </c>
      <c r="B385" t="s">
        <v>266</v>
      </c>
      <c r="C385" t="s">
        <v>10</v>
      </c>
      <c r="D385" t="s">
        <v>204</v>
      </c>
      <c r="E385">
        <v>0</v>
      </c>
      <c r="G385" s="8">
        <f t="shared" si="100"/>
        <v>0</v>
      </c>
      <c r="H385">
        <f t="shared" si="91"/>
        <v>297</v>
      </c>
      <c r="I385" s="17">
        <v>2.3053636575331833E-2</v>
      </c>
    </row>
    <row r="386" spans="1:13" x14ac:dyDescent="0.2">
      <c r="A386" t="s">
        <v>11</v>
      </c>
      <c r="B386" t="s">
        <v>262</v>
      </c>
      <c r="C386" t="s">
        <v>270</v>
      </c>
      <c r="D386" t="s">
        <v>205</v>
      </c>
      <c r="E386">
        <v>1853</v>
      </c>
      <c r="F386">
        <f t="shared" si="85"/>
        <v>8152</v>
      </c>
      <c r="G386" s="8">
        <f>SUM(E386/$F$386)</f>
        <v>0.22730618253189402</v>
      </c>
      <c r="I386" s="17"/>
      <c r="J386">
        <f t="shared" si="86"/>
        <v>1853</v>
      </c>
    </row>
    <row r="387" spans="1:13" s="9" customFormat="1" x14ac:dyDescent="0.2">
      <c r="A387" s="9" t="s">
        <v>11</v>
      </c>
      <c r="B387" s="9" t="s">
        <v>268</v>
      </c>
      <c r="C387" s="9" t="s">
        <v>271</v>
      </c>
      <c r="D387" s="9" t="s">
        <v>205</v>
      </c>
      <c r="E387" s="9">
        <v>5914</v>
      </c>
      <c r="G387" s="10">
        <f t="shared" ref="G387:G391" si="101">SUM(E387/$F$386)</f>
        <v>0.7254661432777233</v>
      </c>
      <c r="H387"/>
      <c r="I387" s="17"/>
      <c r="J387"/>
      <c r="K387" s="19">
        <f t="shared" si="88"/>
        <v>5914</v>
      </c>
      <c r="L387"/>
      <c r="M387"/>
    </row>
    <row r="388" spans="1:13" x14ac:dyDescent="0.2">
      <c r="A388" t="s">
        <v>11</v>
      </c>
      <c r="B388" t="s">
        <v>267</v>
      </c>
      <c r="C388" t="s">
        <v>269</v>
      </c>
      <c r="D388" t="s">
        <v>205</v>
      </c>
      <c r="E388">
        <v>165</v>
      </c>
      <c r="G388" s="8">
        <f t="shared" si="101"/>
        <v>2.0240431795878311E-2</v>
      </c>
      <c r="I388" s="17"/>
      <c r="L388">
        <f t="shared" si="89"/>
        <v>165</v>
      </c>
    </row>
    <row r="389" spans="1:13" x14ac:dyDescent="0.2">
      <c r="A389" t="s">
        <v>11</v>
      </c>
      <c r="B389" t="s">
        <v>273</v>
      </c>
      <c r="C389" t="s">
        <v>274</v>
      </c>
      <c r="D389" t="s">
        <v>205</v>
      </c>
      <c r="E389">
        <v>80</v>
      </c>
      <c r="G389" s="8">
        <f t="shared" si="101"/>
        <v>9.8135426889106973E-3</v>
      </c>
      <c r="I389" s="17"/>
      <c r="M389">
        <f t="shared" si="90"/>
        <v>80</v>
      </c>
    </row>
    <row r="390" spans="1:13" x14ac:dyDescent="0.2">
      <c r="A390" t="s">
        <v>11</v>
      </c>
      <c r="B390" t="s">
        <v>275</v>
      </c>
      <c r="C390" t="s">
        <v>272</v>
      </c>
      <c r="D390" t="s">
        <v>205</v>
      </c>
      <c r="E390">
        <v>140</v>
      </c>
      <c r="G390" s="8">
        <f t="shared" si="101"/>
        <v>1.7173699705593719E-2</v>
      </c>
      <c r="I390" s="17"/>
    </row>
    <row r="391" spans="1:13" x14ac:dyDescent="0.2">
      <c r="A391" t="s">
        <v>11</v>
      </c>
      <c r="B391" t="s">
        <v>266</v>
      </c>
      <c r="C391" t="s">
        <v>10</v>
      </c>
      <c r="D391" t="s">
        <v>205</v>
      </c>
      <c r="E391">
        <v>0</v>
      </c>
      <c r="G391" s="8">
        <f t="shared" si="101"/>
        <v>0</v>
      </c>
      <c r="H391">
        <f t="shared" si="91"/>
        <v>385</v>
      </c>
      <c r="I391" s="17">
        <v>4.7227674190382728E-2</v>
      </c>
    </row>
    <row r="392" spans="1:13" x14ac:dyDescent="0.2">
      <c r="A392" t="s">
        <v>11</v>
      </c>
      <c r="B392" t="s">
        <v>262</v>
      </c>
      <c r="C392" t="s">
        <v>270</v>
      </c>
      <c r="D392" t="s">
        <v>206</v>
      </c>
      <c r="E392">
        <v>455</v>
      </c>
      <c r="F392">
        <f t="shared" ref="F392:F446" si="102">SUM(E392:E397)</f>
        <v>1710</v>
      </c>
      <c r="G392" s="8">
        <f>SUM(E392/$F$392)</f>
        <v>0.26608187134502925</v>
      </c>
      <c r="I392" s="17"/>
      <c r="J392">
        <f t="shared" ref="J392:J446" si="103">SUM(E392)</f>
        <v>455</v>
      </c>
    </row>
    <row r="393" spans="1:13" s="9" customFormat="1" x14ac:dyDescent="0.2">
      <c r="A393" s="9" t="s">
        <v>11</v>
      </c>
      <c r="B393" s="9" t="s">
        <v>268</v>
      </c>
      <c r="C393" s="9" t="s">
        <v>271</v>
      </c>
      <c r="D393" s="9" t="s">
        <v>206</v>
      </c>
      <c r="E393" s="9">
        <v>1224</v>
      </c>
      <c r="G393" s="10">
        <f t="shared" ref="G393:G397" si="104">SUM(E393/$F$392)</f>
        <v>0.71578947368421053</v>
      </c>
      <c r="H393"/>
      <c r="I393" s="17"/>
      <c r="J393"/>
      <c r="K393" s="19">
        <f t="shared" ref="K393:K447" si="105">SUM(E393)</f>
        <v>1224</v>
      </c>
      <c r="L393"/>
      <c r="M393"/>
    </row>
    <row r="394" spans="1:13" x14ac:dyDescent="0.2">
      <c r="A394" t="s">
        <v>11</v>
      </c>
      <c r="B394" t="s">
        <v>267</v>
      </c>
      <c r="C394" t="s">
        <v>269</v>
      </c>
      <c r="D394" t="s">
        <v>206</v>
      </c>
      <c r="E394">
        <v>13</v>
      </c>
      <c r="G394" s="8">
        <f t="shared" si="104"/>
        <v>7.6023391812865496E-3</v>
      </c>
      <c r="I394" s="17"/>
      <c r="L394">
        <f t="shared" ref="L394:L448" si="106">SUM(E394)</f>
        <v>13</v>
      </c>
    </row>
    <row r="395" spans="1:13" x14ac:dyDescent="0.2">
      <c r="A395" t="s">
        <v>11</v>
      </c>
      <c r="B395" t="s">
        <v>273</v>
      </c>
      <c r="C395" t="s">
        <v>274</v>
      </c>
      <c r="D395" t="s">
        <v>206</v>
      </c>
      <c r="E395">
        <v>11</v>
      </c>
      <c r="G395" s="8">
        <f t="shared" si="104"/>
        <v>6.4327485380116962E-3</v>
      </c>
      <c r="I395" s="17"/>
      <c r="M395">
        <f t="shared" ref="M395:M449" si="107">SUM(E395)</f>
        <v>11</v>
      </c>
    </row>
    <row r="396" spans="1:13" x14ac:dyDescent="0.2">
      <c r="A396" t="s">
        <v>11</v>
      </c>
      <c r="B396" t="s">
        <v>275</v>
      </c>
      <c r="C396" t="s">
        <v>272</v>
      </c>
      <c r="D396" t="s">
        <v>206</v>
      </c>
      <c r="E396">
        <v>7</v>
      </c>
      <c r="G396" s="8">
        <f t="shared" si="104"/>
        <v>4.0935672514619886E-3</v>
      </c>
      <c r="I396" s="17"/>
    </row>
    <row r="397" spans="1:13" x14ac:dyDescent="0.2">
      <c r="A397" t="s">
        <v>11</v>
      </c>
      <c r="B397" t="s">
        <v>266</v>
      </c>
      <c r="C397" t="s">
        <v>10</v>
      </c>
      <c r="D397" t="s">
        <v>206</v>
      </c>
      <c r="E397">
        <v>0</v>
      </c>
      <c r="G397" s="8">
        <f t="shared" si="104"/>
        <v>0</v>
      </c>
      <c r="H397">
        <f t="shared" ref="H397:H451" si="108">SUM(E394:E397)</f>
        <v>31</v>
      </c>
      <c r="I397" s="17">
        <v>1.8128654970760234E-2</v>
      </c>
    </row>
    <row r="398" spans="1:13" x14ac:dyDescent="0.2">
      <c r="A398" t="s">
        <v>11</v>
      </c>
      <c r="B398" t="s">
        <v>262</v>
      </c>
      <c r="C398" t="s">
        <v>270</v>
      </c>
      <c r="D398" t="s">
        <v>207</v>
      </c>
      <c r="E398">
        <v>3112</v>
      </c>
      <c r="F398">
        <f t="shared" si="102"/>
        <v>11375</v>
      </c>
      <c r="G398" s="8">
        <f>SUM(E398/$F$398)</f>
        <v>0.27358241758241758</v>
      </c>
      <c r="I398" s="17"/>
      <c r="J398">
        <f t="shared" si="103"/>
        <v>3112</v>
      </c>
    </row>
    <row r="399" spans="1:13" s="9" customFormat="1" x14ac:dyDescent="0.2">
      <c r="A399" s="9" t="s">
        <v>11</v>
      </c>
      <c r="B399" s="9" t="s">
        <v>268</v>
      </c>
      <c r="C399" s="9" t="s">
        <v>271</v>
      </c>
      <c r="D399" s="9" t="s">
        <v>207</v>
      </c>
      <c r="E399" s="9">
        <v>7924</v>
      </c>
      <c r="G399" s="10">
        <f t="shared" ref="G399:G403" si="109">SUM(E399/$F$398)</f>
        <v>0.69661538461538464</v>
      </c>
      <c r="H399"/>
      <c r="I399" s="17"/>
      <c r="J399"/>
      <c r="K399" s="19">
        <f t="shared" si="105"/>
        <v>7924</v>
      </c>
      <c r="L399"/>
      <c r="M399"/>
    </row>
    <row r="400" spans="1:13" x14ac:dyDescent="0.2">
      <c r="A400" t="s">
        <v>11</v>
      </c>
      <c r="B400" t="s">
        <v>267</v>
      </c>
      <c r="C400" t="s">
        <v>269</v>
      </c>
      <c r="D400" t="s">
        <v>207</v>
      </c>
      <c r="E400">
        <v>147</v>
      </c>
      <c r="G400" s="8">
        <f t="shared" si="109"/>
        <v>1.2923076923076923E-2</v>
      </c>
      <c r="I400" s="17"/>
      <c r="L400">
        <f t="shared" si="106"/>
        <v>147</v>
      </c>
    </row>
    <row r="401" spans="1:13" x14ac:dyDescent="0.2">
      <c r="A401" t="s">
        <v>11</v>
      </c>
      <c r="B401" t="s">
        <v>273</v>
      </c>
      <c r="C401" t="s">
        <v>274</v>
      </c>
      <c r="D401" t="s">
        <v>207</v>
      </c>
      <c r="E401">
        <v>63</v>
      </c>
      <c r="G401" s="8">
        <f t="shared" si="109"/>
        <v>5.5384615384615381E-3</v>
      </c>
      <c r="I401" s="17"/>
      <c r="M401">
        <f t="shared" si="107"/>
        <v>63</v>
      </c>
    </row>
    <row r="402" spans="1:13" x14ac:dyDescent="0.2">
      <c r="A402" t="s">
        <v>11</v>
      </c>
      <c r="B402" t="s">
        <v>275</v>
      </c>
      <c r="C402" t="s">
        <v>272</v>
      </c>
      <c r="D402" t="s">
        <v>207</v>
      </c>
      <c r="E402">
        <v>129</v>
      </c>
      <c r="G402" s="8">
        <f t="shared" si="109"/>
        <v>1.134065934065934E-2</v>
      </c>
      <c r="I402" s="17"/>
    </row>
    <row r="403" spans="1:13" x14ac:dyDescent="0.2">
      <c r="A403" t="s">
        <v>11</v>
      </c>
      <c r="B403" t="s">
        <v>266</v>
      </c>
      <c r="C403" t="s">
        <v>10</v>
      </c>
      <c r="D403" t="s">
        <v>207</v>
      </c>
      <c r="E403">
        <v>0</v>
      </c>
      <c r="G403" s="8">
        <f t="shared" si="109"/>
        <v>0</v>
      </c>
      <c r="H403">
        <f t="shared" si="108"/>
        <v>339</v>
      </c>
      <c r="I403" s="17">
        <v>2.9802197802197804E-2</v>
      </c>
    </row>
    <row r="404" spans="1:13" x14ac:dyDescent="0.2">
      <c r="A404" t="s">
        <v>11</v>
      </c>
      <c r="B404" t="s">
        <v>262</v>
      </c>
      <c r="C404" t="s">
        <v>270</v>
      </c>
      <c r="D404" t="s">
        <v>208</v>
      </c>
      <c r="E404">
        <v>1943</v>
      </c>
      <c r="F404">
        <f t="shared" si="102"/>
        <v>5084</v>
      </c>
      <c r="G404" s="8">
        <f>SUM(E404/$F$404)</f>
        <v>0.38217938630999215</v>
      </c>
      <c r="I404" s="17"/>
      <c r="J404">
        <f t="shared" si="103"/>
        <v>1943</v>
      </c>
    </row>
    <row r="405" spans="1:13" s="9" customFormat="1" x14ac:dyDescent="0.2">
      <c r="A405" s="9" t="s">
        <v>11</v>
      </c>
      <c r="B405" s="9" t="s">
        <v>268</v>
      </c>
      <c r="C405" s="9" t="s">
        <v>271</v>
      </c>
      <c r="D405" s="9" t="s">
        <v>208</v>
      </c>
      <c r="E405" s="9">
        <v>3004</v>
      </c>
      <c r="G405" s="10">
        <f t="shared" ref="G405:G409" si="110">SUM(E405/$F$404)</f>
        <v>0.59087332808811954</v>
      </c>
      <c r="H405"/>
      <c r="I405" s="17"/>
      <c r="J405"/>
      <c r="K405" s="19">
        <f t="shared" si="105"/>
        <v>3004</v>
      </c>
      <c r="L405"/>
      <c r="M405"/>
    </row>
    <row r="406" spans="1:13" x14ac:dyDescent="0.2">
      <c r="A406" t="s">
        <v>11</v>
      </c>
      <c r="B406" t="s">
        <v>267</v>
      </c>
      <c r="C406" t="s">
        <v>269</v>
      </c>
      <c r="D406" t="s">
        <v>208</v>
      </c>
      <c r="E406">
        <v>48</v>
      </c>
      <c r="G406" s="8">
        <f t="shared" si="110"/>
        <v>9.4413847364280094E-3</v>
      </c>
      <c r="I406" s="17"/>
      <c r="L406">
        <f t="shared" si="106"/>
        <v>48</v>
      </c>
    </row>
    <row r="407" spans="1:13" x14ac:dyDescent="0.2">
      <c r="A407" t="s">
        <v>11</v>
      </c>
      <c r="B407" t="s">
        <v>273</v>
      </c>
      <c r="C407" t="s">
        <v>274</v>
      </c>
      <c r="D407" t="s">
        <v>208</v>
      </c>
      <c r="E407">
        <v>51</v>
      </c>
      <c r="G407" s="8">
        <f t="shared" si="110"/>
        <v>1.0031471282454759E-2</v>
      </c>
      <c r="I407" s="17"/>
      <c r="M407">
        <f t="shared" si="107"/>
        <v>51</v>
      </c>
    </row>
    <row r="408" spans="1:13" x14ac:dyDescent="0.2">
      <c r="A408" t="s">
        <v>11</v>
      </c>
      <c r="B408" t="s">
        <v>275</v>
      </c>
      <c r="C408" t="s">
        <v>272</v>
      </c>
      <c r="D408" t="s">
        <v>208</v>
      </c>
      <c r="E408">
        <v>38</v>
      </c>
      <c r="G408" s="8">
        <f t="shared" si="110"/>
        <v>7.4744295830055079E-3</v>
      </c>
      <c r="I408" s="17"/>
    </row>
    <row r="409" spans="1:13" x14ac:dyDescent="0.2">
      <c r="A409" t="s">
        <v>11</v>
      </c>
      <c r="B409" t="s">
        <v>266</v>
      </c>
      <c r="C409" t="s">
        <v>10</v>
      </c>
      <c r="D409" t="s">
        <v>208</v>
      </c>
      <c r="E409">
        <v>0</v>
      </c>
      <c r="G409" s="8">
        <f t="shared" si="110"/>
        <v>0</v>
      </c>
      <c r="H409">
        <f t="shared" si="108"/>
        <v>137</v>
      </c>
      <c r="I409" s="17">
        <v>2.6947285601888277E-2</v>
      </c>
    </row>
    <row r="410" spans="1:13" x14ac:dyDescent="0.2">
      <c r="A410" t="s">
        <v>11</v>
      </c>
      <c r="B410" t="s">
        <v>262</v>
      </c>
      <c r="C410" t="s">
        <v>270</v>
      </c>
      <c r="D410" t="s">
        <v>209</v>
      </c>
      <c r="E410">
        <v>2258</v>
      </c>
      <c r="F410">
        <f t="shared" si="102"/>
        <v>6789</v>
      </c>
      <c r="G410" s="8">
        <f>SUM(E410/$F$410)</f>
        <v>0.33259684784209753</v>
      </c>
      <c r="I410" s="17"/>
      <c r="J410">
        <f t="shared" si="103"/>
        <v>2258</v>
      </c>
    </row>
    <row r="411" spans="1:13" s="9" customFormat="1" x14ac:dyDescent="0.2">
      <c r="A411" s="9" t="s">
        <v>11</v>
      </c>
      <c r="B411" s="9" t="s">
        <v>268</v>
      </c>
      <c r="C411" s="9" t="s">
        <v>271</v>
      </c>
      <c r="D411" s="9" t="s">
        <v>209</v>
      </c>
      <c r="E411" s="9">
        <v>4346</v>
      </c>
      <c r="G411" s="10">
        <f t="shared" ref="G411:G415" si="111">SUM(E411/$F$410)</f>
        <v>0.6401531889821771</v>
      </c>
      <c r="H411"/>
      <c r="I411" s="17"/>
      <c r="J411"/>
      <c r="K411" s="19">
        <f t="shared" si="105"/>
        <v>4346</v>
      </c>
      <c r="L411"/>
      <c r="M411"/>
    </row>
    <row r="412" spans="1:13" x14ac:dyDescent="0.2">
      <c r="A412" t="s">
        <v>11</v>
      </c>
      <c r="B412" t="s">
        <v>267</v>
      </c>
      <c r="C412" t="s">
        <v>269</v>
      </c>
      <c r="D412" t="s">
        <v>209</v>
      </c>
      <c r="E412">
        <v>80</v>
      </c>
      <c r="G412" s="8">
        <f t="shared" si="111"/>
        <v>1.1783767859773163E-2</v>
      </c>
      <c r="I412" s="17"/>
      <c r="L412">
        <f t="shared" si="106"/>
        <v>80</v>
      </c>
    </row>
    <row r="413" spans="1:13" x14ac:dyDescent="0.2">
      <c r="A413" t="s">
        <v>11</v>
      </c>
      <c r="B413" t="s">
        <v>273</v>
      </c>
      <c r="C413" t="s">
        <v>274</v>
      </c>
      <c r="D413" t="s">
        <v>209</v>
      </c>
      <c r="E413">
        <v>39</v>
      </c>
      <c r="G413" s="8">
        <f t="shared" si="111"/>
        <v>5.7445868316394165E-3</v>
      </c>
      <c r="I413" s="17"/>
      <c r="M413">
        <f t="shared" si="107"/>
        <v>39</v>
      </c>
    </row>
    <row r="414" spans="1:13" x14ac:dyDescent="0.2">
      <c r="A414" t="s">
        <v>11</v>
      </c>
      <c r="B414" t="s">
        <v>275</v>
      </c>
      <c r="C414" t="s">
        <v>272</v>
      </c>
      <c r="D414" t="s">
        <v>209</v>
      </c>
      <c r="E414">
        <v>66</v>
      </c>
      <c r="G414" s="8">
        <f t="shared" si="111"/>
        <v>9.7216084843128586E-3</v>
      </c>
      <c r="I414" s="17"/>
    </row>
    <row r="415" spans="1:13" x14ac:dyDescent="0.2">
      <c r="A415" t="s">
        <v>11</v>
      </c>
      <c r="B415" t="s">
        <v>266</v>
      </c>
      <c r="C415" t="s">
        <v>10</v>
      </c>
      <c r="D415" t="s">
        <v>209</v>
      </c>
      <c r="E415">
        <v>0</v>
      </c>
      <c r="G415" s="8">
        <f t="shared" si="111"/>
        <v>0</v>
      </c>
      <c r="H415">
        <f t="shared" si="108"/>
        <v>185</v>
      </c>
      <c r="I415" s="17">
        <v>2.724996317572544E-2</v>
      </c>
    </row>
    <row r="416" spans="1:13" x14ac:dyDescent="0.2">
      <c r="A416" t="s">
        <v>11</v>
      </c>
      <c r="B416" t="s">
        <v>262</v>
      </c>
      <c r="C416" t="s">
        <v>270</v>
      </c>
      <c r="D416" t="s">
        <v>210</v>
      </c>
      <c r="E416">
        <v>1367</v>
      </c>
      <c r="F416">
        <f t="shared" si="102"/>
        <v>4126</v>
      </c>
      <c r="G416" s="8">
        <f>SUM(E416/$F$416)</f>
        <v>0.33131362094037808</v>
      </c>
      <c r="I416" s="17"/>
      <c r="J416">
        <f t="shared" si="103"/>
        <v>1367</v>
      </c>
    </row>
    <row r="417" spans="1:13" s="9" customFormat="1" x14ac:dyDescent="0.2">
      <c r="A417" s="9" t="s">
        <v>11</v>
      </c>
      <c r="B417" s="9" t="s">
        <v>268</v>
      </c>
      <c r="C417" s="9" t="s">
        <v>271</v>
      </c>
      <c r="D417" s="9" t="s">
        <v>210</v>
      </c>
      <c r="E417" s="9">
        <v>2659</v>
      </c>
      <c r="G417" s="10">
        <f t="shared" ref="G417:G421" si="112">SUM(E417/$F$416)</f>
        <v>0.64444983034415904</v>
      </c>
      <c r="H417"/>
      <c r="I417" s="17"/>
      <c r="J417"/>
      <c r="K417" s="19">
        <f t="shared" si="105"/>
        <v>2659</v>
      </c>
      <c r="L417"/>
      <c r="M417"/>
    </row>
    <row r="418" spans="1:13" x14ac:dyDescent="0.2">
      <c r="A418" t="s">
        <v>11</v>
      </c>
      <c r="B418" t="s">
        <v>267</v>
      </c>
      <c r="C418" t="s">
        <v>269</v>
      </c>
      <c r="D418" t="s">
        <v>210</v>
      </c>
      <c r="E418">
        <v>59</v>
      </c>
      <c r="G418" s="8">
        <f t="shared" si="112"/>
        <v>1.4299563742123121E-2</v>
      </c>
      <c r="I418" s="17"/>
      <c r="L418">
        <f t="shared" si="106"/>
        <v>59</v>
      </c>
    </row>
    <row r="419" spans="1:13" x14ac:dyDescent="0.2">
      <c r="A419" t="s">
        <v>11</v>
      </c>
      <c r="B419" t="s">
        <v>273</v>
      </c>
      <c r="C419" t="s">
        <v>274</v>
      </c>
      <c r="D419" t="s">
        <v>210</v>
      </c>
      <c r="E419">
        <v>18</v>
      </c>
      <c r="G419" s="8">
        <f t="shared" si="112"/>
        <v>4.362578768783325E-3</v>
      </c>
      <c r="I419" s="17"/>
      <c r="M419">
        <f t="shared" si="107"/>
        <v>18</v>
      </c>
    </row>
    <row r="420" spans="1:13" x14ac:dyDescent="0.2">
      <c r="A420" t="s">
        <v>11</v>
      </c>
      <c r="B420" t="s">
        <v>275</v>
      </c>
      <c r="C420" t="s">
        <v>272</v>
      </c>
      <c r="D420" t="s">
        <v>210</v>
      </c>
      <c r="E420">
        <v>23</v>
      </c>
      <c r="G420" s="8">
        <f t="shared" si="112"/>
        <v>5.5744062045564712E-3</v>
      </c>
      <c r="I420" s="17"/>
    </row>
    <row r="421" spans="1:13" x14ac:dyDescent="0.2">
      <c r="A421" t="s">
        <v>11</v>
      </c>
      <c r="B421" t="s">
        <v>266</v>
      </c>
      <c r="C421" t="s">
        <v>10</v>
      </c>
      <c r="D421" t="s">
        <v>210</v>
      </c>
      <c r="E421">
        <v>0</v>
      </c>
      <c r="G421" s="8">
        <f t="shared" si="112"/>
        <v>0</v>
      </c>
      <c r="H421">
        <f t="shared" si="108"/>
        <v>100</v>
      </c>
      <c r="I421" s="17">
        <v>2.4236548715462918E-2</v>
      </c>
    </row>
    <row r="422" spans="1:13" x14ac:dyDescent="0.2">
      <c r="A422" t="s">
        <v>11</v>
      </c>
      <c r="B422" t="s">
        <v>262</v>
      </c>
      <c r="C422" t="s">
        <v>270</v>
      </c>
      <c r="D422" t="s">
        <v>211</v>
      </c>
      <c r="E422">
        <v>1955</v>
      </c>
      <c r="F422">
        <f t="shared" si="102"/>
        <v>5403</v>
      </c>
      <c r="G422" s="8">
        <f>SUM(E422/$F$422)</f>
        <v>0.36183601702757728</v>
      </c>
      <c r="I422" s="17"/>
      <c r="J422">
        <f t="shared" si="103"/>
        <v>1955</v>
      </c>
    </row>
    <row r="423" spans="1:13" s="9" customFormat="1" x14ac:dyDescent="0.2">
      <c r="A423" s="9" t="s">
        <v>11</v>
      </c>
      <c r="B423" s="9" t="s">
        <v>268</v>
      </c>
      <c r="C423" s="9" t="s">
        <v>271</v>
      </c>
      <c r="D423" s="9" t="s">
        <v>211</v>
      </c>
      <c r="E423" s="9">
        <v>3259</v>
      </c>
      <c r="G423" s="10">
        <f t="shared" ref="G423:G427" si="113">SUM(E423/$F$422)</f>
        <v>0.6031834166203961</v>
      </c>
      <c r="H423"/>
      <c r="I423" s="17"/>
      <c r="J423"/>
      <c r="K423" s="19">
        <f t="shared" si="105"/>
        <v>3259</v>
      </c>
      <c r="L423"/>
      <c r="M423"/>
    </row>
    <row r="424" spans="1:13" x14ac:dyDescent="0.2">
      <c r="A424" t="s">
        <v>11</v>
      </c>
      <c r="B424" t="s">
        <v>267</v>
      </c>
      <c r="C424" t="s">
        <v>269</v>
      </c>
      <c r="D424" t="s">
        <v>211</v>
      </c>
      <c r="E424">
        <v>69</v>
      </c>
      <c r="G424" s="8">
        <f t="shared" si="113"/>
        <v>1.2770682953914493E-2</v>
      </c>
      <c r="I424" s="17"/>
      <c r="L424">
        <f t="shared" si="106"/>
        <v>69</v>
      </c>
    </row>
    <row r="425" spans="1:13" x14ac:dyDescent="0.2">
      <c r="A425" t="s">
        <v>11</v>
      </c>
      <c r="B425" t="s">
        <v>273</v>
      </c>
      <c r="C425" t="s">
        <v>274</v>
      </c>
      <c r="D425" t="s">
        <v>211</v>
      </c>
      <c r="E425">
        <v>40</v>
      </c>
      <c r="G425" s="8">
        <f t="shared" si="113"/>
        <v>7.403294466037387E-3</v>
      </c>
      <c r="I425" s="17"/>
      <c r="M425">
        <f t="shared" si="107"/>
        <v>40</v>
      </c>
    </row>
    <row r="426" spans="1:13" x14ac:dyDescent="0.2">
      <c r="A426" t="s">
        <v>11</v>
      </c>
      <c r="B426" t="s">
        <v>275</v>
      </c>
      <c r="C426" t="s">
        <v>272</v>
      </c>
      <c r="D426" t="s">
        <v>211</v>
      </c>
      <c r="E426">
        <v>80</v>
      </c>
      <c r="G426" s="8">
        <f t="shared" si="113"/>
        <v>1.4806588932074774E-2</v>
      </c>
      <c r="I426" s="17"/>
    </row>
    <row r="427" spans="1:13" x14ac:dyDescent="0.2">
      <c r="A427" t="s">
        <v>11</v>
      </c>
      <c r="B427" t="s">
        <v>266</v>
      </c>
      <c r="C427" t="s">
        <v>10</v>
      </c>
      <c r="D427" t="s">
        <v>211</v>
      </c>
      <c r="E427">
        <v>0</v>
      </c>
      <c r="G427" s="8">
        <f t="shared" si="113"/>
        <v>0</v>
      </c>
      <c r="H427">
        <f t="shared" si="108"/>
        <v>189</v>
      </c>
      <c r="I427" s="17">
        <v>3.4980566352026649E-2</v>
      </c>
    </row>
    <row r="428" spans="1:13" x14ac:dyDescent="0.2">
      <c r="A428" t="s">
        <v>11</v>
      </c>
      <c r="B428" t="s">
        <v>262</v>
      </c>
      <c r="C428" t="s">
        <v>270</v>
      </c>
      <c r="D428" t="s">
        <v>212</v>
      </c>
      <c r="E428">
        <v>2687</v>
      </c>
      <c r="F428">
        <f t="shared" si="102"/>
        <v>8768</v>
      </c>
      <c r="G428" s="8">
        <f>SUM(E428/$F$428)</f>
        <v>0.3064552919708029</v>
      </c>
      <c r="I428" s="17"/>
      <c r="J428">
        <f t="shared" si="103"/>
        <v>2687</v>
      </c>
    </row>
    <row r="429" spans="1:13" s="9" customFormat="1" x14ac:dyDescent="0.2">
      <c r="A429" s="9" t="s">
        <v>11</v>
      </c>
      <c r="B429" s="9" t="s">
        <v>268</v>
      </c>
      <c r="C429" s="9" t="s">
        <v>271</v>
      </c>
      <c r="D429" s="9" t="s">
        <v>212</v>
      </c>
      <c r="E429" s="9">
        <v>5819</v>
      </c>
      <c r="G429" s="10">
        <f t="shared" ref="G429:G433" si="114">SUM(E429/$F$428)</f>
        <v>0.66366332116788318</v>
      </c>
      <c r="H429"/>
      <c r="I429" s="17"/>
      <c r="J429"/>
      <c r="K429" s="19">
        <f t="shared" si="105"/>
        <v>5819</v>
      </c>
      <c r="L429"/>
      <c r="M429"/>
    </row>
    <row r="430" spans="1:13" x14ac:dyDescent="0.2">
      <c r="A430" t="s">
        <v>11</v>
      </c>
      <c r="B430" t="s">
        <v>267</v>
      </c>
      <c r="C430" t="s">
        <v>269</v>
      </c>
      <c r="D430" t="s">
        <v>212</v>
      </c>
      <c r="E430">
        <v>111</v>
      </c>
      <c r="G430" s="8">
        <f t="shared" si="114"/>
        <v>1.2659671532846715E-2</v>
      </c>
      <c r="I430" s="17"/>
      <c r="L430">
        <f t="shared" si="106"/>
        <v>111</v>
      </c>
    </row>
    <row r="431" spans="1:13" x14ac:dyDescent="0.2">
      <c r="A431" t="s">
        <v>11</v>
      </c>
      <c r="B431" t="s">
        <v>273</v>
      </c>
      <c r="C431" t="s">
        <v>274</v>
      </c>
      <c r="D431" t="s">
        <v>212</v>
      </c>
      <c r="E431">
        <v>65</v>
      </c>
      <c r="G431" s="8">
        <f t="shared" si="114"/>
        <v>7.4133211678832113E-3</v>
      </c>
      <c r="I431" s="17"/>
      <c r="M431">
        <f t="shared" si="107"/>
        <v>65</v>
      </c>
    </row>
    <row r="432" spans="1:13" x14ac:dyDescent="0.2">
      <c r="A432" t="s">
        <v>11</v>
      </c>
      <c r="B432" t="s">
        <v>275</v>
      </c>
      <c r="C432" t="s">
        <v>272</v>
      </c>
      <c r="D432" t="s">
        <v>212</v>
      </c>
      <c r="E432">
        <v>86</v>
      </c>
      <c r="G432" s="8">
        <f t="shared" si="114"/>
        <v>9.8083941605839418E-3</v>
      </c>
      <c r="I432" s="17"/>
    </row>
    <row r="433" spans="1:13" x14ac:dyDescent="0.2">
      <c r="A433" t="s">
        <v>11</v>
      </c>
      <c r="B433" t="s">
        <v>266</v>
      </c>
      <c r="C433" t="s">
        <v>10</v>
      </c>
      <c r="D433" t="s">
        <v>212</v>
      </c>
      <c r="E433">
        <v>0</v>
      </c>
      <c r="G433" s="8">
        <f t="shared" si="114"/>
        <v>0</v>
      </c>
      <c r="H433">
        <f t="shared" si="108"/>
        <v>262</v>
      </c>
      <c r="I433" s="17">
        <v>2.988138686131387E-2</v>
      </c>
    </row>
    <row r="434" spans="1:13" x14ac:dyDescent="0.2">
      <c r="A434" t="s">
        <v>11</v>
      </c>
      <c r="B434" t="s">
        <v>262</v>
      </c>
      <c r="C434" t="s">
        <v>270</v>
      </c>
      <c r="D434" t="s">
        <v>213</v>
      </c>
      <c r="E434">
        <v>2754</v>
      </c>
      <c r="F434">
        <f t="shared" si="102"/>
        <v>7285</v>
      </c>
      <c r="G434" s="8">
        <f>SUM(E434/$F$434)</f>
        <v>0.37803706245710361</v>
      </c>
      <c r="I434" s="17"/>
      <c r="J434">
        <f t="shared" si="103"/>
        <v>2754</v>
      </c>
    </row>
    <row r="435" spans="1:13" s="9" customFormat="1" x14ac:dyDescent="0.2">
      <c r="A435" s="9" t="s">
        <v>11</v>
      </c>
      <c r="B435" s="9" t="s">
        <v>268</v>
      </c>
      <c r="C435" s="9" t="s">
        <v>271</v>
      </c>
      <c r="D435" s="9" t="s">
        <v>213</v>
      </c>
      <c r="E435" s="9">
        <v>4392</v>
      </c>
      <c r="G435" s="10">
        <f t="shared" ref="G435:G439" si="115">SUM(E435/$F$434)</f>
        <v>0.6028826355525051</v>
      </c>
      <c r="H435"/>
      <c r="I435" s="17"/>
      <c r="J435"/>
      <c r="K435" s="19">
        <f t="shared" si="105"/>
        <v>4392</v>
      </c>
      <c r="L435"/>
      <c r="M435"/>
    </row>
    <row r="436" spans="1:13" x14ac:dyDescent="0.2">
      <c r="A436" t="s">
        <v>11</v>
      </c>
      <c r="B436" t="s">
        <v>267</v>
      </c>
      <c r="C436" t="s">
        <v>269</v>
      </c>
      <c r="D436" t="s">
        <v>213</v>
      </c>
      <c r="E436">
        <v>62</v>
      </c>
      <c r="G436" s="8">
        <f t="shared" si="115"/>
        <v>8.5106382978723406E-3</v>
      </c>
      <c r="I436" s="17"/>
      <c r="L436">
        <f t="shared" si="106"/>
        <v>62</v>
      </c>
    </row>
    <row r="437" spans="1:13" x14ac:dyDescent="0.2">
      <c r="A437" t="s">
        <v>11</v>
      </c>
      <c r="B437" t="s">
        <v>273</v>
      </c>
      <c r="C437" t="s">
        <v>274</v>
      </c>
      <c r="D437" t="s">
        <v>213</v>
      </c>
      <c r="E437">
        <v>39</v>
      </c>
      <c r="G437" s="8">
        <f t="shared" si="115"/>
        <v>5.3534660260809884E-3</v>
      </c>
      <c r="I437" s="17"/>
      <c r="M437">
        <f t="shared" si="107"/>
        <v>39</v>
      </c>
    </row>
    <row r="438" spans="1:13" x14ac:dyDescent="0.2">
      <c r="A438" t="s">
        <v>11</v>
      </c>
      <c r="B438" t="s">
        <v>275</v>
      </c>
      <c r="C438" t="s">
        <v>272</v>
      </c>
      <c r="D438" t="s">
        <v>213</v>
      </c>
      <c r="E438">
        <v>38</v>
      </c>
      <c r="G438" s="8">
        <f t="shared" si="115"/>
        <v>5.2161976664378863E-3</v>
      </c>
      <c r="I438" s="17"/>
    </row>
    <row r="439" spans="1:13" x14ac:dyDescent="0.2">
      <c r="A439" t="s">
        <v>11</v>
      </c>
      <c r="B439" t="s">
        <v>266</v>
      </c>
      <c r="C439" t="s">
        <v>10</v>
      </c>
      <c r="D439" t="s">
        <v>213</v>
      </c>
      <c r="E439">
        <v>0</v>
      </c>
      <c r="G439" s="8">
        <f t="shared" si="115"/>
        <v>0</v>
      </c>
      <c r="H439">
        <f t="shared" si="108"/>
        <v>139</v>
      </c>
      <c r="I439" s="17">
        <v>1.9080301990391214E-2</v>
      </c>
    </row>
    <row r="440" spans="1:13" x14ac:dyDescent="0.2">
      <c r="A440" t="s">
        <v>11</v>
      </c>
      <c r="B440" t="s">
        <v>262</v>
      </c>
      <c r="C440" t="s">
        <v>270</v>
      </c>
      <c r="D440" t="s">
        <v>214</v>
      </c>
      <c r="E440">
        <v>6606</v>
      </c>
      <c r="F440">
        <f t="shared" si="102"/>
        <v>26580</v>
      </c>
      <c r="G440" s="8">
        <f>SUM(E440/$F$440)</f>
        <v>0.24853273137697518</v>
      </c>
      <c r="I440" s="17"/>
      <c r="J440">
        <f t="shared" si="103"/>
        <v>6606</v>
      </c>
    </row>
    <row r="441" spans="1:13" s="9" customFormat="1" x14ac:dyDescent="0.2">
      <c r="A441" s="9" t="s">
        <v>11</v>
      </c>
      <c r="B441" s="9" t="s">
        <v>268</v>
      </c>
      <c r="C441" s="9" t="s">
        <v>271</v>
      </c>
      <c r="D441" s="9" t="s">
        <v>214</v>
      </c>
      <c r="E441" s="9">
        <v>19117</v>
      </c>
      <c r="G441" s="10">
        <f t="shared" ref="G441:G445" si="116">SUM(E441/$F$440)</f>
        <v>0.7192249811888638</v>
      </c>
      <c r="H441"/>
      <c r="I441" s="17"/>
      <c r="J441"/>
      <c r="K441" s="19">
        <f t="shared" si="105"/>
        <v>19117</v>
      </c>
      <c r="L441"/>
      <c r="M441"/>
    </row>
    <row r="442" spans="1:13" x14ac:dyDescent="0.2">
      <c r="A442" t="s">
        <v>11</v>
      </c>
      <c r="B442" t="s">
        <v>267</v>
      </c>
      <c r="C442" t="s">
        <v>269</v>
      </c>
      <c r="D442" t="s">
        <v>214</v>
      </c>
      <c r="E442">
        <v>365</v>
      </c>
      <c r="G442" s="8">
        <f t="shared" si="116"/>
        <v>1.3732129420617006E-2</v>
      </c>
      <c r="I442" s="17"/>
      <c r="L442">
        <f t="shared" si="106"/>
        <v>365</v>
      </c>
    </row>
    <row r="443" spans="1:13" x14ac:dyDescent="0.2">
      <c r="A443" t="s">
        <v>11</v>
      </c>
      <c r="B443" t="s">
        <v>273</v>
      </c>
      <c r="C443" t="s">
        <v>274</v>
      </c>
      <c r="D443" t="s">
        <v>214</v>
      </c>
      <c r="E443">
        <v>192</v>
      </c>
      <c r="G443" s="8">
        <f t="shared" si="116"/>
        <v>7.2234762979683969E-3</v>
      </c>
      <c r="I443" s="17"/>
      <c r="M443">
        <f t="shared" si="107"/>
        <v>192</v>
      </c>
    </row>
    <row r="444" spans="1:13" x14ac:dyDescent="0.2">
      <c r="A444" t="s">
        <v>11</v>
      </c>
      <c r="B444" t="s">
        <v>275</v>
      </c>
      <c r="C444" t="s">
        <v>272</v>
      </c>
      <c r="D444" t="s">
        <v>214</v>
      </c>
      <c r="E444">
        <v>299</v>
      </c>
      <c r="G444" s="8">
        <f t="shared" si="116"/>
        <v>1.1249059443190369E-2</v>
      </c>
      <c r="I444" s="17"/>
    </row>
    <row r="445" spans="1:13" x14ac:dyDescent="0.2">
      <c r="A445" t="s">
        <v>11</v>
      </c>
      <c r="B445" t="s">
        <v>266</v>
      </c>
      <c r="C445" t="s">
        <v>10</v>
      </c>
      <c r="D445" t="s">
        <v>214</v>
      </c>
      <c r="E445">
        <v>1</v>
      </c>
      <c r="G445" s="8">
        <f t="shared" si="116"/>
        <v>3.7622272385252069E-5</v>
      </c>
      <c r="H445">
        <f t="shared" si="108"/>
        <v>857</v>
      </c>
      <c r="I445" s="17">
        <v>3.2242287434161021E-2</v>
      </c>
    </row>
    <row r="446" spans="1:13" x14ac:dyDescent="0.2">
      <c r="A446" t="s">
        <v>11</v>
      </c>
      <c r="B446" t="s">
        <v>262</v>
      </c>
      <c r="C446" t="s">
        <v>270</v>
      </c>
      <c r="D446" t="s">
        <v>215</v>
      </c>
      <c r="E446">
        <v>3370</v>
      </c>
      <c r="F446">
        <f t="shared" si="102"/>
        <v>9412</v>
      </c>
      <c r="G446" s="8">
        <f>SUM(E446/$F$446)</f>
        <v>0.35805354866128347</v>
      </c>
      <c r="I446" s="17"/>
      <c r="J446">
        <f t="shared" si="103"/>
        <v>3370</v>
      </c>
    </row>
    <row r="447" spans="1:13" s="9" customFormat="1" x14ac:dyDescent="0.2">
      <c r="A447" s="9" t="s">
        <v>11</v>
      </c>
      <c r="B447" s="9" t="s">
        <v>268</v>
      </c>
      <c r="C447" s="9" t="s">
        <v>271</v>
      </c>
      <c r="D447" s="9" t="s">
        <v>215</v>
      </c>
      <c r="E447" s="9">
        <v>5789</v>
      </c>
      <c r="G447" s="10">
        <f t="shared" ref="G447:G451" si="117">SUM(E447/$F$446)</f>
        <v>0.6150658733531662</v>
      </c>
      <c r="H447"/>
      <c r="I447" s="17"/>
      <c r="J447"/>
      <c r="K447" s="19">
        <f t="shared" si="105"/>
        <v>5789</v>
      </c>
      <c r="L447"/>
      <c r="M447"/>
    </row>
    <row r="448" spans="1:13" x14ac:dyDescent="0.2">
      <c r="A448" t="s">
        <v>11</v>
      </c>
      <c r="B448" t="s">
        <v>267</v>
      </c>
      <c r="C448" t="s">
        <v>269</v>
      </c>
      <c r="D448" t="s">
        <v>215</v>
      </c>
      <c r="E448">
        <v>120</v>
      </c>
      <c r="G448" s="8">
        <f t="shared" si="117"/>
        <v>1.2749681257968552E-2</v>
      </c>
      <c r="I448" s="17"/>
      <c r="L448">
        <f t="shared" si="106"/>
        <v>120</v>
      </c>
    </row>
    <row r="449" spans="1:13" x14ac:dyDescent="0.2">
      <c r="A449" t="s">
        <v>11</v>
      </c>
      <c r="B449" t="s">
        <v>273</v>
      </c>
      <c r="C449" t="s">
        <v>274</v>
      </c>
      <c r="D449" t="s">
        <v>215</v>
      </c>
      <c r="E449">
        <v>69</v>
      </c>
      <c r="G449" s="8">
        <f t="shared" si="117"/>
        <v>7.3310667233319167E-3</v>
      </c>
      <c r="I449" s="17"/>
      <c r="M449">
        <f t="shared" si="107"/>
        <v>69</v>
      </c>
    </row>
    <row r="450" spans="1:13" x14ac:dyDescent="0.2">
      <c r="A450" t="s">
        <v>11</v>
      </c>
      <c r="B450" t="s">
        <v>275</v>
      </c>
      <c r="C450" t="s">
        <v>272</v>
      </c>
      <c r="D450" t="s">
        <v>215</v>
      </c>
      <c r="E450">
        <v>64</v>
      </c>
      <c r="G450" s="8">
        <f t="shared" si="117"/>
        <v>6.7998300042498936E-3</v>
      </c>
      <c r="I450" s="17"/>
    </row>
    <row r="451" spans="1:13" x14ac:dyDescent="0.2">
      <c r="A451" t="s">
        <v>11</v>
      </c>
      <c r="B451" t="s">
        <v>266</v>
      </c>
      <c r="C451" t="s">
        <v>10</v>
      </c>
      <c r="D451" t="s">
        <v>215</v>
      </c>
      <c r="E451">
        <v>0</v>
      </c>
      <c r="G451" s="8">
        <f t="shared" si="117"/>
        <v>0</v>
      </c>
      <c r="H451">
        <f t="shared" si="108"/>
        <v>253</v>
      </c>
      <c r="I451" s="17">
        <v>2.6880577985550363E-2</v>
      </c>
    </row>
    <row r="452" spans="1:13" x14ac:dyDescent="0.2">
      <c r="A452" t="s">
        <v>11</v>
      </c>
      <c r="B452" t="s">
        <v>262</v>
      </c>
      <c r="C452" t="s">
        <v>270</v>
      </c>
      <c r="D452" t="s">
        <v>216</v>
      </c>
      <c r="E452">
        <v>1385</v>
      </c>
      <c r="F452">
        <f t="shared" ref="F452:F512" si="118">SUM(E452:E457)</f>
        <v>4608</v>
      </c>
      <c r="G452" s="8">
        <f>SUM(E452/$F$452)</f>
        <v>0.3005642361111111</v>
      </c>
      <c r="I452" s="17"/>
      <c r="J452">
        <f t="shared" ref="J452:J512" si="119">SUM(E452)</f>
        <v>1385</v>
      </c>
    </row>
    <row r="453" spans="1:13" s="9" customFormat="1" x14ac:dyDescent="0.2">
      <c r="A453" s="9" t="s">
        <v>11</v>
      </c>
      <c r="B453" s="9" t="s">
        <v>268</v>
      </c>
      <c r="C453" s="9" t="s">
        <v>271</v>
      </c>
      <c r="D453" s="9" t="s">
        <v>216</v>
      </c>
      <c r="E453" s="9">
        <v>3078</v>
      </c>
      <c r="G453" s="10">
        <f t="shared" ref="G453:G457" si="120">SUM(E453/$F$452)</f>
        <v>0.66796875</v>
      </c>
      <c r="H453"/>
      <c r="I453" s="17"/>
      <c r="J453"/>
      <c r="K453" s="19">
        <f t="shared" ref="K453:K513" si="121">SUM(E453)</f>
        <v>3078</v>
      </c>
      <c r="L453"/>
      <c r="M453"/>
    </row>
    <row r="454" spans="1:13" x14ac:dyDescent="0.2">
      <c r="A454" t="s">
        <v>11</v>
      </c>
      <c r="B454" t="s">
        <v>267</v>
      </c>
      <c r="C454" t="s">
        <v>269</v>
      </c>
      <c r="D454" t="s">
        <v>216</v>
      </c>
      <c r="E454">
        <v>56</v>
      </c>
      <c r="G454" s="8">
        <f t="shared" si="120"/>
        <v>1.2152777777777778E-2</v>
      </c>
      <c r="I454" s="17"/>
      <c r="L454">
        <f t="shared" ref="L454:L514" si="122">SUM(E454)</f>
        <v>56</v>
      </c>
    </row>
    <row r="455" spans="1:13" x14ac:dyDescent="0.2">
      <c r="A455" t="s">
        <v>11</v>
      </c>
      <c r="B455" t="s">
        <v>273</v>
      </c>
      <c r="C455" t="s">
        <v>274</v>
      </c>
      <c r="D455" t="s">
        <v>216</v>
      </c>
      <c r="E455">
        <v>26</v>
      </c>
      <c r="G455" s="8">
        <f t="shared" si="120"/>
        <v>5.642361111111111E-3</v>
      </c>
      <c r="I455" s="17"/>
      <c r="M455">
        <f t="shared" ref="M455:M515" si="123">SUM(E455)</f>
        <v>26</v>
      </c>
    </row>
    <row r="456" spans="1:13" x14ac:dyDescent="0.2">
      <c r="A456" t="s">
        <v>11</v>
      </c>
      <c r="B456" t="s">
        <v>275</v>
      </c>
      <c r="C456" t="s">
        <v>272</v>
      </c>
      <c r="D456" t="s">
        <v>216</v>
      </c>
      <c r="E456">
        <v>63</v>
      </c>
      <c r="G456" s="8">
        <f t="shared" si="120"/>
        <v>1.3671875E-2</v>
      </c>
      <c r="I456" s="17"/>
    </row>
    <row r="457" spans="1:13" x14ac:dyDescent="0.2">
      <c r="A457" t="s">
        <v>11</v>
      </c>
      <c r="B457" t="s">
        <v>266</v>
      </c>
      <c r="C457" t="s">
        <v>10</v>
      </c>
      <c r="D457" t="s">
        <v>216</v>
      </c>
      <c r="E457">
        <v>0</v>
      </c>
      <c r="G457" s="8">
        <f t="shared" si="120"/>
        <v>0</v>
      </c>
      <c r="H457">
        <f t="shared" ref="H457:H517" si="124">SUM(E454:E457)</f>
        <v>145</v>
      </c>
      <c r="I457" s="17">
        <v>3.1467013888888888E-2</v>
      </c>
    </row>
    <row r="458" spans="1:13" x14ac:dyDescent="0.2">
      <c r="A458" t="s">
        <v>11</v>
      </c>
      <c r="B458" t="s">
        <v>262</v>
      </c>
      <c r="C458" t="s">
        <v>270</v>
      </c>
      <c r="D458" t="s">
        <v>276</v>
      </c>
      <c r="E458">
        <v>2319</v>
      </c>
      <c r="F458">
        <f t="shared" si="118"/>
        <v>7073</v>
      </c>
      <c r="G458" s="8">
        <f>SUM(E458/$F$458)</f>
        <v>0.32786653470945848</v>
      </c>
      <c r="I458" s="17"/>
      <c r="J458">
        <f t="shared" si="119"/>
        <v>2319</v>
      </c>
    </row>
    <row r="459" spans="1:13" s="9" customFormat="1" x14ac:dyDescent="0.2">
      <c r="A459" s="9" t="s">
        <v>11</v>
      </c>
      <c r="B459" s="9" t="s">
        <v>268</v>
      </c>
      <c r="C459" s="9" t="s">
        <v>271</v>
      </c>
      <c r="D459" s="9" t="s">
        <v>276</v>
      </c>
      <c r="E459" s="9">
        <v>4572</v>
      </c>
      <c r="G459" s="10">
        <f t="shared" ref="G459:G463" si="125">SUM(E459/$F$458)</f>
        <v>0.64640180969885475</v>
      </c>
      <c r="H459"/>
      <c r="I459" s="17"/>
      <c r="J459"/>
      <c r="K459" s="19">
        <f t="shared" si="121"/>
        <v>4572</v>
      </c>
      <c r="L459"/>
      <c r="M459"/>
    </row>
    <row r="460" spans="1:13" x14ac:dyDescent="0.2">
      <c r="A460" t="s">
        <v>11</v>
      </c>
      <c r="B460" t="s">
        <v>267</v>
      </c>
      <c r="C460" t="s">
        <v>269</v>
      </c>
      <c r="D460" t="s">
        <v>276</v>
      </c>
      <c r="E460">
        <v>57</v>
      </c>
      <c r="G460" s="8">
        <f t="shared" si="125"/>
        <v>8.0588152127809981E-3</v>
      </c>
      <c r="I460" s="17"/>
      <c r="L460">
        <f t="shared" si="122"/>
        <v>57</v>
      </c>
    </row>
    <row r="461" spans="1:13" x14ac:dyDescent="0.2">
      <c r="A461" t="s">
        <v>11</v>
      </c>
      <c r="B461" t="s">
        <v>273</v>
      </c>
      <c r="C461" t="s">
        <v>274</v>
      </c>
      <c r="D461" t="s">
        <v>276</v>
      </c>
      <c r="E461">
        <v>27</v>
      </c>
      <c r="G461" s="8">
        <f t="shared" si="125"/>
        <v>3.8173335218436308E-3</v>
      </c>
      <c r="I461" s="17"/>
      <c r="M461">
        <f t="shared" si="123"/>
        <v>27</v>
      </c>
    </row>
    <row r="462" spans="1:13" x14ac:dyDescent="0.2">
      <c r="A462" t="s">
        <v>11</v>
      </c>
      <c r="B462" t="s">
        <v>275</v>
      </c>
      <c r="C462" t="s">
        <v>272</v>
      </c>
      <c r="D462" t="s">
        <v>276</v>
      </c>
      <c r="E462">
        <v>98</v>
      </c>
      <c r="G462" s="8">
        <f t="shared" si="125"/>
        <v>1.3855506857062067E-2</v>
      </c>
      <c r="I462" s="17"/>
    </row>
    <row r="463" spans="1:13" x14ac:dyDescent="0.2">
      <c r="A463" t="s">
        <v>11</v>
      </c>
      <c r="B463" t="s">
        <v>266</v>
      </c>
      <c r="C463" t="s">
        <v>10</v>
      </c>
      <c r="D463" t="s">
        <v>276</v>
      </c>
      <c r="E463">
        <v>0</v>
      </c>
      <c r="G463" s="8">
        <f t="shared" si="125"/>
        <v>0</v>
      </c>
      <c r="H463">
        <f t="shared" si="124"/>
        <v>182</v>
      </c>
      <c r="I463" s="17">
        <v>2.5731655591686695E-2</v>
      </c>
    </row>
    <row r="464" spans="1:13" x14ac:dyDescent="0.2">
      <c r="A464" t="s">
        <v>11</v>
      </c>
      <c r="B464" t="s">
        <v>262</v>
      </c>
      <c r="C464" t="s">
        <v>270</v>
      </c>
      <c r="D464" t="s">
        <v>218</v>
      </c>
      <c r="E464">
        <v>1228</v>
      </c>
      <c r="F464">
        <f t="shared" si="118"/>
        <v>4483</v>
      </c>
      <c r="G464" s="8">
        <f>SUM(E464/$F$464)</f>
        <v>0.27392371180013386</v>
      </c>
      <c r="I464" s="17"/>
      <c r="J464">
        <f t="shared" si="119"/>
        <v>1228</v>
      </c>
    </row>
    <row r="465" spans="1:13" s="9" customFormat="1" x14ac:dyDescent="0.2">
      <c r="A465" s="9" t="s">
        <v>11</v>
      </c>
      <c r="B465" s="9" t="s">
        <v>268</v>
      </c>
      <c r="C465" s="9" t="s">
        <v>271</v>
      </c>
      <c r="D465" s="9" t="s">
        <v>218</v>
      </c>
      <c r="E465" s="9">
        <v>3078</v>
      </c>
      <c r="G465" s="10">
        <f t="shared" ref="G465:G469" si="126">SUM(E465/$F$464)</f>
        <v>0.68659379879544946</v>
      </c>
      <c r="H465"/>
      <c r="I465" s="17"/>
      <c r="J465"/>
      <c r="K465" s="19">
        <f t="shared" si="121"/>
        <v>3078</v>
      </c>
      <c r="L465"/>
      <c r="M465"/>
    </row>
    <row r="466" spans="1:13" x14ac:dyDescent="0.2">
      <c r="A466" t="s">
        <v>11</v>
      </c>
      <c r="B466" t="s">
        <v>267</v>
      </c>
      <c r="C466" t="s">
        <v>269</v>
      </c>
      <c r="D466" t="s">
        <v>218</v>
      </c>
      <c r="E466">
        <v>79</v>
      </c>
      <c r="G466" s="8">
        <f t="shared" si="126"/>
        <v>1.7622128039259423E-2</v>
      </c>
      <c r="I466" s="17"/>
      <c r="L466">
        <f t="shared" si="122"/>
        <v>79</v>
      </c>
    </row>
    <row r="467" spans="1:13" x14ac:dyDescent="0.2">
      <c r="A467" t="s">
        <v>11</v>
      </c>
      <c r="B467" t="s">
        <v>273</v>
      </c>
      <c r="C467" t="s">
        <v>274</v>
      </c>
      <c r="D467" t="s">
        <v>218</v>
      </c>
      <c r="E467">
        <v>44</v>
      </c>
      <c r="G467" s="8">
        <f t="shared" si="126"/>
        <v>9.8148561231318314E-3</v>
      </c>
      <c r="I467" s="17"/>
      <c r="M467">
        <f t="shared" si="123"/>
        <v>44</v>
      </c>
    </row>
    <row r="468" spans="1:13" x14ac:dyDescent="0.2">
      <c r="A468" t="s">
        <v>11</v>
      </c>
      <c r="B468" t="s">
        <v>275</v>
      </c>
      <c r="C468" t="s">
        <v>272</v>
      </c>
      <c r="D468" t="s">
        <v>218</v>
      </c>
      <c r="E468">
        <v>54</v>
      </c>
      <c r="G468" s="8">
        <f t="shared" si="126"/>
        <v>1.2045505242025429E-2</v>
      </c>
      <c r="I468" s="17"/>
    </row>
    <row r="469" spans="1:13" x14ac:dyDescent="0.2">
      <c r="A469" t="s">
        <v>11</v>
      </c>
      <c r="B469" t="s">
        <v>266</v>
      </c>
      <c r="C469" t="s">
        <v>10</v>
      </c>
      <c r="D469" t="s">
        <v>218</v>
      </c>
      <c r="E469">
        <v>0</v>
      </c>
      <c r="G469" s="8">
        <f t="shared" si="126"/>
        <v>0</v>
      </c>
      <c r="H469">
        <f t="shared" si="124"/>
        <v>177</v>
      </c>
      <c r="I469" s="17">
        <v>3.9482489404416683E-2</v>
      </c>
    </row>
    <row r="470" spans="1:13" x14ac:dyDescent="0.2">
      <c r="A470" t="s">
        <v>11</v>
      </c>
      <c r="B470" t="s">
        <v>262</v>
      </c>
      <c r="C470" t="s">
        <v>270</v>
      </c>
      <c r="D470" t="s">
        <v>219</v>
      </c>
      <c r="E470">
        <v>2208</v>
      </c>
      <c r="F470">
        <f t="shared" si="118"/>
        <v>5875</v>
      </c>
      <c r="G470" s="8">
        <f>SUM(E470/$F$470)</f>
        <v>0.37582978723404253</v>
      </c>
      <c r="I470" s="17"/>
      <c r="J470">
        <f t="shared" si="119"/>
        <v>2208</v>
      </c>
    </row>
    <row r="471" spans="1:13" s="9" customFormat="1" x14ac:dyDescent="0.2">
      <c r="A471" s="9" t="s">
        <v>11</v>
      </c>
      <c r="B471" s="9" t="s">
        <v>268</v>
      </c>
      <c r="C471" s="9" t="s">
        <v>271</v>
      </c>
      <c r="D471" s="9" t="s">
        <v>219</v>
      </c>
      <c r="E471" s="9">
        <v>3533</v>
      </c>
      <c r="G471" s="10">
        <f t="shared" ref="G471:G475" si="127">SUM(E471/$F$470)</f>
        <v>0.6013617021276596</v>
      </c>
      <c r="H471"/>
      <c r="I471" s="17"/>
      <c r="J471"/>
      <c r="K471" s="19">
        <f t="shared" si="121"/>
        <v>3533</v>
      </c>
      <c r="L471"/>
      <c r="M471"/>
    </row>
    <row r="472" spans="1:13" x14ac:dyDescent="0.2">
      <c r="A472" t="s">
        <v>11</v>
      </c>
      <c r="B472" t="s">
        <v>267</v>
      </c>
      <c r="C472" t="s">
        <v>269</v>
      </c>
      <c r="D472" t="s">
        <v>219</v>
      </c>
      <c r="E472">
        <v>57</v>
      </c>
      <c r="G472" s="8">
        <f t="shared" si="127"/>
        <v>9.7021276595744676E-3</v>
      </c>
      <c r="I472" s="17"/>
      <c r="L472">
        <f t="shared" si="122"/>
        <v>57</v>
      </c>
    </row>
    <row r="473" spans="1:13" x14ac:dyDescent="0.2">
      <c r="A473" t="s">
        <v>11</v>
      </c>
      <c r="B473" t="s">
        <v>273</v>
      </c>
      <c r="C473" t="s">
        <v>274</v>
      </c>
      <c r="D473" t="s">
        <v>219</v>
      </c>
      <c r="E473">
        <v>43</v>
      </c>
      <c r="G473" s="8">
        <f t="shared" si="127"/>
        <v>7.3191489361702127E-3</v>
      </c>
      <c r="I473" s="17"/>
      <c r="M473">
        <f t="shared" si="123"/>
        <v>43</v>
      </c>
    </row>
    <row r="474" spans="1:13" x14ac:dyDescent="0.2">
      <c r="A474" t="s">
        <v>11</v>
      </c>
      <c r="B474" t="s">
        <v>275</v>
      </c>
      <c r="C474" t="s">
        <v>272</v>
      </c>
      <c r="D474" t="s">
        <v>219</v>
      </c>
      <c r="E474">
        <v>34</v>
      </c>
      <c r="G474" s="8">
        <f t="shared" si="127"/>
        <v>5.7872340425531915E-3</v>
      </c>
      <c r="I474" s="17"/>
    </row>
    <row r="475" spans="1:13" x14ac:dyDescent="0.2">
      <c r="A475" t="s">
        <v>11</v>
      </c>
      <c r="B475" t="s">
        <v>266</v>
      </c>
      <c r="C475" t="s">
        <v>10</v>
      </c>
      <c r="D475" t="s">
        <v>219</v>
      </c>
      <c r="E475">
        <v>0</v>
      </c>
      <c r="G475" s="8">
        <f t="shared" si="127"/>
        <v>0</v>
      </c>
      <c r="H475">
        <f t="shared" si="124"/>
        <v>134</v>
      </c>
      <c r="I475" s="17">
        <v>2.2808510638297873E-2</v>
      </c>
    </row>
    <row r="476" spans="1:13" x14ac:dyDescent="0.2">
      <c r="A476" t="s">
        <v>11</v>
      </c>
      <c r="B476" t="s">
        <v>262</v>
      </c>
      <c r="C476" t="s">
        <v>270</v>
      </c>
      <c r="D476" t="s">
        <v>220</v>
      </c>
      <c r="E476">
        <v>2664</v>
      </c>
      <c r="F476">
        <f t="shared" si="118"/>
        <v>8617</v>
      </c>
      <c r="G476" s="8">
        <f>SUM(E476/$F$476)</f>
        <v>0.30915631890449113</v>
      </c>
      <c r="I476" s="17"/>
      <c r="J476">
        <f t="shared" si="119"/>
        <v>2664</v>
      </c>
    </row>
    <row r="477" spans="1:13" s="9" customFormat="1" x14ac:dyDescent="0.2">
      <c r="A477" s="9" t="s">
        <v>11</v>
      </c>
      <c r="B477" s="9" t="s">
        <v>268</v>
      </c>
      <c r="C477" s="9" t="s">
        <v>271</v>
      </c>
      <c r="D477" s="9" t="s">
        <v>220</v>
      </c>
      <c r="E477" s="9">
        <v>5724</v>
      </c>
      <c r="G477" s="10">
        <f t="shared" ref="G477:G481" si="128">SUM(E477/$F$476)</f>
        <v>0.66426830683532556</v>
      </c>
      <c r="H477"/>
      <c r="I477" s="17"/>
      <c r="J477"/>
      <c r="K477" s="19">
        <f t="shared" si="121"/>
        <v>5724</v>
      </c>
      <c r="L477"/>
      <c r="M477"/>
    </row>
    <row r="478" spans="1:13" x14ac:dyDescent="0.2">
      <c r="A478" t="s">
        <v>11</v>
      </c>
      <c r="B478" t="s">
        <v>267</v>
      </c>
      <c r="C478" t="s">
        <v>269</v>
      </c>
      <c r="D478" t="s">
        <v>220</v>
      </c>
      <c r="E478">
        <v>83</v>
      </c>
      <c r="G478" s="8">
        <f t="shared" si="128"/>
        <v>9.6321225484507361E-3</v>
      </c>
      <c r="I478" s="17"/>
      <c r="L478">
        <f t="shared" si="122"/>
        <v>83</v>
      </c>
    </row>
    <row r="479" spans="1:13" x14ac:dyDescent="0.2">
      <c r="A479" t="s">
        <v>11</v>
      </c>
      <c r="B479" t="s">
        <v>273</v>
      </c>
      <c r="C479" t="s">
        <v>274</v>
      </c>
      <c r="D479" t="s">
        <v>220</v>
      </c>
      <c r="E479">
        <v>44</v>
      </c>
      <c r="G479" s="8">
        <f t="shared" si="128"/>
        <v>5.106185447371475E-3</v>
      </c>
      <c r="I479" s="17"/>
      <c r="M479">
        <f t="shared" si="123"/>
        <v>44</v>
      </c>
    </row>
    <row r="480" spans="1:13" x14ac:dyDescent="0.2">
      <c r="A480" t="s">
        <v>11</v>
      </c>
      <c r="B480" t="s">
        <v>275</v>
      </c>
      <c r="C480" t="s">
        <v>272</v>
      </c>
      <c r="D480" t="s">
        <v>220</v>
      </c>
      <c r="E480">
        <v>102</v>
      </c>
      <c r="G480" s="8">
        <f t="shared" si="128"/>
        <v>1.1837066264361146E-2</v>
      </c>
      <c r="I480" s="17"/>
    </row>
    <row r="481" spans="1:13" x14ac:dyDescent="0.2">
      <c r="A481" t="s">
        <v>11</v>
      </c>
      <c r="B481" t="s">
        <v>266</v>
      </c>
      <c r="C481" t="s">
        <v>10</v>
      </c>
      <c r="D481" t="s">
        <v>220</v>
      </c>
      <c r="E481">
        <v>0</v>
      </c>
      <c r="G481" s="8">
        <f t="shared" si="128"/>
        <v>0</v>
      </c>
      <c r="H481">
        <f t="shared" si="124"/>
        <v>229</v>
      </c>
      <c r="I481" s="17">
        <v>2.657537426018336E-2</v>
      </c>
    </row>
    <row r="482" spans="1:13" x14ac:dyDescent="0.2">
      <c r="A482" t="s">
        <v>11</v>
      </c>
      <c r="B482" t="s">
        <v>262</v>
      </c>
      <c r="C482" t="s">
        <v>270</v>
      </c>
      <c r="D482" t="s">
        <v>221</v>
      </c>
      <c r="E482">
        <v>6272</v>
      </c>
      <c r="F482">
        <f t="shared" si="118"/>
        <v>17974</v>
      </c>
      <c r="G482" s="8">
        <f>SUM(E482/$F$482)</f>
        <v>0.34894848113942362</v>
      </c>
      <c r="I482" s="17"/>
      <c r="J482">
        <f t="shared" si="119"/>
        <v>6272</v>
      </c>
    </row>
    <row r="483" spans="1:13" s="9" customFormat="1" x14ac:dyDescent="0.2">
      <c r="A483" s="9" t="s">
        <v>11</v>
      </c>
      <c r="B483" s="9" t="s">
        <v>268</v>
      </c>
      <c r="C483" s="9" t="s">
        <v>271</v>
      </c>
      <c r="D483" s="9" t="s">
        <v>221</v>
      </c>
      <c r="E483" s="9">
        <v>11138</v>
      </c>
      <c r="G483" s="10">
        <f t="shared" ref="G483:G487" si="129">SUM(E483/$F$482)</f>
        <v>0.6196728607989318</v>
      </c>
      <c r="H483"/>
      <c r="I483" s="17"/>
      <c r="J483"/>
      <c r="K483" s="19">
        <f t="shared" si="121"/>
        <v>11138</v>
      </c>
      <c r="L483"/>
      <c r="M483"/>
    </row>
    <row r="484" spans="1:13" x14ac:dyDescent="0.2">
      <c r="A484" t="s">
        <v>11</v>
      </c>
      <c r="B484" t="s">
        <v>267</v>
      </c>
      <c r="C484" t="s">
        <v>269</v>
      </c>
      <c r="D484" t="s">
        <v>221</v>
      </c>
      <c r="E484">
        <v>273</v>
      </c>
      <c r="G484" s="8">
        <f t="shared" si="129"/>
        <v>1.5188605763881162E-2</v>
      </c>
      <c r="I484" s="17"/>
      <c r="L484">
        <f t="shared" si="122"/>
        <v>273</v>
      </c>
    </row>
    <row r="485" spans="1:13" x14ac:dyDescent="0.2">
      <c r="A485" t="s">
        <v>11</v>
      </c>
      <c r="B485" t="s">
        <v>273</v>
      </c>
      <c r="C485" t="s">
        <v>274</v>
      </c>
      <c r="D485" t="s">
        <v>221</v>
      </c>
      <c r="E485">
        <v>143</v>
      </c>
      <c r="G485" s="8">
        <f t="shared" si="129"/>
        <v>7.9559363525091801E-3</v>
      </c>
      <c r="I485" s="17"/>
      <c r="M485">
        <f t="shared" si="123"/>
        <v>143</v>
      </c>
    </row>
    <row r="486" spans="1:13" x14ac:dyDescent="0.2">
      <c r="A486" t="s">
        <v>11</v>
      </c>
      <c r="B486" t="s">
        <v>275</v>
      </c>
      <c r="C486" t="s">
        <v>272</v>
      </c>
      <c r="D486" t="s">
        <v>221</v>
      </c>
      <c r="E486">
        <v>148</v>
      </c>
      <c r="G486" s="8">
        <f t="shared" si="129"/>
        <v>8.234115945254257E-3</v>
      </c>
      <c r="I486" s="17"/>
    </row>
    <row r="487" spans="1:13" x14ac:dyDescent="0.2">
      <c r="A487" t="s">
        <v>11</v>
      </c>
      <c r="B487" t="s">
        <v>266</v>
      </c>
      <c r="C487" t="s">
        <v>10</v>
      </c>
      <c r="D487" t="s">
        <v>221</v>
      </c>
      <c r="E487">
        <v>0</v>
      </c>
      <c r="G487" s="8">
        <f t="shared" si="129"/>
        <v>0</v>
      </c>
      <c r="H487">
        <f t="shared" si="124"/>
        <v>564</v>
      </c>
      <c r="I487" s="17">
        <v>3.1378658061644596E-2</v>
      </c>
    </row>
    <row r="488" spans="1:13" x14ac:dyDescent="0.2">
      <c r="A488" t="s">
        <v>11</v>
      </c>
      <c r="B488" t="s">
        <v>262</v>
      </c>
      <c r="C488" t="s">
        <v>270</v>
      </c>
      <c r="D488" t="s">
        <v>222</v>
      </c>
      <c r="E488">
        <v>6164</v>
      </c>
      <c r="F488">
        <f t="shared" si="118"/>
        <v>18594</v>
      </c>
      <c r="G488" s="8">
        <f>SUM(E488/$F$488)</f>
        <v>0.33150478649026566</v>
      </c>
      <c r="I488" s="17"/>
      <c r="J488">
        <f t="shared" si="119"/>
        <v>6164</v>
      </c>
    </row>
    <row r="489" spans="1:13" s="9" customFormat="1" x14ac:dyDescent="0.2">
      <c r="A489" s="9" t="s">
        <v>11</v>
      </c>
      <c r="B489" s="9" t="s">
        <v>268</v>
      </c>
      <c r="C489" s="9" t="s">
        <v>271</v>
      </c>
      <c r="D489" s="9" t="s">
        <v>222</v>
      </c>
      <c r="E489" s="9">
        <v>11623</v>
      </c>
      <c r="G489" s="10">
        <f t="shared" ref="G489:G493" si="130">SUM(E489/$F$488)</f>
        <v>0.62509411638162848</v>
      </c>
      <c r="H489"/>
      <c r="I489" s="17"/>
      <c r="J489"/>
      <c r="K489" s="19">
        <f t="shared" si="121"/>
        <v>11623</v>
      </c>
      <c r="L489"/>
      <c r="M489"/>
    </row>
    <row r="490" spans="1:13" x14ac:dyDescent="0.2">
      <c r="A490" t="s">
        <v>11</v>
      </c>
      <c r="B490" t="s">
        <v>267</v>
      </c>
      <c r="C490" t="s">
        <v>269</v>
      </c>
      <c r="D490" t="s">
        <v>222</v>
      </c>
      <c r="E490">
        <v>301</v>
      </c>
      <c r="G490" s="8">
        <f t="shared" si="130"/>
        <v>1.6188017640098955E-2</v>
      </c>
      <c r="I490" s="17"/>
      <c r="L490">
        <f t="shared" si="122"/>
        <v>301</v>
      </c>
    </row>
    <row r="491" spans="1:13" x14ac:dyDescent="0.2">
      <c r="A491" t="s">
        <v>11</v>
      </c>
      <c r="B491" t="s">
        <v>273</v>
      </c>
      <c r="C491" t="s">
        <v>274</v>
      </c>
      <c r="D491" t="s">
        <v>222</v>
      </c>
      <c r="E491">
        <v>110</v>
      </c>
      <c r="G491" s="8">
        <f t="shared" si="130"/>
        <v>5.9158868452188875E-3</v>
      </c>
      <c r="I491" s="17"/>
      <c r="M491">
        <f t="shared" si="123"/>
        <v>110</v>
      </c>
    </row>
    <row r="492" spans="1:13" x14ac:dyDescent="0.2">
      <c r="A492" t="s">
        <v>11</v>
      </c>
      <c r="B492" t="s">
        <v>275</v>
      </c>
      <c r="C492" t="s">
        <v>272</v>
      </c>
      <c r="D492" t="s">
        <v>222</v>
      </c>
      <c r="E492">
        <v>395</v>
      </c>
      <c r="G492" s="8">
        <f t="shared" si="130"/>
        <v>2.1243411853286005E-2</v>
      </c>
      <c r="I492" s="17"/>
    </row>
    <row r="493" spans="1:13" x14ac:dyDescent="0.2">
      <c r="A493" t="s">
        <v>11</v>
      </c>
      <c r="B493" t="s">
        <v>266</v>
      </c>
      <c r="C493" t="s">
        <v>10</v>
      </c>
      <c r="D493" t="s">
        <v>222</v>
      </c>
      <c r="E493">
        <v>1</v>
      </c>
      <c r="G493" s="8">
        <f t="shared" si="130"/>
        <v>5.378078950198989E-5</v>
      </c>
      <c r="H493">
        <f t="shared" si="124"/>
        <v>807</v>
      </c>
      <c r="I493" s="17">
        <v>4.3401097128105838E-2</v>
      </c>
    </row>
    <row r="494" spans="1:13" x14ac:dyDescent="0.2">
      <c r="A494" t="s">
        <v>11</v>
      </c>
      <c r="B494" t="s">
        <v>262</v>
      </c>
      <c r="C494" t="s">
        <v>270</v>
      </c>
      <c r="D494" t="s">
        <v>223</v>
      </c>
      <c r="E494">
        <v>2755</v>
      </c>
      <c r="F494">
        <f t="shared" si="118"/>
        <v>7385</v>
      </c>
      <c r="G494" s="8">
        <f>SUM(E494/$F$494)</f>
        <v>0.37305348679756262</v>
      </c>
      <c r="I494" s="17"/>
      <c r="J494">
        <f t="shared" si="119"/>
        <v>2755</v>
      </c>
    </row>
    <row r="495" spans="1:13" s="9" customFormat="1" x14ac:dyDescent="0.2">
      <c r="A495" s="9" t="s">
        <v>11</v>
      </c>
      <c r="B495" s="9" t="s">
        <v>268</v>
      </c>
      <c r="C495" s="9" t="s">
        <v>271</v>
      </c>
      <c r="D495" s="9" t="s">
        <v>223</v>
      </c>
      <c r="E495" s="9">
        <v>4389</v>
      </c>
      <c r="G495" s="10">
        <f t="shared" ref="G495:G499" si="131">SUM(E495/$F$494)</f>
        <v>0.59431279620853084</v>
      </c>
      <c r="H495"/>
      <c r="I495" s="17"/>
      <c r="J495"/>
      <c r="K495" s="19">
        <f t="shared" si="121"/>
        <v>4389</v>
      </c>
      <c r="L495"/>
      <c r="M495"/>
    </row>
    <row r="496" spans="1:13" x14ac:dyDescent="0.2">
      <c r="A496" t="s">
        <v>11</v>
      </c>
      <c r="B496" t="s">
        <v>267</v>
      </c>
      <c r="C496" t="s">
        <v>269</v>
      </c>
      <c r="D496" t="s">
        <v>223</v>
      </c>
      <c r="E496">
        <v>87</v>
      </c>
      <c r="G496" s="8">
        <f t="shared" si="131"/>
        <v>1.1780636425186189E-2</v>
      </c>
      <c r="I496" s="17"/>
      <c r="L496">
        <f t="shared" si="122"/>
        <v>87</v>
      </c>
    </row>
    <row r="497" spans="1:13" x14ac:dyDescent="0.2">
      <c r="A497" t="s">
        <v>11</v>
      </c>
      <c r="B497" t="s">
        <v>273</v>
      </c>
      <c r="C497" t="s">
        <v>274</v>
      </c>
      <c r="D497" t="s">
        <v>223</v>
      </c>
      <c r="E497">
        <v>59</v>
      </c>
      <c r="G497" s="8">
        <f t="shared" si="131"/>
        <v>7.9891672308733917E-3</v>
      </c>
      <c r="I497" s="17"/>
      <c r="M497">
        <f t="shared" si="123"/>
        <v>59</v>
      </c>
    </row>
    <row r="498" spans="1:13" x14ac:dyDescent="0.2">
      <c r="A498" t="s">
        <v>11</v>
      </c>
      <c r="B498" t="s">
        <v>275</v>
      </c>
      <c r="C498" t="s">
        <v>272</v>
      </c>
      <c r="D498" t="s">
        <v>223</v>
      </c>
      <c r="E498">
        <v>93</v>
      </c>
      <c r="G498" s="8">
        <f t="shared" si="131"/>
        <v>1.2593094109681787E-2</v>
      </c>
      <c r="I498" s="17"/>
    </row>
    <row r="499" spans="1:13" x14ac:dyDescent="0.2">
      <c r="A499" t="s">
        <v>11</v>
      </c>
      <c r="B499" t="s">
        <v>266</v>
      </c>
      <c r="C499" t="s">
        <v>10</v>
      </c>
      <c r="D499" t="s">
        <v>223</v>
      </c>
      <c r="E499">
        <v>2</v>
      </c>
      <c r="G499" s="8">
        <f t="shared" si="131"/>
        <v>2.7081922816519973E-4</v>
      </c>
      <c r="H499">
        <f t="shared" si="124"/>
        <v>241</v>
      </c>
      <c r="I499" s="17">
        <v>3.2633716993906568E-2</v>
      </c>
    </row>
    <row r="500" spans="1:13" x14ac:dyDescent="0.2">
      <c r="A500" t="s">
        <v>11</v>
      </c>
      <c r="B500" t="s">
        <v>262</v>
      </c>
      <c r="C500" t="s">
        <v>270</v>
      </c>
      <c r="D500" t="s">
        <v>224</v>
      </c>
      <c r="E500">
        <v>21716</v>
      </c>
      <c r="F500">
        <f t="shared" si="118"/>
        <v>47004</v>
      </c>
      <c r="G500" s="8">
        <f>SUM(E500/$F$500)</f>
        <v>0.46200323376733893</v>
      </c>
      <c r="I500" s="17"/>
      <c r="J500">
        <f t="shared" si="119"/>
        <v>21716</v>
      </c>
    </row>
    <row r="501" spans="1:13" s="9" customFormat="1" x14ac:dyDescent="0.2">
      <c r="A501" s="9" t="s">
        <v>11</v>
      </c>
      <c r="B501" s="9" t="s">
        <v>268</v>
      </c>
      <c r="C501" s="9" t="s">
        <v>271</v>
      </c>
      <c r="D501" s="9" t="s">
        <v>224</v>
      </c>
      <c r="E501" s="9">
        <v>23804</v>
      </c>
      <c r="G501" s="10">
        <f t="shared" ref="G501:G505" si="132">SUM(E501/$F$500)</f>
        <v>0.50642498510765044</v>
      </c>
      <c r="H501"/>
      <c r="I501" s="17"/>
      <c r="J501"/>
      <c r="K501" s="19">
        <f t="shared" si="121"/>
        <v>23804</v>
      </c>
      <c r="L501"/>
      <c r="M501"/>
    </row>
    <row r="502" spans="1:13" x14ac:dyDescent="0.2">
      <c r="A502" t="s">
        <v>11</v>
      </c>
      <c r="B502" t="s">
        <v>267</v>
      </c>
      <c r="C502" t="s">
        <v>269</v>
      </c>
      <c r="D502" t="s">
        <v>224</v>
      </c>
      <c r="E502">
        <v>788</v>
      </c>
      <c r="G502" s="8">
        <f t="shared" si="132"/>
        <v>1.6764530678240151E-2</v>
      </c>
      <c r="I502" s="17"/>
      <c r="L502">
        <f t="shared" si="122"/>
        <v>788</v>
      </c>
    </row>
    <row r="503" spans="1:13" x14ac:dyDescent="0.2">
      <c r="A503" t="s">
        <v>11</v>
      </c>
      <c r="B503" t="s">
        <v>273</v>
      </c>
      <c r="C503" t="s">
        <v>274</v>
      </c>
      <c r="D503" t="s">
        <v>224</v>
      </c>
      <c r="E503">
        <v>320</v>
      </c>
      <c r="G503" s="8">
        <f t="shared" si="132"/>
        <v>6.8079312398944773E-3</v>
      </c>
      <c r="I503" s="17"/>
      <c r="M503">
        <f t="shared" si="123"/>
        <v>320</v>
      </c>
    </row>
    <row r="504" spans="1:13" x14ac:dyDescent="0.2">
      <c r="A504" t="s">
        <v>11</v>
      </c>
      <c r="B504" t="s">
        <v>275</v>
      </c>
      <c r="C504" t="s">
        <v>272</v>
      </c>
      <c r="D504" t="s">
        <v>224</v>
      </c>
      <c r="E504">
        <v>376</v>
      </c>
      <c r="G504" s="8">
        <f t="shared" si="132"/>
        <v>7.9993192068760106E-3</v>
      </c>
      <c r="I504" s="17"/>
    </row>
    <row r="505" spans="1:13" x14ac:dyDescent="0.2">
      <c r="A505" t="s">
        <v>11</v>
      </c>
      <c r="B505" t="s">
        <v>266</v>
      </c>
      <c r="C505" t="s">
        <v>10</v>
      </c>
      <c r="D505" t="s">
        <v>224</v>
      </c>
      <c r="E505">
        <v>0</v>
      </c>
      <c r="G505" s="8">
        <f t="shared" si="132"/>
        <v>0</v>
      </c>
      <c r="H505">
        <f t="shared" si="124"/>
        <v>1484</v>
      </c>
      <c r="I505" s="17">
        <v>3.1571781125010634E-2</v>
      </c>
    </row>
    <row r="506" spans="1:13" x14ac:dyDescent="0.2">
      <c r="A506" t="s">
        <v>11</v>
      </c>
      <c r="B506" t="s">
        <v>262</v>
      </c>
      <c r="C506" t="s">
        <v>270</v>
      </c>
      <c r="D506" t="s">
        <v>225</v>
      </c>
      <c r="E506">
        <v>4167</v>
      </c>
      <c r="F506">
        <f t="shared" si="118"/>
        <v>13820</v>
      </c>
      <c r="G506" s="8">
        <f>SUM(E506/$F$506)</f>
        <v>0.30151953690303906</v>
      </c>
      <c r="I506" s="17"/>
      <c r="J506">
        <f t="shared" si="119"/>
        <v>4167</v>
      </c>
    </row>
    <row r="507" spans="1:13" s="9" customFormat="1" x14ac:dyDescent="0.2">
      <c r="A507" s="9" t="s">
        <v>11</v>
      </c>
      <c r="B507" s="9" t="s">
        <v>268</v>
      </c>
      <c r="C507" s="9" t="s">
        <v>271</v>
      </c>
      <c r="D507" s="9" t="s">
        <v>225</v>
      </c>
      <c r="E507" s="9">
        <v>9248</v>
      </c>
      <c r="G507" s="10">
        <f t="shared" ref="G507:G511" si="133">SUM(E507/$F$506)</f>
        <v>0.66917510853835027</v>
      </c>
      <c r="H507"/>
      <c r="I507" s="17"/>
      <c r="J507"/>
      <c r="K507" s="19">
        <f t="shared" si="121"/>
        <v>9248</v>
      </c>
      <c r="L507"/>
      <c r="M507"/>
    </row>
    <row r="508" spans="1:13" x14ac:dyDescent="0.2">
      <c r="A508" t="s">
        <v>11</v>
      </c>
      <c r="B508" t="s">
        <v>267</v>
      </c>
      <c r="C508" t="s">
        <v>269</v>
      </c>
      <c r="D508" t="s">
        <v>225</v>
      </c>
      <c r="E508">
        <v>219</v>
      </c>
      <c r="G508" s="8">
        <f t="shared" si="133"/>
        <v>1.5846599131693197E-2</v>
      </c>
      <c r="I508" s="17"/>
      <c r="L508">
        <f t="shared" si="122"/>
        <v>219</v>
      </c>
    </row>
    <row r="509" spans="1:13" x14ac:dyDescent="0.2">
      <c r="A509" t="s">
        <v>11</v>
      </c>
      <c r="B509" t="s">
        <v>273</v>
      </c>
      <c r="C509" t="s">
        <v>274</v>
      </c>
      <c r="D509" t="s">
        <v>225</v>
      </c>
      <c r="E509">
        <v>59</v>
      </c>
      <c r="G509" s="8">
        <f t="shared" si="133"/>
        <v>4.2691751085383502E-3</v>
      </c>
      <c r="I509" s="17"/>
      <c r="M509">
        <f t="shared" si="123"/>
        <v>59</v>
      </c>
    </row>
    <row r="510" spans="1:13" x14ac:dyDescent="0.2">
      <c r="A510" t="s">
        <v>11</v>
      </c>
      <c r="B510" t="s">
        <v>275</v>
      </c>
      <c r="C510" t="s">
        <v>272</v>
      </c>
      <c r="D510" t="s">
        <v>225</v>
      </c>
      <c r="E510">
        <v>127</v>
      </c>
      <c r="G510" s="8">
        <f t="shared" si="133"/>
        <v>9.1895803183791609E-3</v>
      </c>
      <c r="I510" s="17"/>
    </row>
    <row r="511" spans="1:13" x14ac:dyDescent="0.2">
      <c r="A511" t="s">
        <v>11</v>
      </c>
      <c r="B511" t="s">
        <v>266</v>
      </c>
      <c r="C511" t="s">
        <v>10</v>
      </c>
      <c r="D511" t="s">
        <v>225</v>
      </c>
      <c r="E511">
        <v>0</v>
      </c>
      <c r="G511" s="8">
        <f t="shared" si="133"/>
        <v>0</v>
      </c>
      <c r="H511">
        <f t="shared" si="124"/>
        <v>405</v>
      </c>
      <c r="I511" s="17">
        <v>2.9305354558610709E-2</v>
      </c>
    </row>
    <row r="512" spans="1:13" x14ac:dyDescent="0.2">
      <c r="A512" t="s">
        <v>11</v>
      </c>
      <c r="B512" t="s">
        <v>262</v>
      </c>
      <c r="C512" t="s">
        <v>270</v>
      </c>
      <c r="D512" t="s">
        <v>226</v>
      </c>
      <c r="E512">
        <v>3859</v>
      </c>
      <c r="F512">
        <f t="shared" si="118"/>
        <v>13404</v>
      </c>
      <c r="G512" s="8">
        <f>SUM(E512/$F$512)</f>
        <v>0.28789913458669053</v>
      </c>
      <c r="I512" s="17"/>
      <c r="J512">
        <f t="shared" si="119"/>
        <v>3859</v>
      </c>
    </row>
    <row r="513" spans="1:13" s="9" customFormat="1" x14ac:dyDescent="0.2">
      <c r="A513" s="9" t="s">
        <v>11</v>
      </c>
      <c r="B513" s="9" t="s">
        <v>268</v>
      </c>
      <c r="C513" s="9" t="s">
        <v>271</v>
      </c>
      <c r="D513" s="9" t="s">
        <v>226</v>
      </c>
      <c r="E513" s="9">
        <v>9048</v>
      </c>
      <c r="G513" s="10">
        <f t="shared" ref="G513:G517" si="134">SUM(E513/$F$512)</f>
        <v>0.67502238137869297</v>
      </c>
      <c r="H513"/>
      <c r="I513" s="17"/>
      <c r="J513"/>
      <c r="K513" s="19">
        <f t="shared" si="121"/>
        <v>9048</v>
      </c>
      <c r="L513"/>
      <c r="M513"/>
    </row>
    <row r="514" spans="1:13" x14ac:dyDescent="0.2">
      <c r="A514" t="s">
        <v>11</v>
      </c>
      <c r="B514" t="s">
        <v>267</v>
      </c>
      <c r="C514" t="s">
        <v>269</v>
      </c>
      <c r="D514" t="s">
        <v>226</v>
      </c>
      <c r="E514">
        <v>216</v>
      </c>
      <c r="G514" s="8">
        <f t="shared" si="134"/>
        <v>1.611459265890779E-2</v>
      </c>
      <c r="I514" s="17"/>
      <c r="L514">
        <f t="shared" si="122"/>
        <v>216</v>
      </c>
    </row>
    <row r="515" spans="1:13" x14ac:dyDescent="0.2">
      <c r="A515" t="s">
        <v>11</v>
      </c>
      <c r="B515" t="s">
        <v>273</v>
      </c>
      <c r="C515" t="s">
        <v>274</v>
      </c>
      <c r="D515" t="s">
        <v>226</v>
      </c>
      <c r="E515">
        <v>82</v>
      </c>
      <c r="G515" s="8">
        <f t="shared" si="134"/>
        <v>6.1175768427335128E-3</v>
      </c>
      <c r="I515" s="17"/>
      <c r="M515">
        <f t="shared" si="123"/>
        <v>82</v>
      </c>
    </row>
    <row r="516" spans="1:13" x14ac:dyDescent="0.2">
      <c r="A516" t="s">
        <v>11</v>
      </c>
      <c r="B516" t="s">
        <v>275</v>
      </c>
      <c r="C516" t="s">
        <v>272</v>
      </c>
      <c r="D516" t="s">
        <v>226</v>
      </c>
      <c r="E516">
        <v>199</v>
      </c>
      <c r="G516" s="8">
        <f t="shared" si="134"/>
        <v>1.4846314532975231E-2</v>
      </c>
      <c r="I516" s="17"/>
    </row>
    <row r="517" spans="1:13" x14ac:dyDescent="0.2">
      <c r="A517" t="s">
        <v>11</v>
      </c>
      <c r="B517" t="s">
        <v>266</v>
      </c>
      <c r="C517" t="s">
        <v>10</v>
      </c>
      <c r="D517" t="s">
        <v>226</v>
      </c>
      <c r="E517">
        <v>0</v>
      </c>
      <c r="G517" s="8">
        <f t="shared" si="134"/>
        <v>0</v>
      </c>
      <c r="H517">
        <f t="shared" si="124"/>
        <v>497</v>
      </c>
      <c r="I517" s="17">
        <v>3.7078484034616534E-2</v>
      </c>
    </row>
    <row r="518" spans="1:13" x14ac:dyDescent="0.2">
      <c r="A518" t="s">
        <v>11</v>
      </c>
      <c r="B518" t="s">
        <v>262</v>
      </c>
      <c r="C518" t="s">
        <v>270</v>
      </c>
      <c r="D518" t="s">
        <v>227</v>
      </c>
      <c r="E518">
        <v>547</v>
      </c>
      <c r="F518">
        <f t="shared" ref="F518:F578" si="135">SUM(E518:E523)</f>
        <v>2290</v>
      </c>
      <c r="G518" s="8">
        <f>SUM(E518/$F$518)</f>
        <v>0.23886462882096071</v>
      </c>
      <c r="I518" s="17"/>
      <c r="J518">
        <f t="shared" ref="J518:J578" si="136">SUM(E518)</f>
        <v>547</v>
      </c>
    </row>
    <row r="519" spans="1:13" s="9" customFormat="1" x14ac:dyDescent="0.2">
      <c r="A519" s="9" t="s">
        <v>11</v>
      </c>
      <c r="B519" s="9" t="s">
        <v>268</v>
      </c>
      <c r="C519" s="9" t="s">
        <v>271</v>
      </c>
      <c r="D519" s="9" t="s">
        <v>227</v>
      </c>
      <c r="E519" s="9">
        <v>1691</v>
      </c>
      <c r="G519" s="10">
        <f t="shared" ref="G519:G523" si="137">SUM(E519/$F$518)</f>
        <v>0.73842794759825325</v>
      </c>
      <c r="H519"/>
      <c r="I519" s="17"/>
      <c r="J519"/>
      <c r="K519" s="19">
        <f t="shared" ref="K519:K579" si="138">SUM(E519)</f>
        <v>1691</v>
      </c>
      <c r="L519"/>
      <c r="M519"/>
    </row>
    <row r="520" spans="1:13" x14ac:dyDescent="0.2">
      <c r="A520" t="s">
        <v>11</v>
      </c>
      <c r="B520" t="s">
        <v>267</v>
      </c>
      <c r="C520" t="s">
        <v>269</v>
      </c>
      <c r="D520" t="s">
        <v>227</v>
      </c>
      <c r="E520">
        <v>32</v>
      </c>
      <c r="G520" s="8">
        <f t="shared" si="137"/>
        <v>1.3973799126637555E-2</v>
      </c>
      <c r="I520" s="17"/>
      <c r="L520">
        <f t="shared" ref="L520:L580" si="139">SUM(E520)</f>
        <v>32</v>
      </c>
    </row>
    <row r="521" spans="1:13" x14ac:dyDescent="0.2">
      <c r="A521" t="s">
        <v>11</v>
      </c>
      <c r="B521" t="s">
        <v>273</v>
      </c>
      <c r="C521" t="s">
        <v>274</v>
      </c>
      <c r="D521" t="s">
        <v>227</v>
      </c>
      <c r="E521">
        <v>13</v>
      </c>
      <c r="G521" s="8">
        <f t="shared" si="137"/>
        <v>5.6768558951965069E-3</v>
      </c>
      <c r="I521" s="17"/>
      <c r="M521">
        <f t="shared" ref="M521:M580" si="140">SUM(E521)</f>
        <v>13</v>
      </c>
    </row>
    <row r="522" spans="1:13" x14ac:dyDescent="0.2">
      <c r="A522" t="s">
        <v>11</v>
      </c>
      <c r="B522" t="s">
        <v>275</v>
      </c>
      <c r="C522" t="s">
        <v>272</v>
      </c>
      <c r="D522" t="s">
        <v>227</v>
      </c>
      <c r="E522">
        <v>7</v>
      </c>
      <c r="G522" s="8">
        <f t="shared" si="137"/>
        <v>3.0567685589519651E-3</v>
      </c>
      <c r="I522" s="17"/>
    </row>
    <row r="523" spans="1:13" x14ac:dyDescent="0.2">
      <c r="A523" t="s">
        <v>11</v>
      </c>
      <c r="B523" t="s">
        <v>266</v>
      </c>
      <c r="C523" t="s">
        <v>10</v>
      </c>
      <c r="D523" t="s">
        <v>227</v>
      </c>
      <c r="E523">
        <v>0</v>
      </c>
      <c r="G523" s="8">
        <f t="shared" si="137"/>
        <v>0</v>
      </c>
      <c r="H523">
        <f t="shared" ref="H523:H583" si="141">SUM(E520:E523)</f>
        <v>52</v>
      </c>
      <c r="I523" s="17">
        <v>2.2707423580786028E-2</v>
      </c>
    </row>
    <row r="524" spans="1:13" x14ac:dyDescent="0.2">
      <c r="A524" t="s">
        <v>11</v>
      </c>
      <c r="B524" t="s">
        <v>262</v>
      </c>
      <c r="C524" t="s">
        <v>270</v>
      </c>
      <c r="D524" t="s">
        <v>228</v>
      </c>
      <c r="E524">
        <v>1763</v>
      </c>
      <c r="F524">
        <f t="shared" si="135"/>
        <v>5229</v>
      </c>
      <c r="G524" s="8">
        <f>SUM(E524/$F$524)</f>
        <v>0.33715815643526487</v>
      </c>
      <c r="I524" s="17"/>
      <c r="J524">
        <f t="shared" si="136"/>
        <v>1763</v>
      </c>
    </row>
    <row r="525" spans="1:13" s="9" customFormat="1" x14ac:dyDescent="0.2">
      <c r="A525" s="9" t="s">
        <v>11</v>
      </c>
      <c r="B525" s="9" t="s">
        <v>268</v>
      </c>
      <c r="C525" s="9" t="s">
        <v>271</v>
      </c>
      <c r="D525" s="9" t="s">
        <v>228</v>
      </c>
      <c r="E525" s="9">
        <v>3371</v>
      </c>
      <c r="G525" s="10">
        <f t="shared" ref="G525:G529" si="142">SUM(E525/$F$524)</f>
        <v>0.64467393383056038</v>
      </c>
      <c r="H525"/>
      <c r="I525" s="17"/>
      <c r="J525"/>
      <c r="K525" s="19">
        <f t="shared" si="138"/>
        <v>3371</v>
      </c>
      <c r="L525"/>
      <c r="M525"/>
    </row>
    <row r="526" spans="1:13" x14ac:dyDescent="0.2">
      <c r="A526" t="s">
        <v>11</v>
      </c>
      <c r="B526" t="s">
        <v>267</v>
      </c>
      <c r="C526" t="s">
        <v>269</v>
      </c>
      <c r="D526" t="s">
        <v>228</v>
      </c>
      <c r="E526">
        <v>46</v>
      </c>
      <c r="G526" s="8">
        <f t="shared" si="142"/>
        <v>8.7970931344425324E-3</v>
      </c>
      <c r="I526" s="17"/>
      <c r="L526">
        <f t="shared" si="139"/>
        <v>46</v>
      </c>
    </row>
    <row r="527" spans="1:13" x14ac:dyDescent="0.2">
      <c r="A527" t="s">
        <v>11</v>
      </c>
      <c r="B527" t="s">
        <v>273</v>
      </c>
      <c r="C527" t="s">
        <v>274</v>
      </c>
      <c r="D527" t="s">
        <v>228</v>
      </c>
      <c r="E527">
        <v>25</v>
      </c>
      <c r="G527" s="8">
        <f t="shared" si="142"/>
        <v>4.7810288774144194E-3</v>
      </c>
      <c r="I527" s="17"/>
      <c r="M527">
        <f t="shared" si="140"/>
        <v>25</v>
      </c>
    </row>
    <row r="528" spans="1:13" x14ac:dyDescent="0.2">
      <c r="A528" t="s">
        <v>11</v>
      </c>
      <c r="B528" t="s">
        <v>275</v>
      </c>
      <c r="C528" t="s">
        <v>272</v>
      </c>
      <c r="D528" t="s">
        <v>228</v>
      </c>
      <c r="E528">
        <v>24</v>
      </c>
      <c r="G528" s="8">
        <f t="shared" si="142"/>
        <v>4.5897877223178424E-3</v>
      </c>
      <c r="I528" s="17"/>
    </row>
    <row r="529" spans="1:13" x14ac:dyDescent="0.2">
      <c r="A529" t="s">
        <v>11</v>
      </c>
      <c r="B529" t="s">
        <v>266</v>
      </c>
      <c r="C529" t="s">
        <v>10</v>
      </c>
      <c r="D529" t="s">
        <v>228</v>
      </c>
      <c r="E529">
        <v>0</v>
      </c>
      <c r="G529" s="8">
        <f t="shared" si="142"/>
        <v>0</v>
      </c>
      <c r="H529">
        <f t="shared" si="141"/>
        <v>95</v>
      </c>
      <c r="I529" s="17">
        <v>1.8167909734174793E-2</v>
      </c>
    </row>
    <row r="530" spans="1:13" x14ac:dyDescent="0.2">
      <c r="A530" t="s">
        <v>11</v>
      </c>
      <c r="B530" t="s">
        <v>262</v>
      </c>
      <c r="C530" t="s">
        <v>270</v>
      </c>
      <c r="D530" t="s">
        <v>229</v>
      </c>
      <c r="E530">
        <v>3561</v>
      </c>
      <c r="F530">
        <f t="shared" si="135"/>
        <v>10364</v>
      </c>
      <c r="G530" s="8">
        <f>SUM(E530/$F$530)</f>
        <v>0.34359320725588577</v>
      </c>
      <c r="I530" s="17"/>
      <c r="J530">
        <f t="shared" si="136"/>
        <v>3561</v>
      </c>
    </row>
    <row r="531" spans="1:13" s="9" customFormat="1" x14ac:dyDescent="0.2">
      <c r="A531" s="9" t="s">
        <v>11</v>
      </c>
      <c r="B531" s="9" t="s">
        <v>268</v>
      </c>
      <c r="C531" s="9" t="s">
        <v>271</v>
      </c>
      <c r="D531" s="9" t="s">
        <v>229</v>
      </c>
      <c r="E531" s="9">
        <v>6505</v>
      </c>
      <c r="G531" s="10">
        <f t="shared" ref="G531:G535" si="143">SUM(E531/$F$530)</f>
        <v>0.62765341566962563</v>
      </c>
      <c r="H531"/>
      <c r="I531" s="17"/>
      <c r="J531"/>
      <c r="K531" s="19">
        <f t="shared" si="138"/>
        <v>6505</v>
      </c>
      <c r="L531"/>
      <c r="M531"/>
    </row>
    <row r="532" spans="1:13" x14ac:dyDescent="0.2">
      <c r="A532" t="s">
        <v>11</v>
      </c>
      <c r="B532" t="s">
        <v>267</v>
      </c>
      <c r="C532" t="s">
        <v>269</v>
      </c>
      <c r="D532" t="s">
        <v>229</v>
      </c>
      <c r="E532">
        <v>171</v>
      </c>
      <c r="G532" s="8">
        <f t="shared" si="143"/>
        <v>1.649942107294481E-2</v>
      </c>
      <c r="I532" s="17"/>
      <c r="L532">
        <f t="shared" si="139"/>
        <v>171</v>
      </c>
    </row>
    <row r="533" spans="1:13" x14ac:dyDescent="0.2">
      <c r="A533" t="s">
        <v>11</v>
      </c>
      <c r="B533" t="s">
        <v>273</v>
      </c>
      <c r="C533" t="s">
        <v>274</v>
      </c>
      <c r="D533" t="s">
        <v>229</v>
      </c>
      <c r="E533">
        <v>63</v>
      </c>
      <c r="G533" s="8">
        <f t="shared" si="143"/>
        <v>6.0787340795059822E-3</v>
      </c>
      <c r="I533" s="17"/>
      <c r="M533">
        <f t="shared" si="140"/>
        <v>63</v>
      </c>
    </row>
    <row r="534" spans="1:13" x14ac:dyDescent="0.2">
      <c r="A534" t="s">
        <v>11</v>
      </c>
      <c r="B534" t="s">
        <v>275</v>
      </c>
      <c r="C534" t="s">
        <v>272</v>
      </c>
      <c r="D534" t="s">
        <v>229</v>
      </c>
      <c r="E534">
        <v>64</v>
      </c>
      <c r="G534" s="8">
        <f t="shared" si="143"/>
        <v>6.1752219220378235E-3</v>
      </c>
      <c r="I534" s="17"/>
    </row>
    <row r="535" spans="1:13" x14ac:dyDescent="0.2">
      <c r="A535" t="s">
        <v>11</v>
      </c>
      <c r="B535" t="s">
        <v>266</v>
      </c>
      <c r="C535" t="s">
        <v>10</v>
      </c>
      <c r="D535" t="s">
        <v>229</v>
      </c>
      <c r="E535">
        <v>0</v>
      </c>
      <c r="G535" s="8">
        <f t="shared" si="143"/>
        <v>0</v>
      </c>
      <c r="H535">
        <f t="shared" si="141"/>
        <v>298</v>
      </c>
      <c r="I535" s="17">
        <v>2.8753377074488613E-2</v>
      </c>
    </row>
    <row r="536" spans="1:13" x14ac:dyDescent="0.2">
      <c r="A536" t="s">
        <v>11</v>
      </c>
      <c r="B536" t="s">
        <v>262</v>
      </c>
      <c r="C536" t="s">
        <v>270</v>
      </c>
      <c r="D536" t="s">
        <v>230</v>
      </c>
      <c r="E536">
        <v>4715</v>
      </c>
      <c r="F536">
        <f t="shared" si="135"/>
        <v>10824</v>
      </c>
      <c r="G536" s="8">
        <f>SUM(E536/$F$536)</f>
        <v>0.43560606060606061</v>
      </c>
      <c r="I536" s="17"/>
      <c r="J536">
        <f t="shared" si="136"/>
        <v>4715</v>
      </c>
    </row>
    <row r="537" spans="1:13" s="9" customFormat="1" x14ac:dyDescent="0.2">
      <c r="A537" s="9" t="s">
        <v>11</v>
      </c>
      <c r="B537" s="9" t="s">
        <v>268</v>
      </c>
      <c r="C537" s="9" t="s">
        <v>271</v>
      </c>
      <c r="D537" s="9" t="s">
        <v>230</v>
      </c>
      <c r="E537" s="9">
        <v>5687</v>
      </c>
      <c r="G537" s="10">
        <f t="shared" ref="G537:G541" si="144">SUM(E537/$F$536)</f>
        <v>0.52540650406504064</v>
      </c>
      <c r="H537"/>
      <c r="I537" s="17"/>
      <c r="J537"/>
      <c r="K537" s="19">
        <f t="shared" si="138"/>
        <v>5687</v>
      </c>
      <c r="L537"/>
      <c r="M537"/>
    </row>
    <row r="538" spans="1:13" x14ac:dyDescent="0.2">
      <c r="A538" t="s">
        <v>11</v>
      </c>
      <c r="B538" t="s">
        <v>267</v>
      </c>
      <c r="C538" t="s">
        <v>269</v>
      </c>
      <c r="D538" t="s">
        <v>230</v>
      </c>
      <c r="E538">
        <v>214</v>
      </c>
      <c r="G538" s="8">
        <f t="shared" si="144"/>
        <v>1.9770879526977089E-2</v>
      </c>
      <c r="I538" s="17"/>
      <c r="L538">
        <f t="shared" si="139"/>
        <v>214</v>
      </c>
    </row>
    <row r="539" spans="1:13" x14ac:dyDescent="0.2">
      <c r="A539" t="s">
        <v>11</v>
      </c>
      <c r="B539" t="s">
        <v>273</v>
      </c>
      <c r="C539" t="s">
        <v>274</v>
      </c>
      <c r="D539" t="s">
        <v>230</v>
      </c>
      <c r="E539">
        <v>77</v>
      </c>
      <c r="G539" s="8">
        <f t="shared" si="144"/>
        <v>7.1138211382113818E-3</v>
      </c>
      <c r="I539" s="17"/>
      <c r="M539">
        <f t="shared" si="140"/>
        <v>77</v>
      </c>
    </row>
    <row r="540" spans="1:13" x14ac:dyDescent="0.2">
      <c r="A540" t="s">
        <v>11</v>
      </c>
      <c r="B540" t="s">
        <v>275</v>
      </c>
      <c r="C540" t="s">
        <v>272</v>
      </c>
      <c r="D540" t="s">
        <v>230</v>
      </c>
      <c r="E540">
        <v>131</v>
      </c>
      <c r="G540" s="8">
        <f t="shared" si="144"/>
        <v>1.2102734663710273E-2</v>
      </c>
      <c r="I540" s="17"/>
    </row>
    <row r="541" spans="1:13" x14ac:dyDescent="0.2">
      <c r="A541" t="s">
        <v>11</v>
      </c>
      <c r="B541" t="s">
        <v>266</v>
      </c>
      <c r="C541" t="s">
        <v>10</v>
      </c>
      <c r="D541" t="s">
        <v>230</v>
      </c>
      <c r="E541">
        <v>0</v>
      </c>
      <c r="G541" s="8">
        <f t="shared" si="144"/>
        <v>0</v>
      </c>
      <c r="H541">
        <f t="shared" si="141"/>
        <v>422</v>
      </c>
      <c r="I541" s="17">
        <v>3.8987435328898742E-2</v>
      </c>
    </row>
    <row r="542" spans="1:13" x14ac:dyDescent="0.2">
      <c r="A542" t="s">
        <v>11</v>
      </c>
      <c r="B542" t="s">
        <v>262</v>
      </c>
      <c r="C542" t="s">
        <v>270</v>
      </c>
      <c r="D542" t="s">
        <v>231</v>
      </c>
      <c r="E542">
        <v>878</v>
      </c>
      <c r="F542">
        <f t="shared" si="135"/>
        <v>2965</v>
      </c>
      <c r="G542" s="8">
        <f>SUM(E542/$F$542)</f>
        <v>0.29612141652613827</v>
      </c>
      <c r="I542" s="17"/>
      <c r="J542">
        <f t="shared" si="136"/>
        <v>878</v>
      </c>
    </row>
    <row r="543" spans="1:13" s="9" customFormat="1" x14ac:dyDescent="0.2">
      <c r="A543" s="9" t="s">
        <v>11</v>
      </c>
      <c r="B543" s="9" t="s">
        <v>268</v>
      </c>
      <c r="C543" s="9" t="s">
        <v>271</v>
      </c>
      <c r="D543" s="9" t="s">
        <v>231</v>
      </c>
      <c r="E543" s="9">
        <v>1965</v>
      </c>
      <c r="G543" s="10">
        <f t="shared" ref="G543:G547" si="145">SUM(E543/$F$542)</f>
        <v>0.66273187183811133</v>
      </c>
      <c r="H543"/>
      <c r="I543" s="17"/>
      <c r="J543"/>
      <c r="K543" s="19">
        <f t="shared" si="138"/>
        <v>1965</v>
      </c>
      <c r="L543"/>
      <c r="M543"/>
    </row>
    <row r="544" spans="1:13" x14ac:dyDescent="0.2">
      <c r="A544" t="s">
        <v>11</v>
      </c>
      <c r="B544" t="s">
        <v>267</v>
      </c>
      <c r="C544" t="s">
        <v>269</v>
      </c>
      <c r="D544" t="s">
        <v>231</v>
      </c>
      <c r="E544">
        <v>43</v>
      </c>
      <c r="G544" s="8">
        <f t="shared" si="145"/>
        <v>1.4502529510961214E-2</v>
      </c>
      <c r="I544" s="17"/>
      <c r="L544">
        <f t="shared" si="139"/>
        <v>43</v>
      </c>
    </row>
    <row r="545" spans="1:13" x14ac:dyDescent="0.2">
      <c r="A545" t="s">
        <v>11</v>
      </c>
      <c r="B545" t="s">
        <v>273</v>
      </c>
      <c r="C545" t="s">
        <v>274</v>
      </c>
      <c r="D545" t="s">
        <v>231</v>
      </c>
      <c r="E545">
        <v>51</v>
      </c>
      <c r="G545" s="8">
        <f t="shared" si="145"/>
        <v>1.7200674536256323E-2</v>
      </c>
      <c r="I545" s="17"/>
      <c r="M545">
        <f t="shared" si="140"/>
        <v>51</v>
      </c>
    </row>
    <row r="546" spans="1:13" x14ac:dyDescent="0.2">
      <c r="A546" t="s">
        <v>11</v>
      </c>
      <c r="B546" t="s">
        <v>275</v>
      </c>
      <c r="C546" t="s">
        <v>272</v>
      </c>
      <c r="D546" t="s">
        <v>231</v>
      </c>
      <c r="E546">
        <v>28</v>
      </c>
      <c r="G546" s="8">
        <f t="shared" si="145"/>
        <v>9.4435075885328842E-3</v>
      </c>
      <c r="I546" s="17"/>
    </row>
    <row r="547" spans="1:13" x14ac:dyDescent="0.2">
      <c r="A547" t="s">
        <v>11</v>
      </c>
      <c r="B547" t="s">
        <v>266</v>
      </c>
      <c r="C547" t="s">
        <v>10</v>
      </c>
      <c r="D547" t="s">
        <v>231</v>
      </c>
      <c r="E547">
        <v>0</v>
      </c>
      <c r="G547" s="8">
        <f t="shared" si="145"/>
        <v>0</v>
      </c>
      <c r="H547">
        <f t="shared" si="141"/>
        <v>122</v>
      </c>
      <c r="I547" s="17">
        <v>4.114671163575042E-2</v>
      </c>
    </row>
    <row r="548" spans="1:13" x14ac:dyDescent="0.2">
      <c r="A548" t="s">
        <v>11</v>
      </c>
      <c r="B548" t="s">
        <v>262</v>
      </c>
      <c r="C548" t="s">
        <v>270</v>
      </c>
      <c r="D548" t="s">
        <v>232</v>
      </c>
      <c r="E548">
        <v>1310</v>
      </c>
      <c r="F548">
        <f t="shared" si="135"/>
        <v>5409</v>
      </c>
      <c r="G548" s="8">
        <f>SUM(E548/$F$548)</f>
        <v>0.24218894435200591</v>
      </c>
      <c r="I548" s="17"/>
      <c r="J548">
        <f t="shared" si="136"/>
        <v>1310</v>
      </c>
    </row>
    <row r="549" spans="1:13" s="9" customFormat="1" x14ac:dyDescent="0.2">
      <c r="A549" s="9" t="s">
        <v>11</v>
      </c>
      <c r="B549" s="9" t="s">
        <v>268</v>
      </c>
      <c r="C549" s="9" t="s">
        <v>271</v>
      </c>
      <c r="D549" s="9" t="s">
        <v>232</v>
      </c>
      <c r="E549" s="9">
        <v>3958</v>
      </c>
      <c r="G549" s="10">
        <f t="shared" ref="G549:G553" si="146">SUM(E549/$F$548)</f>
        <v>0.73174339064522098</v>
      </c>
      <c r="H549"/>
      <c r="I549" s="17"/>
      <c r="J549"/>
      <c r="K549" s="19">
        <f t="shared" si="138"/>
        <v>3958</v>
      </c>
      <c r="L549"/>
      <c r="M549"/>
    </row>
    <row r="550" spans="1:13" x14ac:dyDescent="0.2">
      <c r="A550" t="s">
        <v>11</v>
      </c>
      <c r="B550" t="s">
        <v>267</v>
      </c>
      <c r="C550" t="s">
        <v>269</v>
      </c>
      <c r="D550" t="s">
        <v>232</v>
      </c>
      <c r="E550">
        <v>62</v>
      </c>
      <c r="G550" s="8">
        <f t="shared" si="146"/>
        <v>1.1462377518949898E-2</v>
      </c>
      <c r="I550" s="17"/>
      <c r="L550">
        <f t="shared" si="139"/>
        <v>62</v>
      </c>
    </row>
    <row r="551" spans="1:13" x14ac:dyDescent="0.2">
      <c r="A551" t="s">
        <v>11</v>
      </c>
      <c r="B551" t="s">
        <v>273</v>
      </c>
      <c r="C551" t="s">
        <v>274</v>
      </c>
      <c r="D551" t="s">
        <v>232</v>
      </c>
      <c r="E551">
        <v>40</v>
      </c>
      <c r="G551" s="8">
        <f t="shared" si="146"/>
        <v>7.3950822702902571E-3</v>
      </c>
      <c r="I551" s="17"/>
      <c r="M551">
        <f t="shared" si="140"/>
        <v>40</v>
      </c>
    </row>
    <row r="552" spans="1:13" x14ac:dyDescent="0.2">
      <c r="A552" t="s">
        <v>11</v>
      </c>
      <c r="B552" t="s">
        <v>275</v>
      </c>
      <c r="C552" t="s">
        <v>272</v>
      </c>
      <c r="D552" t="s">
        <v>232</v>
      </c>
      <c r="E552">
        <v>39</v>
      </c>
      <c r="G552" s="8">
        <f t="shared" si="146"/>
        <v>7.2102052135330002E-3</v>
      </c>
      <c r="I552" s="17"/>
    </row>
    <row r="553" spans="1:13" x14ac:dyDescent="0.2">
      <c r="A553" t="s">
        <v>11</v>
      </c>
      <c r="B553" t="s">
        <v>266</v>
      </c>
      <c r="C553" t="s">
        <v>10</v>
      </c>
      <c r="D553" t="s">
        <v>232</v>
      </c>
      <c r="E553">
        <v>0</v>
      </c>
      <c r="G553" s="8">
        <f t="shared" si="146"/>
        <v>0</v>
      </c>
      <c r="H553">
        <f t="shared" si="141"/>
        <v>141</v>
      </c>
      <c r="I553" s="17">
        <v>2.6067665002773157E-2</v>
      </c>
    </row>
    <row r="554" spans="1:13" x14ac:dyDescent="0.2">
      <c r="A554" t="s">
        <v>11</v>
      </c>
      <c r="B554" t="s">
        <v>262</v>
      </c>
      <c r="C554" t="s">
        <v>270</v>
      </c>
      <c r="D554" t="s">
        <v>233</v>
      </c>
      <c r="E554">
        <v>4002</v>
      </c>
      <c r="F554">
        <f t="shared" si="135"/>
        <v>9249</v>
      </c>
      <c r="G554" s="8">
        <f>SUM(E554/$F$554)</f>
        <v>0.43269542653259813</v>
      </c>
      <c r="I554" s="17"/>
      <c r="J554">
        <f t="shared" si="136"/>
        <v>4002</v>
      </c>
    </row>
    <row r="555" spans="1:13" s="9" customFormat="1" x14ac:dyDescent="0.2">
      <c r="A555" s="9" t="s">
        <v>11</v>
      </c>
      <c r="B555" s="9" t="s">
        <v>268</v>
      </c>
      <c r="C555" s="9" t="s">
        <v>271</v>
      </c>
      <c r="D555" s="9" t="s">
        <v>233</v>
      </c>
      <c r="E555" s="9">
        <v>4901</v>
      </c>
      <c r="G555" s="10">
        <f t="shared" ref="G555:G559" si="147">SUM(E555/$F$554)</f>
        <v>0.5298951237971673</v>
      </c>
      <c r="H555"/>
      <c r="I555" s="17"/>
      <c r="J555"/>
      <c r="K555" s="19">
        <f t="shared" si="138"/>
        <v>4901</v>
      </c>
      <c r="L555"/>
      <c r="M555"/>
    </row>
    <row r="556" spans="1:13" x14ac:dyDescent="0.2">
      <c r="A556" t="s">
        <v>11</v>
      </c>
      <c r="B556" t="s">
        <v>267</v>
      </c>
      <c r="C556" t="s">
        <v>269</v>
      </c>
      <c r="D556" t="s">
        <v>233</v>
      </c>
      <c r="E556">
        <v>145</v>
      </c>
      <c r="G556" s="8">
        <f t="shared" si="147"/>
        <v>1.5677370526543409E-2</v>
      </c>
      <c r="I556" s="17"/>
      <c r="L556">
        <f t="shared" si="139"/>
        <v>145</v>
      </c>
    </row>
    <row r="557" spans="1:13" x14ac:dyDescent="0.2">
      <c r="A557" t="s">
        <v>11</v>
      </c>
      <c r="B557" t="s">
        <v>273</v>
      </c>
      <c r="C557" t="s">
        <v>274</v>
      </c>
      <c r="D557" t="s">
        <v>233</v>
      </c>
      <c r="E557">
        <v>88</v>
      </c>
      <c r="G557" s="8">
        <f t="shared" si="147"/>
        <v>9.5145421126608277E-3</v>
      </c>
      <c r="I557" s="17"/>
      <c r="M557">
        <f t="shared" si="140"/>
        <v>88</v>
      </c>
    </row>
    <row r="558" spans="1:13" x14ac:dyDescent="0.2">
      <c r="A558" t="s">
        <v>11</v>
      </c>
      <c r="B558" t="s">
        <v>275</v>
      </c>
      <c r="C558" t="s">
        <v>272</v>
      </c>
      <c r="D558" t="s">
        <v>233</v>
      </c>
      <c r="E558">
        <v>108</v>
      </c>
      <c r="G558" s="8">
        <f t="shared" si="147"/>
        <v>1.1676938047356471E-2</v>
      </c>
      <c r="I558" s="17"/>
    </row>
    <row r="559" spans="1:13" x14ac:dyDescent="0.2">
      <c r="A559" t="s">
        <v>11</v>
      </c>
      <c r="B559" t="s">
        <v>266</v>
      </c>
      <c r="C559" t="s">
        <v>10</v>
      </c>
      <c r="D559" t="s">
        <v>233</v>
      </c>
      <c r="E559">
        <v>5</v>
      </c>
      <c r="G559" s="8">
        <f t="shared" si="147"/>
        <v>5.4059898367391065E-4</v>
      </c>
      <c r="H559">
        <f t="shared" si="141"/>
        <v>346</v>
      </c>
      <c r="I559" s="17">
        <v>3.7409449670234622E-2</v>
      </c>
    </row>
    <row r="560" spans="1:13" x14ac:dyDescent="0.2">
      <c r="A560" t="s">
        <v>11</v>
      </c>
      <c r="B560" t="s">
        <v>262</v>
      </c>
      <c r="C560" t="s">
        <v>270</v>
      </c>
      <c r="D560" t="s">
        <v>234</v>
      </c>
      <c r="E560">
        <v>595</v>
      </c>
      <c r="F560">
        <f t="shared" si="135"/>
        <v>1900</v>
      </c>
      <c r="G560" s="8">
        <f>SUM(E560/$F$560)</f>
        <v>0.31315789473684208</v>
      </c>
      <c r="I560" s="17"/>
      <c r="J560">
        <f t="shared" si="136"/>
        <v>595</v>
      </c>
    </row>
    <row r="561" spans="1:13" s="9" customFormat="1" x14ac:dyDescent="0.2">
      <c r="A561" s="9" t="s">
        <v>11</v>
      </c>
      <c r="B561" s="9" t="s">
        <v>268</v>
      </c>
      <c r="C561" s="9" t="s">
        <v>271</v>
      </c>
      <c r="D561" s="9" t="s">
        <v>234</v>
      </c>
      <c r="E561" s="9">
        <v>1259</v>
      </c>
      <c r="G561" s="10">
        <f t="shared" ref="G561:G565" si="148">SUM(E561/$F$560)</f>
        <v>0.66263157894736846</v>
      </c>
      <c r="H561"/>
      <c r="I561" s="17"/>
      <c r="J561"/>
      <c r="K561" s="19">
        <f t="shared" si="138"/>
        <v>1259</v>
      </c>
      <c r="L561"/>
      <c r="M561"/>
    </row>
    <row r="562" spans="1:13" x14ac:dyDescent="0.2">
      <c r="A562" t="s">
        <v>11</v>
      </c>
      <c r="B562" t="s">
        <v>267</v>
      </c>
      <c r="C562" t="s">
        <v>269</v>
      </c>
      <c r="D562" t="s">
        <v>234</v>
      </c>
      <c r="E562">
        <v>23</v>
      </c>
      <c r="G562" s="8">
        <f t="shared" si="148"/>
        <v>1.2105263157894737E-2</v>
      </c>
      <c r="I562" s="17"/>
      <c r="L562">
        <f t="shared" si="139"/>
        <v>23</v>
      </c>
    </row>
    <row r="563" spans="1:13" x14ac:dyDescent="0.2">
      <c r="A563" t="s">
        <v>11</v>
      </c>
      <c r="B563" t="s">
        <v>273</v>
      </c>
      <c r="C563" t="s">
        <v>274</v>
      </c>
      <c r="D563" t="s">
        <v>234</v>
      </c>
      <c r="E563">
        <v>11</v>
      </c>
      <c r="G563" s="8">
        <f t="shared" si="148"/>
        <v>5.7894736842105266E-3</v>
      </c>
      <c r="I563" s="17"/>
      <c r="M563">
        <f t="shared" si="140"/>
        <v>11</v>
      </c>
    </row>
    <row r="564" spans="1:13" x14ac:dyDescent="0.2">
      <c r="A564" t="s">
        <v>11</v>
      </c>
      <c r="B564" t="s">
        <v>275</v>
      </c>
      <c r="C564" t="s">
        <v>272</v>
      </c>
      <c r="D564" t="s">
        <v>234</v>
      </c>
      <c r="E564">
        <v>12</v>
      </c>
      <c r="G564" s="8">
        <f t="shared" si="148"/>
        <v>6.3157894736842104E-3</v>
      </c>
      <c r="I564" s="17"/>
    </row>
    <row r="565" spans="1:13" x14ac:dyDescent="0.2">
      <c r="A565" t="s">
        <v>11</v>
      </c>
      <c r="B565" t="s">
        <v>266</v>
      </c>
      <c r="C565" t="s">
        <v>10</v>
      </c>
      <c r="D565" t="s">
        <v>234</v>
      </c>
      <c r="E565">
        <v>0</v>
      </c>
      <c r="G565" s="8">
        <f t="shared" si="148"/>
        <v>0</v>
      </c>
      <c r="H565">
        <f t="shared" si="141"/>
        <v>46</v>
      </c>
      <c r="I565" s="17">
        <v>2.4210526315789474E-2</v>
      </c>
    </row>
    <row r="566" spans="1:13" x14ac:dyDescent="0.2">
      <c r="A566" t="s">
        <v>11</v>
      </c>
      <c r="B566" t="s">
        <v>262</v>
      </c>
      <c r="C566" t="s">
        <v>270</v>
      </c>
      <c r="D566" t="s">
        <v>235</v>
      </c>
      <c r="E566">
        <v>610</v>
      </c>
      <c r="F566">
        <f t="shared" si="135"/>
        <v>1949</v>
      </c>
      <c r="G566" s="8">
        <f>SUM(E566/$F$566)</f>
        <v>0.31298101590559263</v>
      </c>
      <c r="I566" s="17"/>
      <c r="J566">
        <f t="shared" si="136"/>
        <v>610</v>
      </c>
    </row>
    <row r="567" spans="1:13" s="9" customFormat="1" x14ac:dyDescent="0.2">
      <c r="A567" s="9" t="s">
        <v>11</v>
      </c>
      <c r="B567" s="9" t="s">
        <v>268</v>
      </c>
      <c r="C567" s="9" t="s">
        <v>271</v>
      </c>
      <c r="D567" s="9" t="s">
        <v>235</v>
      </c>
      <c r="E567" s="9">
        <v>1273</v>
      </c>
      <c r="G567" s="10">
        <f t="shared" ref="G567:G571" si="149">SUM(E567/$F$566)</f>
        <v>0.6531554643406875</v>
      </c>
      <c r="H567"/>
      <c r="I567" s="17"/>
      <c r="J567"/>
      <c r="K567" s="19">
        <f t="shared" si="138"/>
        <v>1273</v>
      </c>
      <c r="L567"/>
      <c r="M567"/>
    </row>
    <row r="568" spans="1:13" x14ac:dyDescent="0.2">
      <c r="A568" t="s">
        <v>11</v>
      </c>
      <c r="B568" t="s">
        <v>267</v>
      </c>
      <c r="C568" t="s">
        <v>269</v>
      </c>
      <c r="D568" t="s">
        <v>235</v>
      </c>
      <c r="E568">
        <v>22</v>
      </c>
      <c r="G568" s="8">
        <f t="shared" si="149"/>
        <v>1.1287839917906618E-2</v>
      </c>
      <c r="I568" s="17"/>
      <c r="L568">
        <f t="shared" si="139"/>
        <v>22</v>
      </c>
    </row>
    <row r="569" spans="1:13" x14ac:dyDescent="0.2">
      <c r="A569" t="s">
        <v>11</v>
      </c>
      <c r="B569" t="s">
        <v>273</v>
      </c>
      <c r="C569" t="s">
        <v>274</v>
      </c>
      <c r="D569" t="s">
        <v>235</v>
      </c>
      <c r="E569">
        <v>31</v>
      </c>
      <c r="G569" s="8">
        <f t="shared" si="149"/>
        <v>1.590559261159569E-2</v>
      </c>
      <c r="I569" s="17"/>
      <c r="M569">
        <f t="shared" si="140"/>
        <v>31</v>
      </c>
    </row>
    <row r="570" spans="1:13" x14ac:dyDescent="0.2">
      <c r="A570" t="s">
        <v>11</v>
      </c>
      <c r="B570" t="s">
        <v>275</v>
      </c>
      <c r="C570" t="s">
        <v>272</v>
      </c>
      <c r="D570" t="s">
        <v>235</v>
      </c>
      <c r="E570">
        <v>13</v>
      </c>
      <c r="G570" s="8">
        <f t="shared" si="149"/>
        <v>6.6700872242175472E-3</v>
      </c>
      <c r="I570" s="17"/>
    </row>
    <row r="571" spans="1:13" x14ac:dyDescent="0.2">
      <c r="A571" t="s">
        <v>11</v>
      </c>
      <c r="B571" t="s">
        <v>266</v>
      </c>
      <c r="C571" t="s">
        <v>10</v>
      </c>
      <c r="D571" t="s">
        <v>235</v>
      </c>
      <c r="E571">
        <v>0</v>
      </c>
      <c r="G571" s="8">
        <f t="shared" si="149"/>
        <v>0</v>
      </c>
      <c r="H571">
        <f t="shared" si="141"/>
        <v>66</v>
      </c>
      <c r="I571" s="17">
        <v>3.3863519753719859E-2</v>
      </c>
    </row>
    <row r="572" spans="1:13" x14ac:dyDescent="0.2">
      <c r="A572" t="s">
        <v>11</v>
      </c>
      <c r="B572" t="s">
        <v>262</v>
      </c>
      <c r="C572" t="s">
        <v>270</v>
      </c>
      <c r="D572" t="s">
        <v>236</v>
      </c>
      <c r="E572">
        <v>5412</v>
      </c>
      <c r="F572">
        <f t="shared" si="135"/>
        <v>17159</v>
      </c>
      <c r="G572" s="8">
        <f>SUM(E572/$F$572)</f>
        <v>0.31540299551255901</v>
      </c>
      <c r="I572" s="17"/>
      <c r="J572">
        <f t="shared" si="136"/>
        <v>5412</v>
      </c>
    </row>
    <row r="573" spans="1:13" s="9" customFormat="1" x14ac:dyDescent="0.2">
      <c r="A573" s="9" t="s">
        <v>11</v>
      </c>
      <c r="B573" s="9" t="s">
        <v>268</v>
      </c>
      <c r="C573" s="9" t="s">
        <v>271</v>
      </c>
      <c r="D573" s="9" t="s">
        <v>236</v>
      </c>
      <c r="E573" s="9">
        <v>11322</v>
      </c>
      <c r="G573" s="10">
        <f t="shared" ref="G573:G577" si="150">SUM(E573/$F$572)</f>
        <v>0.65982866134390117</v>
      </c>
      <c r="H573"/>
      <c r="I573" s="17"/>
      <c r="J573"/>
      <c r="K573" s="19">
        <f t="shared" si="138"/>
        <v>11322</v>
      </c>
      <c r="L573"/>
      <c r="M573"/>
    </row>
    <row r="574" spans="1:13" x14ac:dyDescent="0.2">
      <c r="A574" t="s">
        <v>11</v>
      </c>
      <c r="B574" t="s">
        <v>267</v>
      </c>
      <c r="C574" t="s">
        <v>269</v>
      </c>
      <c r="D574" t="s">
        <v>236</v>
      </c>
      <c r="E574">
        <v>209</v>
      </c>
      <c r="G574" s="8">
        <f t="shared" si="150"/>
        <v>1.218019698117606E-2</v>
      </c>
      <c r="I574" s="17"/>
      <c r="L574">
        <f t="shared" si="139"/>
        <v>209</v>
      </c>
    </row>
    <row r="575" spans="1:13" x14ac:dyDescent="0.2">
      <c r="A575" t="s">
        <v>11</v>
      </c>
      <c r="B575" t="s">
        <v>273</v>
      </c>
      <c r="C575" t="s">
        <v>274</v>
      </c>
      <c r="D575" t="s">
        <v>236</v>
      </c>
      <c r="E575">
        <v>69</v>
      </c>
      <c r="G575" s="8">
        <f t="shared" si="150"/>
        <v>4.0212133574217615E-3</v>
      </c>
      <c r="I575" s="17"/>
      <c r="M575">
        <f t="shared" si="140"/>
        <v>69</v>
      </c>
    </row>
    <row r="576" spans="1:13" x14ac:dyDescent="0.2">
      <c r="A576" t="s">
        <v>11</v>
      </c>
      <c r="B576" t="s">
        <v>275</v>
      </c>
      <c r="C576" t="s">
        <v>272</v>
      </c>
      <c r="D576" t="s">
        <v>236</v>
      </c>
      <c r="E576">
        <v>147</v>
      </c>
      <c r="G576" s="8">
        <f t="shared" si="150"/>
        <v>8.5669328049420134E-3</v>
      </c>
      <c r="I576" s="17"/>
    </row>
    <row r="577" spans="1:13" x14ac:dyDescent="0.2">
      <c r="A577" t="s">
        <v>11</v>
      </c>
      <c r="B577" t="s">
        <v>266</v>
      </c>
      <c r="C577" t="s">
        <v>10</v>
      </c>
      <c r="D577" t="s">
        <v>236</v>
      </c>
      <c r="E577">
        <v>0</v>
      </c>
      <c r="G577" s="8">
        <f t="shared" si="150"/>
        <v>0</v>
      </c>
      <c r="H577">
        <f t="shared" si="141"/>
        <v>425</v>
      </c>
      <c r="I577" s="17">
        <v>2.4768343143539834E-2</v>
      </c>
    </row>
    <row r="578" spans="1:13" x14ac:dyDescent="0.2">
      <c r="A578" t="s">
        <v>11</v>
      </c>
      <c r="B578" t="s">
        <v>262</v>
      </c>
      <c r="C578" t="s">
        <v>270</v>
      </c>
      <c r="D578" t="s">
        <v>237</v>
      </c>
      <c r="E578">
        <v>1322</v>
      </c>
      <c r="F578">
        <f t="shared" si="135"/>
        <v>3825</v>
      </c>
      <c r="G578" s="8">
        <f>SUM(E578/$F$578)</f>
        <v>0.34562091503267972</v>
      </c>
      <c r="I578" s="17"/>
      <c r="J578">
        <f t="shared" si="136"/>
        <v>1322</v>
      </c>
    </row>
    <row r="579" spans="1:13" s="9" customFormat="1" x14ac:dyDescent="0.2">
      <c r="A579" s="9" t="s">
        <v>11</v>
      </c>
      <c r="B579" s="9" t="s">
        <v>268</v>
      </c>
      <c r="C579" s="9" t="s">
        <v>271</v>
      </c>
      <c r="D579" s="9" t="s">
        <v>237</v>
      </c>
      <c r="E579" s="9">
        <v>2365</v>
      </c>
      <c r="G579" s="10">
        <f t="shared" ref="G579:G583" si="151">SUM(E579/$F$578)</f>
        <v>0.61830065359477127</v>
      </c>
      <c r="H579"/>
      <c r="I579" s="17"/>
      <c r="J579"/>
      <c r="K579" s="19">
        <f t="shared" si="138"/>
        <v>2365</v>
      </c>
      <c r="L579"/>
      <c r="M579"/>
    </row>
    <row r="580" spans="1:13" x14ac:dyDescent="0.2">
      <c r="A580" t="s">
        <v>11</v>
      </c>
      <c r="B580" t="s">
        <v>267</v>
      </c>
      <c r="C580" t="s">
        <v>269</v>
      </c>
      <c r="D580" t="s">
        <v>237</v>
      </c>
      <c r="E580">
        <v>56</v>
      </c>
      <c r="G580" s="8">
        <f t="shared" si="151"/>
        <v>1.4640522875816993E-2</v>
      </c>
      <c r="I580" s="17"/>
      <c r="L580">
        <f t="shared" si="139"/>
        <v>56</v>
      </c>
      <c r="M580">
        <f t="shared" si="140"/>
        <v>56</v>
      </c>
    </row>
    <row r="581" spans="1:13" x14ac:dyDescent="0.2">
      <c r="A581" t="s">
        <v>11</v>
      </c>
      <c r="B581" t="s">
        <v>273</v>
      </c>
      <c r="C581" t="s">
        <v>274</v>
      </c>
      <c r="D581" t="s">
        <v>237</v>
      </c>
      <c r="E581">
        <v>5</v>
      </c>
      <c r="G581" s="8">
        <f t="shared" si="151"/>
        <v>1.30718954248366E-3</v>
      </c>
      <c r="I581" s="17"/>
    </row>
    <row r="582" spans="1:13" x14ac:dyDescent="0.2">
      <c r="A582" t="s">
        <v>11</v>
      </c>
      <c r="B582" t="s">
        <v>275</v>
      </c>
      <c r="C582" t="s">
        <v>272</v>
      </c>
      <c r="D582" t="s">
        <v>237</v>
      </c>
      <c r="E582">
        <v>77</v>
      </c>
      <c r="G582" s="8">
        <f t="shared" si="151"/>
        <v>2.0130718954248367E-2</v>
      </c>
      <c r="I582" s="17"/>
    </row>
    <row r="583" spans="1:13" x14ac:dyDescent="0.2">
      <c r="A583" t="s">
        <v>11</v>
      </c>
      <c r="B583" t="s">
        <v>266</v>
      </c>
      <c r="C583" t="s">
        <v>10</v>
      </c>
      <c r="D583" t="s">
        <v>237</v>
      </c>
      <c r="E583">
        <v>0</v>
      </c>
      <c r="G583" s="8">
        <f t="shared" si="151"/>
        <v>0</v>
      </c>
      <c r="H583">
        <f t="shared" si="141"/>
        <v>138</v>
      </c>
      <c r="I583" s="17">
        <v>3.607843137254902E-2</v>
      </c>
    </row>
    <row r="584" spans="1:13" x14ac:dyDescent="0.2">
      <c r="A584" t="s">
        <v>11</v>
      </c>
      <c r="B584" t="s">
        <v>262</v>
      </c>
      <c r="C584" t="s">
        <v>270</v>
      </c>
      <c r="D584" t="s">
        <v>238</v>
      </c>
      <c r="E584">
        <v>1037</v>
      </c>
      <c r="F584">
        <f t="shared" ref="F584:F638" si="152">SUM(E584:E589)</f>
        <v>3241</v>
      </c>
      <c r="G584" s="8">
        <f>SUM(E584/$F$584)</f>
        <v>0.31996297439062016</v>
      </c>
      <c r="I584" s="17"/>
      <c r="J584">
        <f t="shared" ref="J584:J638" si="153">SUM(E584)</f>
        <v>1037</v>
      </c>
    </row>
    <row r="585" spans="1:13" s="9" customFormat="1" x14ac:dyDescent="0.2">
      <c r="A585" s="9" t="s">
        <v>11</v>
      </c>
      <c r="B585" s="9" t="s">
        <v>268</v>
      </c>
      <c r="C585" s="9" t="s">
        <v>271</v>
      </c>
      <c r="D585" s="9" t="s">
        <v>238</v>
      </c>
      <c r="E585" s="9">
        <v>2143</v>
      </c>
      <c r="G585" s="10">
        <f t="shared" ref="G585:G589" si="154">SUM(E585/$F$584)</f>
        <v>0.66121567417463745</v>
      </c>
      <c r="H585"/>
      <c r="I585" s="17"/>
      <c r="J585"/>
      <c r="K585" s="19">
        <f t="shared" ref="K585:K639" si="155">SUM(E585)</f>
        <v>2143</v>
      </c>
      <c r="L585"/>
      <c r="M585"/>
    </row>
    <row r="586" spans="1:13" x14ac:dyDescent="0.2">
      <c r="A586" t="s">
        <v>11</v>
      </c>
      <c r="B586" t="s">
        <v>267</v>
      </c>
      <c r="C586" t="s">
        <v>269</v>
      </c>
      <c r="D586" t="s">
        <v>238</v>
      </c>
      <c r="E586">
        <v>31</v>
      </c>
      <c r="G586" s="8">
        <f t="shared" si="154"/>
        <v>9.5649490897871028E-3</v>
      </c>
      <c r="I586" s="17"/>
      <c r="L586">
        <f t="shared" ref="L586:L640" si="156">SUM(E586)</f>
        <v>31</v>
      </c>
    </row>
    <row r="587" spans="1:13" x14ac:dyDescent="0.2">
      <c r="A587" t="s">
        <v>11</v>
      </c>
      <c r="B587" t="s">
        <v>273</v>
      </c>
      <c r="C587" t="s">
        <v>274</v>
      </c>
      <c r="D587" t="s">
        <v>238</v>
      </c>
      <c r="E587">
        <v>15</v>
      </c>
      <c r="G587" s="8">
        <f t="shared" si="154"/>
        <v>4.6282011724776305E-3</v>
      </c>
      <c r="I587" s="17"/>
      <c r="M587">
        <f t="shared" ref="M587:M641" si="157">SUM(E587)</f>
        <v>15</v>
      </c>
    </row>
    <row r="588" spans="1:13" x14ac:dyDescent="0.2">
      <c r="A588" t="s">
        <v>11</v>
      </c>
      <c r="B588" t="s">
        <v>275</v>
      </c>
      <c r="C588" t="s">
        <v>272</v>
      </c>
      <c r="D588" t="s">
        <v>238</v>
      </c>
      <c r="E588">
        <v>15</v>
      </c>
      <c r="G588" s="8">
        <f t="shared" si="154"/>
        <v>4.6282011724776305E-3</v>
      </c>
      <c r="I588" s="17"/>
    </row>
    <row r="589" spans="1:13" x14ac:dyDescent="0.2">
      <c r="A589" t="s">
        <v>11</v>
      </c>
      <c r="B589" t="s">
        <v>266</v>
      </c>
      <c r="C589" t="s">
        <v>10</v>
      </c>
      <c r="D589" t="s">
        <v>238</v>
      </c>
      <c r="E589">
        <v>0</v>
      </c>
      <c r="G589" s="8">
        <f t="shared" si="154"/>
        <v>0</v>
      </c>
      <c r="H589">
        <f t="shared" ref="H589:H643" si="158">SUM(E586:E589)</f>
        <v>61</v>
      </c>
      <c r="I589" s="17">
        <v>1.8821351434742364E-2</v>
      </c>
    </row>
    <row r="590" spans="1:13" x14ac:dyDescent="0.2">
      <c r="A590" t="s">
        <v>11</v>
      </c>
      <c r="B590" t="s">
        <v>262</v>
      </c>
      <c r="C590" t="s">
        <v>270</v>
      </c>
      <c r="D590" t="s">
        <v>239</v>
      </c>
      <c r="E590">
        <v>85209</v>
      </c>
      <c r="F590">
        <f t="shared" si="152"/>
        <v>200088</v>
      </c>
      <c r="G590" s="8">
        <f>SUM(E590/$F$590)</f>
        <v>0.42585762264603577</v>
      </c>
      <c r="I590" s="17"/>
      <c r="J590">
        <f t="shared" si="153"/>
        <v>85209</v>
      </c>
    </row>
    <row r="591" spans="1:13" s="9" customFormat="1" x14ac:dyDescent="0.2">
      <c r="A591" s="9" t="s">
        <v>11</v>
      </c>
      <c r="B591" s="9" t="s">
        <v>268</v>
      </c>
      <c r="C591" s="9" t="s">
        <v>271</v>
      </c>
      <c r="D591" s="9" t="s">
        <v>239</v>
      </c>
      <c r="E591" s="9">
        <v>109084</v>
      </c>
      <c r="G591" s="10">
        <f t="shared" ref="G591:G595" si="159">SUM(E591/$F$590)</f>
        <v>0.54518012074687139</v>
      </c>
      <c r="H591"/>
      <c r="I591" s="17"/>
      <c r="J591"/>
      <c r="K591" s="19">
        <f t="shared" si="155"/>
        <v>109084</v>
      </c>
      <c r="L591"/>
      <c r="M591"/>
    </row>
    <row r="592" spans="1:13" x14ac:dyDescent="0.2">
      <c r="A592" t="s">
        <v>11</v>
      </c>
      <c r="B592" t="s">
        <v>267</v>
      </c>
      <c r="C592" t="s">
        <v>269</v>
      </c>
      <c r="D592" t="s">
        <v>239</v>
      </c>
      <c r="E592">
        <v>2873</v>
      </c>
      <c r="G592" s="8">
        <f t="shared" si="159"/>
        <v>1.4358682179840871E-2</v>
      </c>
      <c r="I592" s="17"/>
      <c r="L592">
        <f t="shared" si="156"/>
        <v>2873</v>
      </c>
    </row>
    <row r="593" spans="1:13" x14ac:dyDescent="0.2">
      <c r="A593" t="s">
        <v>11</v>
      </c>
      <c r="B593" t="s">
        <v>273</v>
      </c>
      <c r="C593" t="s">
        <v>274</v>
      </c>
      <c r="D593" t="s">
        <v>239</v>
      </c>
      <c r="E593">
        <v>1200</v>
      </c>
      <c r="G593" s="8">
        <f t="shared" si="159"/>
        <v>5.9973611610891209E-3</v>
      </c>
      <c r="I593" s="17"/>
      <c r="M593">
        <f t="shared" si="157"/>
        <v>1200</v>
      </c>
    </row>
    <row r="594" spans="1:13" x14ac:dyDescent="0.2">
      <c r="A594" t="s">
        <v>11</v>
      </c>
      <c r="B594" t="s">
        <v>275</v>
      </c>
      <c r="C594" t="s">
        <v>272</v>
      </c>
      <c r="D594" t="s">
        <v>239</v>
      </c>
      <c r="E594">
        <v>1722</v>
      </c>
      <c r="G594" s="8">
        <f t="shared" si="159"/>
        <v>8.6062132661628883E-3</v>
      </c>
      <c r="I594" s="17"/>
    </row>
    <row r="595" spans="1:13" x14ac:dyDescent="0.2">
      <c r="A595" t="s">
        <v>11</v>
      </c>
      <c r="B595" t="s">
        <v>266</v>
      </c>
      <c r="C595" t="s">
        <v>10</v>
      </c>
      <c r="D595" t="s">
        <v>239</v>
      </c>
      <c r="E595">
        <v>0</v>
      </c>
      <c r="G595" s="8">
        <f t="shared" si="159"/>
        <v>0</v>
      </c>
      <c r="H595">
        <f t="shared" si="158"/>
        <v>5795</v>
      </c>
      <c r="I595" s="17">
        <v>2.8962256607092878E-2</v>
      </c>
    </row>
    <row r="596" spans="1:13" x14ac:dyDescent="0.2">
      <c r="A596" t="s">
        <v>11</v>
      </c>
      <c r="B596" t="s">
        <v>262</v>
      </c>
      <c r="C596" t="s">
        <v>270</v>
      </c>
      <c r="D596" t="s">
        <v>240</v>
      </c>
      <c r="E596">
        <v>1560</v>
      </c>
      <c r="F596">
        <f t="shared" si="152"/>
        <v>4656</v>
      </c>
      <c r="G596" s="8">
        <f>SUM(E596/$F$596)</f>
        <v>0.33505154639175255</v>
      </c>
      <c r="I596" s="17"/>
      <c r="J596">
        <f t="shared" si="153"/>
        <v>1560</v>
      </c>
    </row>
    <row r="597" spans="1:13" s="9" customFormat="1" x14ac:dyDescent="0.2">
      <c r="A597" s="9" t="s">
        <v>11</v>
      </c>
      <c r="B597" s="9" t="s">
        <v>268</v>
      </c>
      <c r="C597" s="9" t="s">
        <v>271</v>
      </c>
      <c r="D597" s="9" t="s">
        <v>240</v>
      </c>
      <c r="E597" s="9">
        <v>2927</v>
      </c>
      <c r="G597" s="10">
        <f t="shared" ref="G597:G601" si="160">SUM(E597/$F$596)</f>
        <v>0.62865120274914088</v>
      </c>
      <c r="H597"/>
      <c r="I597" s="17"/>
      <c r="J597"/>
      <c r="K597" s="19">
        <f t="shared" si="155"/>
        <v>2927</v>
      </c>
      <c r="L597"/>
      <c r="M597"/>
    </row>
    <row r="598" spans="1:13" x14ac:dyDescent="0.2">
      <c r="A598" t="s">
        <v>11</v>
      </c>
      <c r="B598" t="s">
        <v>267</v>
      </c>
      <c r="C598" t="s">
        <v>269</v>
      </c>
      <c r="D598" t="s">
        <v>240</v>
      </c>
      <c r="E598">
        <v>66</v>
      </c>
      <c r="G598" s="8">
        <f t="shared" si="160"/>
        <v>1.4175257731958763E-2</v>
      </c>
      <c r="I598" s="17"/>
      <c r="L598">
        <f t="shared" si="156"/>
        <v>66</v>
      </c>
    </row>
    <row r="599" spans="1:13" x14ac:dyDescent="0.2">
      <c r="A599" t="s">
        <v>11</v>
      </c>
      <c r="B599" t="s">
        <v>273</v>
      </c>
      <c r="C599" t="s">
        <v>274</v>
      </c>
      <c r="D599" t="s">
        <v>240</v>
      </c>
      <c r="E599">
        <v>34</v>
      </c>
      <c r="G599" s="8">
        <f t="shared" si="160"/>
        <v>7.302405498281787E-3</v>
      </c>
      <c r="I599" s="17"/>
      <c r="M599">
        <f t="shared" si="157"/>
        <v>34</v>
      </c>
    </row>
    <row r="600" spans="1:13" x14ac:dyDescent="0.2">
      <c r="A600" t="s">
        <v>11</v>
      </c>
      <c r="B600" t="s">
        <v>275</v>
      </c>
      <c r="C600" t="s">
        <v>272</v>
      </c>
      <c r="D600" t="s">
        <v>240</v>
      </c>
      <c r="E600">
        <v>69</v>
      </c>
      <c r="G600" s="8">
        <f t="shared" si="160"/>
        <v>1.4819587628865979E-2</v>
      </c>
      <c r="I600" s="17"/>
    </row>
    <row r="601" spans="1:13" x14ac:dyDescent="0.2">
      <c r="A601" t="s">
        <v>11</v>
      </c>
      <c r="B601" t="s">
        <v>266</v>
      </c>
      <c r="C601" t="s">
        <v>10</v>
      </c>
      <c r="D601" t="s">
        <v>240</v>
      </c>
      <c r="E601">
        <v>0</v>
      </c>
      <c r="G601" s="8">
        <f t="shared" si="160"/>
        <v>0</v>
      </c>
      <c r="H601">
        <f t="shared" si="158"/>
        <v>169</v>
      </c>
      <c r="I601" s="17">
        <v>3.6297250859106532E-2</v>
      </c>
    </row>
    <row r="602" spans="1:13" x14ac:dyDescent="0.2">
      <c r="A602" t="s">
        <v>11</v>
      </c>
      <c r="B602" t="s">
        <v>262</v>
      </c>
      <c r="C602" t="s">
        <v>270</v>
      </c>
      <c r="D602" t="s">
        <v>241</v>
      </c>
      <c r="E602">
        <v>9424</v>
      </c>
      <c r="F602">
        <f t="shared" si="152"/>
        <v>24667</v>
      </c>
      <c r="G602" s="8">
        <f>SUM(E602/$F$602)</f>
        <v>0.38204889123119956</v>
      </c>
      <c r="I602" s="17"/>
      <c r="J602">
        <f t="shared" si="153"/>
        <v>9424</v>
      </c>
    </row>
    <row r="603" spans="1:13" s="9" customFormat="1" x14ac:dyDescent="0.2">
      <c r="A603" s="9" t="s">
        <v>11</v>
      </c>
      <c r="B603" s="9" t="s">
        <v>268</v>
      </c>
      <c r="C603" s="9" t="s">
        <v>271</v>
      </c>
      <c r="D603" s="9" t="s">
        <v>241</v>
      </c>
      <c r="E603" s="9">
        <v>14432</v>
      </c>
      <c r="G603" s="10">
        <f t="shared" ref="G603:G607" si="161">SUM(E603/$F$602)</f>
        <v>0.58507317468682851</v>
      </c>
      <c r="H603"/>
      <c r="I603" s="17"/>
      <c r="J603"/>
      <c r="K603" s="19">
        <f t="shared" si="155"/>
        <v>14432</v>
      </c>
      <c r="L603"/>
      <c r="M603"/>
    </row>
    <row r="604" spans="1:13" x14ac:dyDescent="0.2">
      <c r="A604" t="s">
        <v>11</v>
      </c>
      <c r="B604" t="s">
        <v>267</v>
      </c>
      <c r="C604" t="s">
        <v>269</v>
      </c>
      <c r="D604" t="s">
        <v>241</v>
      </c>
      <c r="E604">
        <v>310</v>
      </c>
      <c r="G604" s="8">
        <f t="shared" si="161"/>
        <v>1.2567397737868408E-2</v>
      </c>
      <c r="I604" s="17"/>
      <c r="L604">
        <f t="shared" si="156"/>
        <v>310</v>
      </c>
      <c r="M604">
        <f t="shared" si="157"/>
        <v>310</v>
      </c>
    </row>
    <row r="605" spans="1:13" x14ac:dyDescent="0.2">
      <c r="A605" t="s">
        <v>11</v>
      </c>
      <c r="B605" t="s">
        <v>273</v>
      </c>
      <c r="C605" t="s">
        <v>274</v>
      </c>
      <c r="D605" t="s">
        <v>241</v>
      </c>
      <c r="E605">
        <v>216</v>
      </c>
      <c r="G605" s="8">
        <f t="shared" si="161"/>
        <v>8.7566384238050837E-3</v>
      </c>
      <c r="I605" s="17"/>
    </row>
    <row r="606" spans="1:13" x14ac:dyDescent="0.2">
      <c r="A606" t="s">
        <v>11</v>
      </c>
      <c r="B606" t="s">
        <v>275</v>
      </c>
      <c r="C606" t="s">
        <v>272</v>
      </c>
      <c r="D606" t="s">
        <v>241</v>
      </c>
      <c r="E606">
        <v>285</v>
      </c>
      <c r="G606" s="8">
        <f t="shared" si="161"/>
        <v>1.1553897920298374E-2</v>
      </c>
      <c r="I606" s="17"/>
    </row>
    <row r="607" spans="1:13" x14ac:dyDescent="0.2">
      <c r="A607" t="s">
        <v>11</v>
      </c>
      <c r="B607" t="s">
        <v>266</v>
      </c>
      <c r="C607" t="s">
        <v>10</v>
      </c>
      <c r="D607" t="s">
        <v>241</v>
      </c>
      <c r="E607">
        <v>0</v>
      </c>
      <c r="G607" s="8">
        <f t="shared" si="161"/>
        <v>0</v>
      </c>
      <c r="H607">
        <f t="shared" si="158"/>
        <v>811</v>
      </c>
      <c r="I607" s="17">
        <v>3.2877934081971864E-2</v>
      </c>
    </row>
    <row r="608" spans="1:13" s="13" customFormat="1" x14ac:dyDescent="0.2">
      <c r="A608" s="13" t="s">
        <v>11</v>
      </c>
      <c r="B608" s="13" t="s">
        <v>262</v>
      </c>
      <c r="C608" s="13" t="s">
        <v>270</v>
      </c>
      <c r="D608" s="13" t="s">
        <v>277</v>
      </c>
      <c r="E608" s="13">
        <v>295399</v>
      </c>
      <c r="F608" s="13">
        <f t="shared" si="152"/>
        <v>505968</v>
      </c>
      <c r="G608" s="14">
        <f>SUM(E608/$F$608)</f>
        <v>0.58382941213673589</v>
      </c>
      <c r="H608"/>
      <c r="I608" s="17"/>
      <c r="J608">
        <f t="shared" si="153"/>
        <v>295399</v>
      </c>
      <c r="K608" s="19"/>
      <c r="L608"/>
      <c r="M608"/>
    </row>
    <row r="609" spans="1:13" x14ac:dyDescent="0.2">
      <c r="A609" t="s">
        <v>11</v>
      </c>
      <c r="B609" t="s">
        <v>268</v>
      </c>
      <c r="C609" t="s">
        <v>271</v>
      </c>
      <c r="D609" t="s">
        <v>277</v>
      </c>
      <c r="E609">
        <v>196280</v>
      </c>
      <c r="G609" s="8">
        <f t="shared" ref="G609:G613" si="162">SUM(E609/$F$608)</f>
        <v>0.38792967144167217</v>
      </c>
      <c r="I609" s="17"/>
      <c r="K609" s="19">
        <f t="shared" si="155"/>
        <v>196280</v>
      </c>
    </row>
    <row r="610" spans="1:13" x14ac:dyDescent="0.2">
      <c r="A610" t="s">
        <v>11</v>
      </c>
      <c r="B610" t="s">
        <v>267</v>
      </c>
      <c r="C610" t="s">
        <v>269</v>
      </c>
      <c r="D610" t="s">
        <v>277</v>
      </c>
      <c r="E610">
        <v>6110</v>
      </c>
      <c r="G610" s="8">
        <f t="shared" si="162"/>
        <v>1.2075862505138665E-2</v>
      </c>
      <c r="I610" s="17"/>
      <c r="L610">
        <f t="shared" si="156"/>
        <v>6110</v>
      </c>
    </row>
    <row r="611" spans="1:13" x14ac:dyDescent="0.2">
      <c r="A611" t="s">
        <v>11</v>
      </c>
      <c r="B611" t="s">
        <v>273</v>
      </c>
      <c r="C611" t="s">
        <v>274</v>
      </c>
      <c r="D611" t="s">
        <v>277</v>
      </c>
      <c r="E611">
        <v>3789</v>
      </c>
      <c r="G611" s="8">
        <f t="shared" si="162"/>
        <v>7.4886158808462194E-3</v>
      </c>
      <c r="I611" s="17"/>
      <c r="M611">
        <f t="shared" si="157"/>
        <v>3789</v>
      </c>
    </row>
    <row r="612" spans="1:13" x14ac:dyDescent="0.2">
      <c r="A612" t="s">
        <v>11</v>
      </c>
      <c r="B612" t="s">
        <v>275</v>
      </c>
      <c r="C612" t="s">
        <v>272</v>
      </c>
      <c r="D612" t="s">
        <v>277</v>
      </c>
      <c r="E612">
        <v>4054</v>
      </c>
      <c r="G612" s="8">
        <f t="shared" si="162"/>
        <v>8.0123644183031344E-3</v>
      </c>
      <c r="I612" s="17"/>
    </row>
    <row r="613" spans="1:13" x14ac:dyDescent="0.2">
      <c r="A613" t="s">
        <v>11</v>
      </c>
      <c r="B613" t="s">
        <v>266</v>
      </c>
      <c r="C613" t="s">
        <v>10</v>
      </c>
      <c r="D613" t="s">
        <v>277</v>
      </c>
      <c r="E613">
        <v>336</v>
      </c>
      <c r="G613" s="8">
        <f t="shared" si="162"/>
        <v>6.6407361730386107E-4</v>
      </c>
      <c r="H613">
        <f t="shared" si="158"/>
        <v>14289</v>
      </c>
      <c r="I613" s="17">
        <v>2.8240916421591881E-2</v>
      </c>
    </row>
    <row r="614" spans="1:13" s="13" customFormat="1" x14ac:dyDescent="0.2">
      <c r="A614" s="13" t="s">
        <v>11</v>
      </c>
      <c r="B614" s="13" t="s">
        <v>262</v>
      </c>
      <c r="C614" s="13" t="s">
        <v>270</v>
      </c>
      <c r="D614" s="13" t="s">
        <v>243</v>
      </c>
      <c r="E614" s="13">
        <v>102549</v>
      </c>
      <c r="F614" s="13">
        <f t="shared" si="152"/>
        <v>127644</v>
      </c>
      <c r="G614" s="14">
        <f>SUM(E614/$F$614)</f>
        <v>0.80339851461878353</v>
      </c>
      <c r="H614"/>
      <c r="I614" s="17"/>
      <c r="J614">
        <f t="shared" si="153"/>
        <v>102549</v>
      </c>
      <c r="K614" s="19"/>
      <c r="L614"/>
      <c r="M614"/>
    </row>
    <row r="615" spans="1:13" x14ac:dyDescent="0.2">
      <c r="A615" t="s">
        <v>11</v>
      </c>
      <c r="B615" t="s">
        <v>268</v>
      </c>
      <c r="C615" t="s">
        <v>271</v>
      </c>
      <c r="D615" t="s">
        <v>243</v>
      </c>
      <c r="E615">
        <v>20813</v>
      </c>
      <c r="G615" s="8">
        <f t="shared" ref="G615:G619" si="163">SUM(E615/$F$614)</f>
        <v>0.16305505938391152</v>
      </c>
      <c r="I615" s="17"/>
      <c r="K615" s="19">
        <f t="shared" si="155"/>
        <v>20813</v>
      </c>
    </row>
    <row r="616" spans="1:13" x14ac:dyDescent="0.2">
      <c r="A616" t="s">
        <v>11</v>
      </c>
      <c r="B616" t="s">
        <v>267</v>
      </c>
      <c r="C616" t="s">
        <v>269</v>
      </c>
      <c r="D616" t="s">
        <v>243</v>
      </c>
      <c r="E616">
        <v>1825</v>
      </c>
      <c r="G616" s="8">
        <f t="shared" si="163"/>
        <v>1.4297577637805146E-2</v>
      </c>
      <c r="I616" s="17"/>
      <c r="L616">
        <f t="shared" si="156"/>
        <v>1825</v>
      </c>
    </row>
    <row r="617" spans="1:13" x14ac:dyDescent="0.2">
      <c r="A617" t="s">
        <v>11</v>
      </c>
      <c r="B617" t="s">
        <v>273</v>
      </c>
      <c r="C617" t="s">
        <v>274</v>
      </c>
      <c r="D617" t="s">
        <v>243</v>
      </c>
      <c r="E617">
        <v>1485</v>
      </c>
      <c r="G617" s="8">
        <f t="shared" si="163"/>
        <v>1.1633919338159255E-2</v>
      </c>
      <c r="I617" s="17"/>
      <c r="M617">
        <f t="shared" si="157"/>
        <v>1485</v>
      </c>
    </row>
    <row r="618" spans="1:13" x14ac:dyDescent="0.2">
      <c r="A618" t="s">
        <v>11</v>
      </c>
      <c r="B618" t="s">
        <v>275</v>
      </c>
      <c r="C618" t="s">
        <v>272</v>
      </c>
      <c r="D618" t="s">
        <v>243</v>
      </c>
      <c r="E618">
        <v>823</v>
      </c>
      <c r="G618" s="8">
        <f t="shared" si="163"/>
        <v>6.447619942966375E-3</v>
      </c>
      <c r="I618" s="17"/>
    </row>
    <row r="619" spans="1:13" x14ac:dyDescent="0.2">
      <c r="A619" t="s">
        <v>11</v>
      </c>
      <c r="B619" t="s">
        <v>266</v>
      </c>
      <c r="C619" t="s">
        <v>10</v>
      </c>
      <c r="D619" t="s">
        <v>243</v>
      </c>
      <c r="E619">
        <v>149</v>
      </c>
      <c r="G619" s="8">
        <f t="shared" si="163"/>
        <v>1.1673090783742284E-3</v>
      </c>
      <c r="H619">
        <f t="shared" si="158"/>
        <v>4282</v>
      </c>
      <c r="I619" s="17">
        <v>3.3546425997305007E-2</v>
      </c>
    </row>
    <row r="620" spans="1:13" x14ac:dyDescent="0.2">
      <c r="A620" t="s">
        <v>11</v>
      </c>
      <c r="B620" t="s">
        <v>262</v>
      </c>
      <c r="C620" t="s">
        <v>270</v>
      </c>
      <c r="D620" t="s">
        <v>244</v>
      </c>
      <c r="E620">
        <v>3966</v>
      </c>
      <c r="F620">
        <f t="shared" si="152"/>
        <v>8427</v>
      </c>
      <c r="G620" s="8">
        <f>SUM(E620/$F$620)</f>
        <v>0.4706301174795301</v>
      </c>
      <c r="I620" s="17"/>
      <c r="J620">
        <f t="shared" si="153"/>
        <v>3966</v>
      </c>
    </row>
    <row r="621" spans="1:13" s="9" customFormat="1" x14ac:dyDescent="0.2">
      <c r="A621" s="9" t="s">
        <v>11</v>
      </c>
      <c r="B621" s="9" t="s">
        <v>268</v>
      </c>
      <c r="C621" s="9" t="s">
        <v>271</v>
      </c>
      <c r="D621" s="9" t="s">
        <v>244</v>
      </c>
      <c r="E621" s="9">
        <v>4241</v>
      </c>
      <c r="G621" s="10">
        <f t="shared" ref="G621:G625" si="164">SUM(E621/$F$620)</f>
        <v>0.50326332028005216</v>
      </c>
      <c r="H621"/>
      <c r="I621" s="17"/>
      <c r="J621"/>
      <c r="K621" s="19">
        <f t="shared" si="155"/>
        <v>4241</v>
      </c>
      <c r="L621"/>
      <c r="M621"/>
    </row>
    <row r="622" spans="1:13" x14ac:dyDescent="0.2">
      <c r="A622" t="s">
        <v>11</v>
      </c>
      <c r="B622" t="s">
        <v>267</v>
      </c>
      <c r="C622" t="s">
        <v>269</v>
      </c>
      <c r="D622" t="s">
        <v>244</v>
      </c>
      <c r="E622">
        <v>95</v>
      </c>
      <c r="G622" s="8">
        <f t="shared" si="164"/>
        <v>1.1273288240180373E-2</v>
      </c>
      <c r="I622" s="17"/>
      <c r="L622">
        <f t="shared" si="156"/>
        <v>95</v>
      </c>
    </row>
    <row r="623" spans="1:13" x14ac:dyDescent="0.2">
      <c r="A623" t="s">
        <v>11</v>
      </c>
      <c r="B623" t="s">
        <v>273</v>
      </c>
      <c r="C623" t="s">
        <v>274</v>
      </c>
      <c r="D623" t="s">
        <v>244</v>
      </c>
      <c r="E623">
        <v>50</v>
      </c>
      <c r="G623" s="8">
        <f t="shared" si="164"/>
        <v>5.9333096000949333E-3</v>
      </c>
      <c r="I623" s="17"/>
      <c r="M623">
        <f t="shared" si="157"/>
        <v>50</v>
      </c>
    </row>
    <row r="624" spans="1:13" x14ac:dyDescent="0.2">
      <c r="A624" t="s">
        <v>11</v>
      </c>
      <c r="B624" t="s">
        <v>275</v>
      </c>
      <c r="C624" t="s">
        <v>272</v>
      </c>
      <c r="D624" t="s">
        <v>244</v>
      </c>
      <c r="E624">
        <v>75</v>
      </c>
      <c r="G624" s="8">
        <f t="shared" si="164"/>
        <v>8.8999644001423999E-3</v>
      </c>
      <c r="I624" s="17"/>
    </row>
    <row r="625" spans="1:13" x14ac:dyDescent="0.2">
      <c r="A625" t="s">
        <v>11</v>
      </c>
      <c r="B625" t="s">
        <v>266</v>
      </c>
      <c r="C625" t="s">
        <v>10</v>
      </c>
      <c r="D625" t="s">
        <v>244</v>
      </c>
      <c r="E625">
        <v>0</v>
      </c>
      <c r="G625" s="8">
        <f t="shared" si="164"/>
        <v>0</v>
      </c>
      <c r="H625">
        <f t="shared" si="158"/>
        <v>220</v>
      </c>
      <c r="I625" s="17">
        <v>2.6106562240417706E-2</v>
      </c>
    </row>
    <row r="626" spans="1:13" x14ac:dyDescent="0.2">
      <c r="A626" t="s">
        <v>11</v>
      </c>
      <c r="B626" t="s">
        <v>262</v>
      </c>
      <c r="C626" t="s">
        <v>270</v>
      </c>
      <c r="D626" t="s">
        <v>245</v>
      </c>
      <c r="E626">
        <v>3176</v>
      </c>
      <c r="F626">
        <f t="shared" si="152"/>
        <v>13255</v>
      </c>
      <c r="G626" s="8">
        <f>SUM(E626/$F$626)</f>
        <v>0.23960769520935496</v>
      </c>
      <c r="I626" s="17"/>
      <c r="J626">
        <f t="shared" si="153"/>
        <v>3176</v>
      </c>
    </row>
    <row r="627" spans="1:13" s="9" customFormat="1" x14ac:dyDescent="0.2">
      <c r="A627" s="9" t="s">
        <v>11</v>
      </c>
      <c r="B627" s="9" t="s">
        <v>268</v>
      </c>
      <c r="C627" s="9" t="s">
        <v>271</v>
      </c>
      <c r="D627" s="9" t="s">
        <v>245</v>
      </c>
      <c r="E627" s="9">
        <v>9790</v>
      </c>
      <c r="G627" s="10">
        <f t="shared" ref="G627:G631" si="165">SUM(E627/$F$626)</f>
        <v>0.7385892116182573</v>
      </c>
      <c r="H627"/>
      <c r="I627" s="17"/>
      <c r="J627"/>
      <c r="K627" s="19">
        <f t="shared" si="155"/>
        <v>9790</v>
      </c>
      <c r="L627"/>
      <c r="M627"/>
    </row>
    <row r="628" spans="1:13" x14ac:dyDescent="0.2">
      <c r="A628" t="s">
        <v>11</v>
      </c>
      <c r="B628" t="s">
        <v>267</v>
      </c>
      <c r="C628" t="s">
        <v>269</v>
      </c>
      <c r="D628" t="s">
        <v>245</v>
      </c>
      <c r="E628">
        <v>127</v>
      </c>
      <c r="G628" s="8">
        <f t="shared" si="165"/>
        <v>9.5812900792153904E-3</v>
      </c>
      <c r="I628" s="17"/>
      <c r="L628">
        <f t="shared" si="156"/>
        <v>127</v>
      </c>
    </row>
    <row r="629" spans="1:13" x14ac:dyDescent="0.2">
      <c r="A629" t="s">
        <v>11</v>
      </c>
      <c r="B629" t="s">
        <v>273</v>
      </c>
      <c r="C629" t="s">
        <v>274</v>
      </c>
      <c r="D629" t="s">
        <v>245</v>
      </c>
      <c r="E629">
        <v>57</v>
      </c>
      <c r="G629" s="8">
        <f t="shared" si="165"/>
        <v>4.3002640513013961E-3</v>
      </c>
      <c r="I629" s="17"/>
      <c r="M629">
        <f t="shared" si="157"/>
        <v>57</v>
      </c>
    </row>
    <row r="630" spans="1:13" x14ac:dyDescent="0.2">
      <c r="A630" t="s">
        <v>11</v>
      </c>
      <c r="B630" t="s">
        <v>275</v>
      </c>
      <c r="C630" t="s">
        <v>272</v>
      </c>
      <c r="D630" t="s">
        <v>245</v>
      </c>
      <c r="E630">
        <v>105</v>
      </c>
      <c r="G630" s="8">
        <f t="shared" si="165"/>
        <v>7.9215390418709928E-3</v>
      </c>
      <c r="I630" s="17"/>
    </row>
    <row r="631" spans="1:13" x14ac:dyDescent="0.2">
      <c r="A631" t="s">
        <v>11</v>
      </c>
      <c r="B631" t="s">
        <v>266</v>
      </c>
      <c r="C631" t="s">
        <v>10</v>
      </c>
      <c r="D631" t="s">
        <v>245</v>
      </c>
      <c r="E631">
        <v>0</v>
      </c>
      <c r="G631" s="8">
        <f t="shared" si="165"/>
        <v>0</v>
      </c>
      <c r="H631">
        <f t="shared" si="158"/>
        <v>289</v>
      </c>
      <c r="I631" s="17">
        <v>2.1803093172387777E-2</v>
      </c>
    </row>
    <row r="632" spans="1:13" x14ac:dyDescent="0.2">
      <c r="A632" t="s">
        <v>11</v>
      </c>
      <c r="B632" t="s">
        <v>262</v>
      </c>
      <c r="C632" t="s">
        <v>270</v>
      </c>
      <c r="D632" t="s">
        <v>246</v>
      </c>
      <c r="E632">
        <v>4132</v>
      </c>
      <c r="F632">
        <f t="shared" si="152"/>
        <v>16490</v>
      </c>
      <c r="G632" s="8">
        <f>SUM(E632/$F$632)</f>
        <v>0.25057610673135233</v>
      </c>
      <c r="I632" s="17"/>
      <c r="J632">
        <f t="shared" si="153"/>
        <v>4132</v>
      </c>
    </row>
    <row r="633" spans="1:13" s="9" customFormat="1" x14ac:dyDescent="0.2">
      <c r="A633" s="9" t="s">
        <v>11</v>
      </c>
      <c r="B633" s="9" t="s">
        <v>268</v>
      </c>
      <c r="C633" s="9" t="s">
        <v>271</v>
      </c>
      <c r="D633" s="9" t="s">
        <v>246</v>
      </c>
      <c r="E633" s="9">
        <v>11914</v>
      </c>
      <c r="G633" s="10">
        <f t="shared" ref="G633:G637" si="166">SUM(E633/$F$632)</f>
        <v>0.72249848392965432</v>
      </c>
      <c r="H633"/>
      <c r="I633" s="17"/>
      <c r="J633"/>
      <c r="K633" s="19">
        <f t="shared" si="155"/>
        <v>11914</v>
      </c>
      <c r="L633"/>
      <c r="M633"/>
    </row>
    <row r="634" spans="1:13" x14ac:dyDescent="0.2">
      <c r="A634" t="s">
        <v>11</v>
      </c>
      <c r="B634" t="s">
        <v>267</v>
      </c>
      <c r="C634" t="s">
        <v>269</v>
      </c>
      <c r="D634" t="s">
        <v>246</v>
      </c>
      <c r="E634">
        <v>212</v>
      </c>
      <c r="G634" s="8">
        <f t="shared" si="166"/>
        <v>1.2856276531231049E-2</v>
      </c>
      <c r="I634" s="17"/>
      <c r="L634">
        <f t="shared" si="156"/>
        <v>212</v>
      </c>
    </row>
    <row r="635" spans="1:13" x14ac:dyDescent="0.2">
      <c r="A635" t="s">
        <v>11</v>
      </c>
      <c r="B635" t="s">
        <v>273</v>
      </c>
      <c r="C635" t="s">
        <v>274</v>
      </c>
      <c r="D635" t="s">
        <v>246</v>
      </c>
      <c r="E635">
        <v>73</v>
      </c>
      <c r="G635" s="8">
        <f t="shared" si="166"/>
        <v>4.4269254093389932E-3</v>
      </c>
      <c r="I635" s="17"/>
      <c r="M635">
        <f t="shared" si="157"/>
        <v>73</v>
      </c>
    </row>
    <row r="636" spans="1:13" x14ac:dyDescent="0.2">
      <c r="A636" t="s">
        <v>11</v>
      </c>
      <c r="B636" t="s">
        <v>275</v>
      </c>
      <c r="C636" t="s">
        <v>272</v>
      </c>
      <c r="D636" t="s">
        <v>246</v>
      </c>
      <c r="E636">
        <v>149</v>
      </c>
      <c r="G636" s="8">
        <f t="shared" si="166"/>
        <v>9.0357792601576722E-3</v>
      </c>
      <c r="I636" s="17"/>
    </row>
    <row r="637" spans="1:13" x14ac:dyDescent="0.2">
      <c r="A637" t="s">
        <v>11</v>
      </c>
      <c r="B637" t="s">
        <v>266</v>
      </c>
      <c r="C637" t="s">
        <v>10</v>
      </c>
      <c r="D637" t="s">
        <v>246</v>
      </c>
      <c r="E637">
        <v>10</v>
      </c>
      <c r="G637" s="8">
        <f t="shared" si="166"/>
        <v>6.0642813826561554E-4</v>
      </c>
      <c r="H637">
        <f t="shared" si="158"/>
        <v>444</v>
      </c>
      <c r="I637" s="17">
        <v>2.6925409338993331E-2</v>
      </c>
    </row>
    <row r="638" spans="1:13" x14ac:dyDescent="0.2">
      <c r="A638" t="s">
        <v>11</v>
      </c>
      <c r="B638" t="s">
        <v>262</v>
      </c>
      <c r="C638" t="s">
        <v>270</v>
      </c>
      <c r="D638" t="s">
        <v>247</v>
      </c>
      <c r="E638">
        <v>787</v>
      </c>
      <c r="F638">
        <f t="shared" si="152"/>
        <v>2480</v>
      </c>
      <c r="G638" s="8">
        <f>SUM(E638/$F$638)</f>
        <v>0.31733870967741934</v>
      </c>
      <c r="I638" s="17"/>
      <c r="J638">
        <f t="shared" si="153"/>
        <v>787</v>
      </c>
    </row>
    <row r="639" spans="1:13" s="9" customFormat="1" x14ac:dyDescent="0.2">
      <c r="A639" s="9" t="s">
        <v>11</v>
      </c>
      <c r="B639" s="9" t="s">
        <v>268</v>
      </c>
      <c r="C639" s="9" t="s">
        <v>271</v>
      </c>
      <c r="D639" s="9" t="s">
        <v>247</v>
      </c>
      <c r="E639" s="9">
        <v>1642</v>
      </c>
      <c r="G639" s="10">
        <f t="shared" ref="G639:G643" si="167">SUM(E639/$F$638)</f>
        <v>0.6620967741935484</v>
      </c>
      <c r="H639"/>
      <c r="I639" s="17"/>
      <c r="J639"/>
      <c r="K639" s="19">
        <f t="shared" si="155"/>
        <v>1642</v>
      </c>
      <c r="L639"/>
      <c r="M639"/>
    </row>
    <row r="640" spans="1:13" x14ac:dyDescent="0.2">
      <c r="A640" t="s">
        <v>11</v>
      </c>
      <c r="B640" t="s">
        <v>267</v>
      </c>
      <c r="C640" t="s">
        <v>269</v>
      </c>
      <c r="D640" t="s">
        <v>247</v>
      </c>
      <c r="E640">
        <v>16</v>
      </c>
      <c r="G640" s="8">
        <f t="shared" si="167"/>
        <v>6.4516129032258064E-3</v>
      </c>
      <c r="I640" s="17"/>
      <c r="L640">
        <f t="shared" si="156"/>
        <v>16</v>
      </c>
    </row>
    <row r="641" spans="1:13" x14ac:dyDescent="0.2">
      <c r="A641" t="s">
        <v>11</v>
      </c>
      <c r="B641" t="s">
        <v>273</v>
      </c>
      <c r="C641" t="s">
        <v>274</v>
      </c>
      <c r="D641" t="s">
        <v>247</v>
      </c>
      <c r="E641">
        <v>10</v>
      </c>
      <c r="G641" s="8">
        <f t="shared" si="167"/>
        <v>4.0322580645161289E-3</v>
      </c>
      <c r="I641" s="17"/>
      <c r="M641">
        <f t="shared" si="157"/>
        <v>10</v>
      </c>
    </row>
    <row r="642" spans="1:13" x14ac:dyDescent="0.2">
      <c r="A642" t="s">
        <v>11</v>
      </c>
      <c r="B642" t="s">
        <v>275</v>
      </c>
      <c r="C642" t="s">
        <v>272</v>
      </c>
      <c r="D642" t="s">
        <v>247</v>
      </c>
      <c r="E642">
        <v>25</v>
      </c>
      <c r="G642" s="8">
        <f t="shared" si="167"/>
        <v>1.0080645161290322E-2</v>
      </c>
      <c r="I642" s="17"/>
    </row>
    <row r="643" spans="1:13" x14ac:dyDescent="0.2">
      <c r="A643" t="s">
        <v>11</v>
      </c>
      <c r="B643" t="s">
        <v>266</v>
      </c>
      <c r="C643" t="s">
        <v>10</v>
      </c>
      <c r="D643" t="s">
        <v>247</v>
      </c>
      <c r="E643">
        <v>0</v>
      </c>
      <c r="G643" s="8">
        <f t="shared" si="167"/>
        <v>0</v>
      </c>
      <c r="H643">
        <f t="shared" si="158"/>
        <v>51</v>
      </c>
      <c r="I643" s="17">
        <v>2.0564516129032259E-2</v>
      </c>
    </row>
    <row r="644" spans="1:13" x14ac:dyDescent="0.2">
      <c r="A644" t="s">
        <v>11</v>
      </c>
      <c r="B644" t="s">
        <v>262</v>
      </c>
      <c r="C644" t="s">
        <v>270</v>
      </c>
      <c r="D644" t="s">
        <v>248</v>
      </c>
      <c r="E644">
        <v>5978</v>
      </c>
      <c r="F644">
        <f t="shared" ref="F644:F692" si="168">SUM(E644:E649)</f>
        <v>23295</v>
      </c>
      <c r="G644" s="8">
        <f>SUM(E644/$F$644)</f>
        <v>0.2566215926164413</v>
      </c>
      <c r="I644" s="17"/>
      <c r="J644">
        <f t="shared" ref="J644:J692" si="169">SUM(E644)</f>
        <v>5978</v>
      </c>
    </row>
    <row r="645" spans="1:13" s="9" customFormat="1" x14ac:dyDescent="0.2">
      <c r="A645" s="9" t="s">
        <v>11</v>
      </c>
      <c r="B645" s="9" t="s">
        <v>268</v>
      </c>
      <c r="C645" s="9" t="s">
        <v>271</v>
      </c>
      <c r="D645" s="9" t="s">
        <v>248</v>
      </c>
      <c r="E645" s="9">
        <v>16552</v>
      </c>
      <c r="G645" s="10">
        <f t="shared" ref="G645:G649" si="170">SUM(E645/$F$644)</f>
        <v>0.71053874221936042</v>
      </c>
      <c r="H645"/>
      <c r="I645" s="17"/>
      <c r="J645"/>
      <c r="K645" s="19">
        <f t="shared" ref="K645:K693" si="171">SUM(E645)</f>
        <v>16552</v>
      </c>
      <c r="L645"/>
      <c r="M645"/>
    </row>
    <row r="646" spans="1:13" x14ac:dyDescent="0.2">
      <c r="A646" t="s">
        <v>11</v>
      </c>
      <c r="B646" t="s">
        <v>267</v>
      </c>
      <c r="C646" t="s">
        <v>269</v>
      </c>
      <c r="D646" t="s">
        <v>248</v>
      </c>
      <c r="E646">
        <v>347</v>
      </c>
      <c r="G646" s="8">
        <f t="shared" si="170"/>
        <v>1.4895900407812836E-2</v>
      </c>
      <c r="I646" s="17"/>
      <c r="L646">
        <f t="shared" ref="L646:L694" si="172">SUM(E646)</f>
        <v>347</v>
      </c>
    </row>
    <row r="647" spans="1:13" x14ac:dyDescent="0.2">
      <c r="A647" t="s">
        <v>11</v>
      </c>
      <c r="B647" t="s">
        <v>273</v>
      </c>
      <c r="C647" t="s">
        <v>274</v>
      </c>
      <c r="D647" t="s">
        <v>248</v>
      </c>
      <c r="E647">
        <v>172</v>
      </c>
      <c r="G647" s="8">
        <f t="shared" si="170"/>
        <v>7.3835587035844599E-3</v>
      </c>
      <c r="I647" s="17"/>
      <c r="M647">
        <f t="shared" ref="M647:M695" si="173">SUM(E647)</f>
        <v>172</v>
      </c>
    </row>
    <row r="648" spans="1:13" x14ac:dyDescent="0.2">
      <c r="A648" t="s">
        <v>11</v>
      </c>
      <c r="B648" t="s">
        <v>275</v>
      </c>
      <c r="C648" t="s">
        <v>272</v>
      </c>
      <c r="D648" t="s">
        <v>248</v>
      </c>
      <c r="E648">
        <v>246</v>
      </c>
      <c r="G648" s="8">
        <f t="shared" si="170"/>
        <v>1.056020605280103E-2</v>
      </c>
      <c r="I648" s="17"/>
    </row>
    <row r="649" spans="1:13" x14ac:dyDescent="0.2">
      <c r="A649" t="s">
        <v>11</v>
      </c>
      <c r="B649" t="s">
        <v>266</v>
      </c>
      <c r="C649" t="s">
        <v>10</v>
      </c>
      <c r="D649" t="s">
        <v>248</v>
      </c>
      <c r="E649">
        <v>0</v>
      </c>
      <c r="G649" s="8">
        <f t="shared" si="170"/>
        <v>0</v>
      </c>
      <c r="H649">
        <f t="shared" ref="H649:H697" si="174">SUM(E646:E649)</f>
        <v>765</v>
      </c>
      <c r="I649" s="17">
        <v>3.2839665164198326E-2</v>
      </c>
    </row>
    <row r="650" spans="1:13" x14ac:dyDescent="0.2">
      <c r="A650" t="s">
        <v>11</v>
      </c>
      <c r="B650" t="s">
        <v>262</v>
      </c>
      <c r="C650" t="s">
        <v>270</v>
      </c>
      <c r="D650" t="s">
        <v>249</v>
      </c>
      <c r="E650">
        <v>2918</v>
      </c>
      <c r="F650">
        <f t="shared" si="168"/>
        <v>10961</v>
      </c>
      <c r="G650" s="8">
        <f>SUM(E650/$F$650)</f>
        <v>0.2662165860779126</v>
      </c>
      <c r="I650" s="17"/>
      <c r="J650">
        <f t="shared" si="169"/>
        <v>2918</v>
      </c>
    </row>
    <row r="651" spans="1:13" s="9" customFormat="1" x14ac:dyDescent="0.2">
      <c r="A651" s="9" t="s">
        <v>11</v>
      </c>
      <c r="B651" s="9" t="s">
        <v>268</v>
      </c>
      <c r="C651" s="9" t="s">
        <v>271</v>
      </c>
      <c r="D651" s="9" t="s">
        <v>249</v>
      </c>
      <c r="E651" s="9">
        <v>7659</v>
      </c>
      <c r="G651" s="10">
        <f t="shared" ref="G651:G655" si="175">SUM(E651/$F$650)</f>
        <v>0.69875011404068976</v>
      </c>
      <c r="H651"/>
      <c r="I651" s="17"/>
      <c r="J651"/>
      <c r="K651" s="19">
        <f t="shared" si="171"/>
        <v>7659</v>
      </c>
      <c r="L651"/>
      <c r="M651"/>
    </row>
    <row r="652" spans="1:13" x14ac:dyDescent="0.2">
      <c r="A652" t="s">
        <v>11</v>
      </c>
      <c r="B652" t="s">
        <v>267</v>
      </c>
      <c r="C652" t="s">
        <v>269</v>
      </c>
      <c r="D652" t="s">
        <v>249</v>
      </c>
      <c r="E652">
        <v>150</v>
      </c>
      <c r="G652" s="8">
        <f t="shared" si="175"/>
        <v>1.3684882766170969E-2</v>
      </c>
      <c r="I652" s="17"/>
      <c r="L652">
        <f t="shared" si="172"/>
        <v>150</v>
      </c>
    </row>
    <row r="653" spans="1:13" x14ac:dyDescent="0.2">
      <c r="A653" t="s">
        <v>11</v>
      </c>
      <c r="B653" t="s">
        <v>273</v>
      </c>
      <c r="C653" t="s">
        <v>274</v>
      </c>
      <c r="D653" t="s">
        <v>249</v>
      </c>
      <c r="E653">
        <v>51</v>
      </c>
      <c r="G653" s="8">
        <f t="shared" si="175"/>
        <v>4.6528601404981296E-3</v>
      </c>
      <c r="I653" s="17"/>
      <c r="M653">
        <f t="shared" si="173"/>
        <v>51</v>
      </c>
    </row>
    <row r="654" spans="1:13" x14ac:dyDescent="0.2">
      <c r="A654" t="s">
        <v>11</v>
      </c>
      <c r="B654" t="s">
        <v>275</v>
      </c>
      <c r="C654" t="s">
        <v>272</v>
      </c>
      <c r="D654" t="s">
        <v>249</v>
      </c>
      <c r="E654">
        <v>183</v>
      </c>
      <c r="G654" s="8">
        <f t="shared" si="175"/>
        <v>1.6695556974728583E-2</v>
      </c>
      <c r="I654" s="17"/>
    </row>
    <row r="655" spans="1:13" x14ac:dyDescent="0.2">
      <c r="A655" t="s">
        <v>11</v>
      </c>
      <c r="B655" t="s">
        <v>266</v>
      </c>
      <c r="C655" t="s">
        <v>10</v>
      </c>
      <c r="D655" t="s">
        <v>249</v>
      </c>
      <c r="E655">
        <v>0</v>
      </c>
      <c r="G655" s="8">
        <f t="shared" si="175"/>
        <v>0</v>
      </c>
      <c r="H655">
        <f t="shared" si="174"/>
        <v>384</v>
      </c>
      <c r="I655" s="17">
        <v>3.5033299881397681E-2</v>
      </c>
    </row>
    <row r="656" spans="1:13" x14ac:dyDescent="0.2">
      <c r="A656" t="s">
        <v>11</v>
      </c>
      <c r="B656" t="s">
        <v>262</v>
      </c>
      <c r="C656" t="s">
        <v>270</v>
      </c>
      <c r="D656" t="s">
        <v>250</v>
      </c>
      <c r="E656">
        <v>2616</v>
      </c>
      <c r="F656">
        <f t="shared" si="168"/>
        <v>8540</v>
      </c>
      <c r="G656" s="8">
        <f>SUM(E656/$F$656)</f>
        <v>0.30632318501170958</v>
      </c>
      <c r="I656" s="17"/>
      <c r="J656">
        <f t="shared" si="169"/>
        <v>2616</v>
      </c>
    </row>
    <row r="657" spans="1:13" s="9" customFormat="1" x14ac:dyDescent="0.2">
      <c r="A657" s="9" t="s">
        <v>11</v>
      </c>
      <c r="B657" s="9" t="s">
        <v>268</v>
      </c>
      <c r="C657" s="9" t="s">
        <v>271</v>
      </c>
      <c r="D657" s="9" t="s">
        <v>250</v>
      </c>
      <c r="E657" s="9">
        <v>5696</v>
      </c>
      <c r="G657" s="10">
        <f t="shared" ref="G657:G660" si="176">SUM(E657/$F$656)</f>
        <v>0.66697892271662762</v>
      </c>
      <c r="H657"/>
      <c r="I657" s="17"/>
      <c r="J657"/>
      <c r="K657" s="19">
        <f t="shared" si="171"/>
        <v>5696</v>
      </c>
      <c r="L657"/>
      <c r="M657"/>
    </row>
    <row r="658" spans="1:13" x14ac:dyDescent="0.2">
      <c r="A658" t="s">
        <v>11</v>
      </c>
      <c r="B658" t="s">
        <v>267</v>
      </c>
      <c r="C658" t="s">
        <v>269</v>
      </c>
      <c r="D658" t="s">
        <v>250</v>
      </c>
      <c r="E658">
        <v>106</v>
      </c>
      <c r="G658" s="8">
        <f t="shared" si="176"/>
        <v>1.2412177985948477E-2</v>
      </c>
      <c r="I658" s="17"/>
      <c r="L658">
        <f t="shared" si="172"/>
        <v>106</v>
      </c>
    </row>
    <row r="659" spans="1:13" x14ac:dyDescent="0.2">
      <c r="A659" t="s">
        <v>11</v>
      </c>
      <c r="B659" t="s">
        <v>273</v>
      </c>
      <c r="C659" t="s">
        <v>274</v>
      </c>
      <c r="D659" t="s">
        <v>250</v>
      </c>
      <c r="E659">
        <v>51</v>
      </c>
      <c r="G659" s="8">
        <f t="shared" si="176"/>
        <v>5.9718969555035131E-3</v>
      </c>
      <c r="I659" s="17"/>
      <c r="M659">
        <f t="shared" si="173"/>
        <v>51</v>
      </c>
    </row>
    <row r="660" spans="1:13" x14ac:dyDescent="0.2">
      <c r="A660" t="s">
        <v>11</v>
      </c>
      <c r="B660" t="s">
        <v>275</v>
      </c>
      <c r="C660" t="s">
        <v>272</v>
      </c>
      <c r="D660" t="s">
        <v>250</v>
      </c>
      <c r="E660">
        <v>71</v>
      </c>
      <c r="G660" s="8">
        <f t="shared" si="176"/>
        <v>8.313817330210773E-3</v>
      </c>
      <c r="I660" s="17"/>
    </row>
    <row r="661" spans="1:13" x14ac:dyDescent="0.2">
      <c r="A661" t="s">
        <v>11</v>
      </c>
      <c r="B661" t="s">
        <v>266</v>
      </c>
      <c r="C661" t="s">
        <v>10</v>
      </c>
      <c r="D661" t="s">
        <v>250</v>
      </c>
      <c r="E661">
        <v>0</v>
      </c>
      <c r="G661" s="8">
        <f>SUM(E661/$F$656)</f>
        <v>0</v>
      </c>
      <c r="H661">
        <f t="shared" si="174"/>
        <v>228</v>
      </c>
      <c r="I661" s="17">
        <v>2.6697892271662763E-2</v>
      </c>
    </row>
    <row r="662" spans="1:13" x14ac:dyDescent="0.2">
      <c r="A662" t="s">
        <v>11</v>
      </c>
      <c r="B662" t="s">
        <v>262</v>
      </c>
      <c r="C662" t="s">
        <v>270</v>
      </c>
      <c r="D662" t="s">
        <v>251</v>
      </c>
      <c r="E662">
        <v>6055</v>
      </c>
      <c r="F662">
        <f t="shared" si="168"/>
        <v>15728</v>
      </c>
      <c r="G662" s="8">
        <f>SUM(E662/$F$662)</f>
        <v>0.38498219735503558</v>
      </c>
      <c r="I662" s="17"/>
      <c r="J662">
        <f t="shared" si="169"/>
        <v>6055</v>
      </c>
    </row>
    <row r="663" spans="1:13" s="9" customFormat="1" x14ac:dyDescent="0.2">
      <c r="A663" s="9" t="s">
        <v>11</v>
      </c>
      <c r="B663" s="9" t="s">
        <v>268</v>
      </c>
      <c r="C663" s="9" t="s">
        <v>271</v>
      </c>
      <c r="D663" s="9" t="s">
        <v>251</v>
      </c>
      <c r="E663" s="9">
        <v>9056</v>
      </c>
      <c r="G663" s="10">
        <f t="shared" ref="G663:G667" si="177">SUM(E663/$F$662)</f>
        <v>0.57578840284842314</v>
      </c>
      <c r="H663"/>
      <c r="I663" s="17"/>
      <c r="J663"/>
      <c r="K663" s="19">
        <f t="shared" si="171"/>
        <v>9056</v>
      </c>
      <c r="L663"/>
      <c r="M663"/>
    </row>
    <row r="664" spans="1:13" x14ac:dyDescent="0.2">
      <c r="A664" t="s">
        <v>11</v>
      </c>
      <c r="B664" t="s">
        <v>267</v>
      </c>
      <c r="C664" t="s">
        <v>269</v>
      </c>
      <c r="D664" t="s">
        <v>251</v>
      </c>
      <c r="E664">
        <v>234</v>
      </c>
      <c r="G664" s="8">
        <f t="shared" si="177"/>
        <v>1.487792472024415E-2</v>
      </c>
      <c r="I664" s="17"/>
      <c r="L664">
        <f t="shared" si="172"/>
        <v>234</v>
      </c>
    </row>
    <row r="665" spans="1:13" x14ac:dyDescent="0.2">
      <c r="A665" t="s">
        <v>11</v>
      </c>
      <c r="B665" t="s">
        <v>273</v>
      </c>
      <c r="C665" t="s">
        <v>274</v>
      </c>
      <c r="D665" t="s">
        <v>251</v>
      </c>
      <c r="E665">
        <v>96</v>
      </c>
      <c r="G665" s="8">
        <f t="shared" si="177"/>
        <v>6.1037639877924718E-3</v>
      </c>
      <c r="I665" s="17"/>
      <c r="M665">
        <f t="shared" si="173"/>
        <v>96</v>
      </c>
    </row>
    <row r="666" spans="1:13" x14ac:dyDescent="0.2">
      <c r="A666" t="s">
        <v>11</v>
      </c>
      <c r="B666" t="s">
        <v>275</v>
      </c>
      <c r="C666" t="s">
        <v>272</v>
      </c>
      <c r="D666" t="s">
        <v>251</v>
      </c>
      <c r="E666">
        <v>286</v>
      </c>
      <c r="G666" s="8">
        <f t="shared" si="177"/>
        <v>1.8184130213631741E-2</v>
      </c>
      <c r="I666" s="17"/>
    </row>
    <row r="667" spans="1:13" x14ac:dyDescent="0.2">
      <c r="A667" t="s">
        <v>11</v>
      </c>
      <c r="B667" t="s">
        <v>266</v>
      </c>
      <c r="C667" t="s">
        <v>10</v>
      </c>
      <c r="D667" t="s">
        <v>251</v>
      </c>
      <c r="E667">
        <v>1</v>
      </c>
      <c r="G667" s="8">
        <f t="shared" si="177"/>
        <v>6.3580874872838248E-5</v>
      </c>
      <c r="H667">
        <f t="shared" si="174"/>
        <v>617</v>
      </c>
      <c r="I667" s="17">
        <v>3.9229399796541199E-2</v>
      </c>
    </row>
    <row r="668" spans="1:13" x14ac:dyDescent="0.2">
      <c r="A668" t="s">
        <v>11</v>
      </c>
      <c r="B668" t="s">
        <v>262</v>
      </c>
      <c r="C668" t="s">
        <v>270</v>
      </c>
      <c r="D668" t="s">
        <v>252</v>
      </c>
      <c r="E668">
        <v>3141</v>
      </c>
      <c r="F668">
        <f t="shared" si="168"/>
        <v>9261</v>
      </c>
      <c r="G668" s="8">
        <f>SUM(E668/$F$668)</f>
        <v>0.33916423712342081</v>
      </c>
      <c r="I668" s="17"/>
      <c r="J668">
        <f t="shared" si="169"/>
        <v>3141</v>
      </c>
    </row>
    <row r="669" spans="1:13" s="9" customFormat="1" x14ac:dyDescent="0.2">
      <c r="A669" s="9" t="s">
        <v>11</v>
      </c>
      <c r="B669" s="9" t="s">
        <v>268</v>
      </c>
      <c r="C669" s="9" t="s">
        <v>271</v>
      </c>
      <c r="D669" s="9" t="s">
        <v>252</v>
      </c>
      <c r="E669" s="9">
        <v>5680</v>
      </c>
      <c r="G669" s="10">
        <f t="shared" ref="G669:G673" si="178">SUM(E669/$F$668)</f>
        <v>0.61332469495734798</v>
      </c>
      <c r="H669"/>
      <c r="I669" s="17"/>
      <c r="J669"/>
      <c r="K669" s="19">
        <f t="shared" si="171"/>
        <v>5680</v>
      </c>
      <c r="L669"/>
      <c r="M669"/>
    </row>
    <row r="670" spans="1:13" x14ac:dyDescent="0.2">
      <c r="A670" t="s">
        <v>11</v>
      </c>
      <c r="B670" t="s">
        <v>267</v>
      </c>
      <c r="C670" t="s">
        <v>269</v>
      </c>
      <c r="D670" t="s">
        <v>252</v>
      </c>
      <c r="E670">
        <v>110</v>
      </c>
      <c r="G670" s="8">
        <f t="shared" si="178"/>
        <v>1.1877766979807795E-2</v>
      </c>
      <c r="I670" s="17"/>
      <c r="L670">
        <f t="shared" si="172"/>
        <v>110</v>
      </c>
    </row>
    <row r="671" spans="1:13" x14ac:dyDescent="0.2">
      <c r="A671" t="s">
        <v>11</v>
      </c>
      <c r="B671" t="s">
        <v>273</v>
      </c>
      <c r="C671" t="s">
        <v>274</v>
      </c>
      <c r="D671" t="s">
        <v>252</v>
      </c>
      <c r="E671">
        <v>82</v>
      </c>
      <c r="G671" s="8">
        <f t="shared" si="178"/>
        <v>8.8543353849476307E-3</v>
      </c>
      <c r="I671" s="17"/>
      <c r="M671">
        <f t="shared" si="173"/>
        <v>82</v>
      </c>
    </row>
    <row r="672" spans="1:13" x14ac:dyDescent="0.2">
      <c r="A672" t="s">
        <v>11</v>
      </c>
      <c r="B672" t="s">
        <v>275</v>
      </c>
      <c r="C672" t="s">
        <v>272</v>
      </c>
      <c r="D672" t="s">
        <v>252</v>
      </c>
      <c r="E672">
        <v>248</v>
      </c>
      <c r="G672" s="8">
        <f t="shared" si="178"/>
        <v>2.6778965554475759E-2</v>
      </c>
      <c r="I672" s="17"/>
    </row>
    <row r="673" spans="1:13" x14ac:dyDescent="0.2">
      <c r="A673" t="s">
        <v>11</v>
      </c>
      <c r="B673" t="s">
        <v>266</v>
      </c>
      <c r="C673" t="s">
        <v>10</v>
      </c>
      <c r="D673" t="s">
        <v>252</v>
      </c>
      <c r="E673">
        <v>0</v>
      </c>
      <c r="G673" s="8">
        <f t="shared" si="178"/>
        <v>0</v>
      </c>
      <c r="H673">
        <f t="shared" si="174"/>
        <v>440</v>
      </c>
      <c r="I673" s="17">
        <v>4.7511067919231181E-2</v>
      </c>
    </row>
    <row r="674" spans="1:13" x14ac:dyDescent="0.2">
      <c r="A674" t="s">
        <v>11</v>
      </c>
      <c r="B674" t="s">
        <v>262</v>
      </c>
      <c r="C674" t="s">
        <v>270</v>
      </c>
      <c r="D674" t="s">
        <v>253</v>
      </c>
      <c r="E674">
        <v>1418</v>
      </c>
      <c r="F674">
        <f t="shared" si="168"/>
        <v>5670</v>
      </c>
      <c r="G674" s="8">
        <f>SUM(E674/$F$674)</f>
        <v>0.25008818342151673</v>
      </c>
      <c r="I674" s="17"/>
      <c r="J674">
        <f t="shared" si="169"/>
        <v>1418</v>
      </c>
    </row>
    <row r="675" spans="1:13" s="9" customFormat="1" x14ac:dyDescent="0.2">
      <c r="A675" s="9" t="s">
        <v>11</v>
      </c>
      <c r="B675" s="9" t="s">
        <v>268</v>
      </c>
      <c r="C675" s="9" t="s">
        <v>271</v>
      </c>
      <c r="D675" s="9" t="s">
        <v>253</v>
      </c>
      <c r="E675" s="9">
        <v>4082</v>
      </c>
      <c r="G675" s="10">
        <f t="shared" ref="G675:G679" si="179">SUM(E675/$F$674)</f>
        <v>0.71992945326278657</v>
      </c>
      <c r="H675"/>
      <c r="I675" s="17"/>
      <c r="J675"/>
      <c r="K675" s="19">
        <f t="shared" si="171"/>
        <v>4082</v>
      </c>
      <c r="L675"/>
      <c r="M675"/>
    </row>
    <row r="676" spans="1:13" x14ac:dyDescent="0.2">
      <c r="A676" t="s">
        <v>11</v>
      </c>
      <c r="B676" t="s">
        <v>267</v>
      </c>
      <c r="C676" t="s">
        <v>269</v>
      </c>
      <c r="D676" t="s">
        <v>253</v>
      </c>
      <c r="E676">
        <v>80</v>
      </c>
      <c r="G676" s="8">
        <f t="shared" si="179"/>
        <v>1.4109347442680775E-2</v>
      </c>
      <c r="I676" s="17"/>
      <c r="L676">
        <f t="shared" si="172"/>
        <v>80</v>
      </c>
      <c r="M676">
        <f t="shared" si="173"/>
        <v>80</v>
      </c>
    </row>
    <row r="677" spans="1:13" x14ac:dyDescent="0.2">
      <c r="A677" t="s">
        <v>11</v>
      </c>
      <c r="B677" t="s">
        <v>273</v>
      </c>
      <c r="C677" t="s">
        <v>274</v>
      </c>
      <c r="D677" t="s">
        <v>253</v>
      </c>
      <c r="E677">
        <v>42</v>
      </c>
      <c r="G677" s="8">
        <f t="shared" si="179"/>
        <v>7.4074074074074077E-3</v>
      </c>
      <c r="I677" s="17"/>
    </row>
    <row r="678" spans="1:13" x14ac:dyDescent="0.2">
      <c r="A678" t="s">
        <v>11</v>
      </c>
      <c r="B678" t="s">
        <v>275</v>
      </c>
      <c r="C678" t="s">
        <v>272</v>
      </c>
      <c r="D678" t="s">
        <v>253</v>
      </c>
      <c r="E678">
        <v>44</v>
      </c>
      <c r="G678" s="8">
        <f t="shared" si="179"/>
        <v>7.7601410934744269E-3</v>
      </c>
      <c r="I678" s="17"/>
    </row>
    <row r="679" spans="1:13" x14ac:dyDescent="0.2">
      <c r="A679" t="s">
        <v>11</v>
      </c>
      <c r="B679" t="s">
        <v>266</v>
      </c>
      <c r="C679" t="s">
        <v>10</v>
      </c>
      <c r="D679" t="s">
        <v>253</v>
      </c>
      <c r="E679">
        <v>4</v>
      </c>
      <c r="G679" s="8">
        <f t="shared" si="179"/>
        <v>7.0546737213403885E-4</v>
      </c>
      <c r="H679">
        <f t="shared" si="174"/>
        <v>170</v>
      </c>
      <c r="I679" s="17">
        <v>2.9982363315696647E-2</v>
      </c>
    </row>
    <row r="680" spans="1:13" x14ac:dyDescent="0.2">
      <c r="A680" t="s">
        <v>11</v>
      </c>
      <c r="B680" t="s">
        <v>262</v>
      </c>
      <c r="C680" t="s">
        <v>270</v>
      </c>
      <c r="D680" t="s">
        <v>254</v>
      </c>
      <c r="E680">
        <v>5036</v>
      </c>
      <c r="F680">
        <f t="shared" si="168"/>
        <v>16745</v>
      </c>
      <c r="G680" s="8">
        <f>SUM(E680/$F$680)</f>
        <v>0.30074649148999699</v>
      </c>
      <c r="I680" s="17"/>
      <c r="J680">
        <f t="shared" si="169"/>
        <v>5036</v>
      </c>
    </row>
    <row r="681" spans="1:13" s="9" customFormat="1" x14ac:dyDescent="0.2">
      <c r="A681" s="9" t="s">
        <v>11</v>
      </c>
      <c r="B681" s="9" t="s">
        <v>268</v>
      </c>
      <c r="C681" s="9" t="s">
        <v>271</v>
      </c>
      <c r="D681" s="9" t="s">
        <v>254</v>
      </c>
      <c r="E681" s="9">
        <v>11138</v>
      </c>
      <c r="G681" s="10">
        <f t="shared" ref="G681:G685" si="180">SUM(E681/$F$680)</f>
        <v>0.66515377724693936</v>
      </c>
      <c r="H681"/>
      <c r="I681" s="17"/>
      <c r="J681"/>
      <c r="K681" s="19">
        <f t="shared" si="171"/>
        <v>11138</v>
      </c>
      <c r="L681"/>
      <c r="M681"/>
    </row>
    <row r="682" spans="1:13" x14ac:dyDescent="0.2">
      <c r="A682" t="s">
        <v>11</v>
      </c>
      <c r="B682" t="s">
        <v>267</v>
      </c>
      <c r="C682" t="s">
        <v>269</v>
      </c>
      <c r="D682" t="s">
        <v>254</v>
      </c>
      <c r="E682">
        <v>236</v>
      </c>
      <c r="G682" s="8">
        <f t="shared" si="180"/>
        <v>1.4093759331143626E-2</v>
      </c>
      <c r="I682" s="17"/>
      <c r="L682">
        <f t="shared" si="172"/>
        <v>236</v>
      </c>
    </row>
    <row r="683" spans="1:13" x14ac:dyDescent="0.2">
      <c r="A683" t="s">
        <v>11</v>
      </c>
      <c r="B683" t="s">
        <v>273</v>
      </c>
      <c r="C683" t="s">
        <v>274</v>
      </c>
      <c r="D683" t="s">
        <v>254</v>
      </c>
      <c r="E683">
        <v>76</v>
      </c>
      <c r="G683" s="8">
        <f t="shared" si="180"/>
        <v>4.5386682591818453E-3</v>
      </c>
      <c r="I683" s="17"/>
      <c r="M683">
        <f t="shared" si="173"/>
        <v>76</v>
      </c>
    </row>
    <row r="684" spans="1:13" x14ac:dyDescent="0.2">
      <c r="A684" t="s">
        <v>11</v>
      </c>
      <c r="B684" t="s">
        <v>275</v>
      </c>
      <c r="C684" t="s">
        <v>272</v>
      </c>
      <c r="D684" t="s">
        <v>254</v>
      </c>
      <c r="E684">
        <v>259</v>
      </c>
      <c r="G684" s="8">
        <f t="shared" si="180"/>
        <v>1.5467303672738131E-2</v>
      </c>
      <c r="I684" s="17"/>
    </row>
    <row r="685" spans="1:13" x14ac:dyDescent="0.2">
      <c r="A685" t="s">
        <v>11</v>
      </c>
      <c r="B685" t="s">
        <v>266</v>
      </c>
      <c r="C685" t="s">
        <v>10</v>
      </c>
      <c r="D685" t="s">
        <v>254</v>
      </c>
      <c r="E685">
        <v>0</v>
      </c>
      <c r="G685" s="8">
        <f t="shared" si="180"/>
        <v>0</v>
      </c>
      <c r="H685">
        <f t="shared" si="174"/>
        <v>571</v>
      </c>
      <c r="I685" s="17">
        <v>3.40997312630636E-2</v>
      </c>
    </row>
    <row r="686" spans="1:13" x14ac:dyDescent="0.2">
      <c r="A686" t="s">
        <v>11</v>
      </c>
      <c r="B686" t="s">
        <v>262</v>
      </c>
      <c r="C686" t="s">
        <v>270</v>
      </c>
      <c r="D686" t="s">
        <v>255</v>
      </c>
      <c r="E686">
        <v>293</v>
      </c>
      <c r="F686">
        <f t="shared" si="168"/>
        <v>1038</v>
      </c>
      <c r="G686" s="8">
        <f>SUM(E686/$F$686)</f>
        <v>0.28227360308285165</v>
      </c>
      <c r="I686" s="17"/>
      <c r="J686">
        <f t="shared" si="169"/>
        <v>293</v>
      </c>
    </row>
    <row r="687" spans="1:13" s="9" customFormat="1" x14ac:dyDescent="0.2">
      <c r="A687" s="9" t="s">
        <v>11</v>
      </c>
      <c r="B687" s="9" t="s">
        <v>268</v>
      </c>
      <c r="C687" s="9" t="s">
        <v>271</v>
      </c>
      <c r="D687" s="9" t="s">
        <v>255</v>
      </c>
      <c r="E687" s="9">
        <v>714</v>
      </c>
      <c r="G687" s="10">
        <f t="shared" ref="G687:G691" si="181">SUM(E687/$F$686)</f>
        <v>0.68786127167630062</v>
      </c>
      <c r="H687"/>
      <c r="I687" s="17"/>
      <c r="J687"/>
      <c r="K687" s="19">
        <f t="shared" si="171"/>
        <v>714</v>
      </c>
      <c r="L687"/>
      <c r="M687"/>
    </row>
    <row r="688" spans="1:13" x14ac:dyDescent="0.2">
      <c r="A688" t="s">
        <v>11</v>
      </c>
      <c r="B688" t="s">
        <v>267</v>
      </c>
      <c r="C688" t="s">
        <v>269</v>
      </c>
      <c r="D688" t="s">
        <v>255</v>
      </c>
      <c r="E688">
        <v>14</v>
      </c>
      <c r="G688" s="8">
        <f t="shared" si="181"/>
        <v>1.348747591522158E-2</v>
      </c>
      <c r="I688" s="17"/>
      <c r="L688">
        <f t="shared" si="172"/>
        <v>14</v>
      </c>
    </row>
    <row r="689" spans="1:13" x14ac:dyDescent="0.2">
      <c r="A689" t="s">
        <v>11</v>
      </c>
      <c r="B689" t="s">
        <v>273</v>
      </c>
      <c r="C689" t="s">
        <v>274</v>
      </c>
      <c r="D689" t="s">
        <v>255</v>
      </c>
      <c r="E689">
        <v>6</v>
      </c>
      <c r="G689" s="8">
        <f t="shared" si="181"/>
        <v>5.7803468208092483E-3</v>
      </c>
      <c r="I689" s="17"/>
      <c r="M689">
        <f t="shared" si="173"/>
        <v>6</v>
      </c>
    </row>
    <row r="690" spans="1:13" x14ac:dyDescent="0.2">
      <c r="A690" t="s">
        <v>11</v>
      </c>
      <c r="B690" t="s">
        <v>275</v>
      </c>
      <c r="C690" t="s">
        <v>272</v>
      </c>
      <c r="D690" t="s">
        <v>255</v>
      </c>
      <c r="E690">
        <v>11</v>
      </c>
      <c r="G690" s="8">
        <f t="shared" si="181"/>
        <v>1.0597302504816955E-2</v>
      </c>
      <c r="I690" s="17"/>
    </row>
    <row r="691" spans="1:13" x14ac:dyDescent="0.2">
      <c r="A691" t="s">
        <v>11</v>
      </c>
      <c r="B691" t="s">
        <v>266</v>
      </c>
      <c r="C691" t="s">
        <v>10</v>
      </c>
      <c r="D691" t="s">
        <v>255</v>
      </c>
      <c r="E691">
        <v>0</v>
      </c>
      <c r="G691" s="8">
        <f t="shared" si="181"/>
        <v>0</v>
      </c>
      <c r="H691">
        <f t="shared" si="174"/>
        <v>31</v>
      </c>
      <c r="I691" s="17">
        <v>2.9865125240847785E-2</v>
      </c>
    </row>
    <row r="692" spans="1:13" x14ac:dyDescent="0.2">
      <c r="A692" t="s">
        <v>11</v>
      </c>
      <c r="B692" t="s">
        <v>262</v>
      </c>
      <c r="C692" t="s">
        <v>270</v>
      </c>
      <c r="D692" t="s">
        <v>256</v>
      </c>
      <c r="E692">
        <v>1897</v>
      </c>
      <c r="F692">
        <f t="shared" si="168"/>
        <v>8102</v>
      </c>
      <c r="G692" s="8">
        <f>SUM(E692/$F$692)</f>
        <v>0.23413971858800295</v>
      </c>
      <c r="I692" s="17"/>
      <c r="J692">
        <f t="shared" si="169"/>
        <v>1897</v>
      </c>
    </row>
    <row r="693" spans="1:13" s="9" customFormat="1" x14ac:dyDescent="0.2">
      <c r="A693" s="9" t="s">
        <v>11</v>
      </c>
      <c r="B693" s="9" t="s">
        <v>268</v>
      </c>
      <c r="C693" s="9" t="s">
        <v>271</v>
      </c>
      <c r="D693" s="9" t="s">
        <v>256</v>
      </c>
      <c r="E693" s="9">
        <v>5990</v>
      </c>
      <c r="G693" s="10">
        <f t="shared" ref="G693:G697" si="182">SUM(E693/$F$692)</f>
        <v>0.73932362379659344</v>
      </c>
      <c r="H693"/>
      <c r="I693" s="17"/>
      <c r="J693"/>
      <c r="K693" s="19">
        <f t="shared" si="171"/>
        <v>5990</v>
      </c>
      <c r="L693"/>
      <c r="M693"/>
    </row>
    <row r="694" spans="1:13" x14ac:dyDescent="0.2">
      <c r="A694" t="s">
        <v>11</v>
      </c>
      <c r="B694" t="s">
        <v>267</v>
      </c>
      <c r="C694" t="s">
        <v>269</v>
      </c>
      <c r="D694" t="s">
        <v>256</v>
      </c>
      <c r="E694">
        <v>94</v>
      </c>
      <c r="G694" s="8">
        <f t="shared" si="182"/>
        <v>1.1602073562083436E-2</v>
      </c>
      <c r="I694" s="17"/>
      <c r="L694">
        <f t="shared" si="172"/>
        <v>94</v>
      </c>
    </row>
    <row r="695" spans="1:13" x14ac:dyDescent="0.2">
      <c r="A695" t="s">
        <v>11</v>
      </c>
      <c r="B695" t="s">
        <v>273</v>
      </c>
      <c r="C695" t="s">
        <v>274</v>
      </c>
      <c r="D695" t="s">
        <v>256</v>
      </c>
      <c r="E695">
        <v>33</v>
      </c>
      <c r="G695" s="8">
        <f t="shared" si="182"/>
        <v>4.0730683781782274E-3</v>
      </c>
      <c r="I695" s="17"/>
      <c r="M695">
        <f t="shared" si="173"/>
        <v>33</v>
      </c>
    </row>
    <row r="696" spans="1:13" x14ac:dyDescent="0.2">
      <c r="A696" t="s">
        <v>11</v>
      </c>
      <c r="B696" t="s">
        <v>275</v>
      </c>
      <c r="C696" t="s">
        <v>272</v>
      </c>
      <c r="D696" t="s">
        <v>256</v>
      </c>
      <c r="E696">
        <v>88</v>
      </c>
      <c r="G696" s="8">
        <f t="shared" si="182"/>
        <v>1.0861515675141941E-2</v>
      </c>
      <c r="I696" s="17"/>
    </row>
    <row r="697" spans="1:13" x14ac:dyDescent="0.2">
      <c r="A697" t="s">
        <v>11</v>
      </c>
      <c r="B697" t="s">
        <v>266</v>
      </c>
      <c r="C697" t="s">
        <v>10</v>
      </c>
      <c r="D697" t="s">
        <v>256</v>
      </c>
      <c r="E697">
        <v>0</v>
      </c>
      <c r="G697" s="8">
        <f t="shared" si="182"/>
        <v>0</v>
      </c>
      <c r="H697">
        <f t="shared" si="174"/>
        <v>215</v>
      </c>
      <c r="I697" s="17">
        <v>2.6536657615403605E-2</v>
      </c>
    </row>
    <row r="699" spans="1:13" x14ac:dyDescent="0.2">
      <c r="D699" s="11" t="s">
        <v>291</v>
      </c>
      <c r="E699">
        <f>SUM(E2:E697)</f>
        <v>2777425</v>
      </c>
      <c r="H699">
        <f>SUM(H2:H697)</f>
        <v>91585</v>
      </c>
      <c r="I699" s="17">
        <f>SUM(H699/E699)</f>
        <v>3.2974787798050353E-2</v>
      </c>
      <c r="J699">
        <f>SUM(J2:J697)</f>
        <v>1261110</v>
      </c>
      <c r="K699" s="19">
        <f>SUM(K2:K697)</f>
        <v>1424730</v>
      </c>
      <c r="L699">
        <f>SUM(L2:L698)</f>
        <v>40519</v>
      </c>
      <c r="M699">
        <f>SUM(M2:M698)</f>
        <v>20938</v>
      </c>
    </row>
    <row r="700" spans="1:13" x14ac:dyDescent="0.2">
      <c r="J700" s="17">
        <f>SUM(J699/E699)</f>
        <v>0.45405726527268964</v>
      </c>
      <c r="K700" s="17">
        <f>SUM(K699/E699)</f>
        <v>0.51296794692926007</v>
      </c>
      <c r="L700" s="17">
        <f>SUM(L699/E699)</f>
        <v>1.4588692763981026E-2</v>
      </c>
      <c r="M700" s="17">
        <f>SUM(M699/E699)</f>
        <v>7.5386374069506832E-3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9" sqref="C9"/>
    </sheetView>
  </sheetViews>
  <sheetFormatPr baseColWidth="10" defaultRowHeight="16" x14ac:dyDescent="0.2"/>
  <cols>
    <col min="9" max="9" width="13.33203125" bestFit="1" customWidth="1"/>
  </cols>
  <sheetData>
    <row r="1" spans="1:11" x14ac:dyDescent="0.2">
      <c r="A1" s="11" t="s">
        <v>278</v>
      </c>
      <c r="B1" s="11" t="s">
        <v>279</v>
      </c>
      <c r="C1" s="15" t="s">
        <v>280</v>
      </c>
      <c r="D1" s="11" t="s">
        <v>281</v>
      </c>
      <c r="E1" s="11" t="s">
        <v>282</v>
      </c>
      <c r="F1" s="11" t="s">
        <v>283</v>
      </c>
      <c r="G1" s="11" t="s">
        <v>284</v>
      </c>
      <c r="H1" s="11" t="s">
        <v>285</v>
      </c>
      <c r="I1" s="16" t="s">
        <v>286</v>
      </c>
    </row>
    <row r="2" spans="1:11" x14ac:dyDescent="0.2">
      <c r="A2">
        <v>2016</v>
      </c>
      <c r="B2">
        <v>2777425</v>
      </c>
      <c r="C2" s="17">
        <f>SUM(B2-B3)/B3</f>
        <v>1.8161336098359057E-2</v>
      </c>
      <c r="D2">
        <v>1261110</v>
      </c>
      <c r="E2" s="17">
        <v>0.45405726527268964</v>
      </c>
      <c r="F2">
        <v>1424730</v>
      </c>
      <c r="G2" s="17">
        <v>0.51296794692926007</v>
      </c>
      <c r="H2">
        <v>91585</v>
      </c>
      <c r="I2" s="17">
        <v>3.2974787798050353E-2</v>
      </c>
    </row>
    <row r="3" spans="1:11" x14ac:dyDescent="0.2">
      <c r="A3">
        <v>2012</v>
      </c>
      <c r="B3">
        <v>2727883</v>
      </c>
      <c r="C3" s="17">
        <f t="shared" ref="C3:C6" si="0">SUM(B3-B4)/B4</f>
        <v>-5.2087061614898719E-2</v>
      </c>
      <c r="D3">
        <v>1494056</v>
      </c>
      <c r="E3" s="17">
        <v>0.54769797678272858</v>
      </c>
      <c r="F3">
        <v>1160265</v>
      </c>
      <c r="G3" s="17">
        <v>0.42533532413230335</v>
      </c>
      <c r="H3">
        <v>73562</v>
      </c>
      <c r="I3" s="17">
        <v>2.6966699084968088E-2</v>
      </c>
    </row>
    <row r="4" spans="1:11" x14ac:dyDescent="0.2">
      <c r="A4">
        <v>2008</v>
      </c>
      <c r="B4">
        <v>2877778</v>
      </c>
      <c r="C4" s="17">
        <f t="shared" si="0"/>
        <v>6.8518561836835246E-2</v>
      </c>
      <c r="D4">
        <v>1680611</v>
      </c>
      <c r="E4" s="17">
        <v>0.58399605528987986</v>
      </c>
      <c r="F4">
        <v>1136364</v>
      </c>
      <c r="G4" s="17">
        <v>0.39487549074320533</v>
      </c>
      <c r="H4">
        <v>60803</v>
      </c>
      <c r="I4" s="17">
        <v>2.1128453966914752E-2</v>
      </c>
    </row>
    <row r="5" spans="1:11" x14ac:dyDescent="0.2">
      <c r="A5">
        <v>2004</v>
      </c>
      <c r="B5">
        <v>2693241</v>
      </c>
      <c r="C5" s="17">
        <f t="shared" si="0"/>
        <v>0.17362520998516215</v>
      </c>
      <c r="D5">
        <v>1287426</v>
      </c>
      <c r="E5" s="17">
        <v>0.47802109057451597</v>
      </c>
      <c r="F5">
        <v>1359381</v>
      </c>
      <c r="G5" s="17">
        <v>0.50473797183393543</v>
      </c>
      <c r="H5">
        <v>35321</v>
      </c>
      <c r="I5" s="17">
        <v>1.3114682273142284E-2</v>
      </c>
    </row>
    <row r="6" spans="1:11" x14ac:dyDescent="0.2">
      <c r="A6">
        <v>2000</v>
      </c>
      <c r="B6">
        <v>2294805</v>
      </c>
      <c r="C6" s="17" t="e">
        <f t="shared" si="0"/>
        <v>#DIV/0!</v>
      </c>
      <c r="D6">
        <v>1150721</v>
      </c>
      <c r="E6" s="17">
        <v>0.50144609236950421</v>
      </c>
      <c r="F6">
        <v>1129684</v>
      </c>
      <c r="G6" s="17">
        <v>0.49227886465298792</v>
      </c>
      <c r="H6">
        <v>14400</v>
      </c>
      <c r="I6" s="17">
        <f>SUM(H6/B6)</f>
        <v>6.275042977507893E-3</v>
      </c>
    </row>
    <row r="14" spans="1:11" x14ac:dyDescent="0.2">
      <c r="K14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</vt:lpstr>
      <vt:lpstr>2004</vt:lpstr>
      <vt:lpstr>2008</vt:lpstr>
      <vt:lpstr>2012</vt:lpstr>
      <vt:lpstr>2016</vt:lpstr>
      <vt:lpstr>VoterTurnout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2016-10-13T15:00:21Z</dcterms:created>
  <dcterms:modified xsi:type="dcterms:W3CDTF">2016-11-15T02:25:01Z</dcterms:modified>
</cp:coreProperties>
</file>