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niellevitt/Documents/Mizzou/Missourian/DataDesk/Election/Data/"/>
    </mc:Choice>
  </mc:AlternateContent>
  <bookViews>
    <workbookView xWindow="-20" yWindow="460" windowWidth="17720" windowHeight="14580" tabRatio="500" activeTab="4"/>
  </bookViews>
  <sheets>
    <sheet name="2000" sheetId="5" r:id="rId1"/>
    <sheet name="2004" sheetId="6" r:id="rId2"/>
    <sheet name="2008" sheetId="7" r:id="rId3"/>
    <sheet name="2012" sheetId="8" r:id="rId4"/>
    <sheet name="2016" sheetId="10" r:id="rId5"/>
    <sheet name="VoterTurnout" sheetId="11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7" i="10" l="1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386" i="10"/>
  <c r="J391" i="10"/>
  <c r="O390" i="10"/>
  <c r="N388" i="10"/>
  <c r="M387" i="10"/>
  <c r="L386" i="10"/>
  <c r="H386" i="10"/>
  <c r="H692" i="10"/>
  <c r="H578" i="10"/>
  <c r="H572" i="10"/>
  <c r="H566" i="10"/>
  <c r="H560" i="10"/>
  <c r="H554" i="10"/>
  <c r="J697" i="10"/>
  <c r="O696" i="10"/>
  <c r="N694" i="10"/>
  <c r="M693" i="10"/>
  <c r="L692" i="10"/>
  <c r="J583" i="10"/>
  <c r="O582" i="10"/>
  <c r="N580" i="10"/>
  <c r="M579" i="10"/>
  <c r="L578" i="10"/>
  <c r="J577" i="10"/>
  <c r="O576" i="10"/>
  <c r="N574" i="10"/>
  <c r="M573" i="10"/>
  <c r="L572" i="10"/>
  <c r="J571" i="10"/>
  <c r="O570" i="10"/>
  <c r="N568" i="10"/>
  <c r="M567" i="10"/>
  <c r="L566" i="10"/>
  <c r="J565" i="10"/>
  <c r="O564" i="10"/>
  <c r="N562" i="10"/>
  <c r="M561" i="10"/>
  <c r="L560" i="10"/>
  <c r="J559" i="10"/>
  <c r="O558" i="10"/>
  <c r="N556" i="10"/>
  <c r="M555" i="10"/>
  <c r="L554" i="10"/>
  <c r="O6" i="10"/>
  <c r="O12" i="10"/>
  <c r="O18" i="10"/>
  <c r="O24" i="10"/>
  <c r="O30" i="10"/>
  <c r="O36" i="10"/>
  <c r="O42" i="10"/>
  <c r="O48" i="10"/>
  <c r="O54" i="10"/>
  <c r="O60" i="10"/>
  <c r="O66" i="10"/>
  <c r="O72" i="10"/>
  <c r="O78" i="10"/>
  <c r="O84" i="10"/>
  <c r="O90" i="10"/>
  <c r="O96" i="10"/>
  <c r="O102" i="10"/>
  <c r="O108" i="10"/>
  <c r="O114" i="10"/>
  <c r="O120" i="10"/>
  <c r="O126" i="10"/>
  <c r="O132" i="10"/>
  <c r="O138" i="10"/>
  <c r="O144" i="10"/>
  <c r="O150" i="10"/>
  <c r="O156" i="10"/>
  <c r="O162" i="10"/>
  <c r="O168" i="10"/>
  <c r="O174" i="10"/>
  <c r="O180" i="10"/>
  <c r="O186" i="10"/>
  <c r="O192" i="10"/>
  <c r="O198" i="10"/>
  <c r="O204" i="10"/>
  <c r="O210" i="10"/>
  <c r="O216" i="10"/>
  <c r="O222" i="10"/>
  <c r="O228" i="10"/>
  <c r="O234" i="10"/>
  <c r="O240" i="10"/>
  <c r="O246" i="10"/>
  <c r="O252" i="10"/>
  <c r="O258" i="10"/>
  <c r="O264" i="10"/>
  <c r="O270" i="10"/>
  <c r="O276" i="10"/>
  <c r="O282" i="10"/>
  <c r="O288" i="10"/>
  <c r="O294" i="10"/>
  <c r="O300" i="10"/>
  <c r="O306" i="10"/>
  <c r="O312" i="10"/>
  <c r="O318" i="10"/>
  <c r="O324" i="10"/>
  <c r="O330" i="10"/>
  <c r="O336" i="10"/>
  <c r="O342" i="10"/>
  <c r="O348" i="10"/>
  <c r="O354" i="10"/>
  <c r="O360" i="10"/>
  <c r="O366" i="10"/>
  <c r="O372" i="10"/>
  <c r="O378" i="10"/>
  <c r="O384" i="10"/>
  <c r="O396" i="10"/>
  <c r="O402" i="10"/>
  <c r="O408" i="10"/>
  <c r="O414" i="10"/>
  <c r="O420" i="10"/>
  <c r="O426" i="10"/>
  <c r="O432" i="10"/>
  <c r="O438" i="10"/>
  <c r="O444" i="10"/>
  <c r="O450" i="10"/>
  <c r="O456" i="10"/>
  <c r="O462" i="10"/>
  <c r="O468" i="10"/>
  <c r="O474" i="10"/>
  <c r="O480" i="10"/>
  <c r="O486" i="10"/>
  <c r="O492" i="10"/>
  <c r="O498" i="10"/>
  <c r="O504" i="10"/>
  <c r="O510" i="10"/>
  <c r="O516" i="10"/>
  <c r="O522" i="10"/>
  <c r="O528" i="10"/>
  <c r="O534" i="10"/>
  <c r="O540" i="10"/>
  <c r="O546" i="10"/>
  <c r="O552" i="10"/>
  <c r="O588" i="10"/>
  <c r="O594" i="10"/>
  <c r="O600" i="10"/>
  <c r="O606" i="10"/>
  <c r="O612" i="10"/>
  <c r="O618" i="10"/>
  <c r="O624" i="10"/>
  <c r="O630" i="10"/>
  <c r="O636" i="10"/>
  <c r="O642" i="10"/>
  <c r="O648" i="10"/>
  <c r="O654" i="10"/>
  <c r="O660" i="10"/>
  <c r="O666" i="10"/>
  <c r="O672" i="10"/>
  <c r="O678" i="10"/>
  <c r="O684" i="10"/>
  <c r="O690" i="10"/>
  <c r="O698" i="10"/>
  <c r="G699" i="10"/>
  <c r="O699" i="10"/>
  <c r="N4" i="10"/>
  <c r="N10" i="10"/>
  <c r="N16" i="10"/>
  <c r="N22" i="10"/>
  <c r="N28" i="10"/>
  <c r="N34" i="10"/>
  <c r="N40" i="10"/>
  <c r="N46" i="10"/>
  <c r="N52" i="10"/>
  <c r="N58" i="10"/>
  <c r="N64" i="10"/>
  <c r="N70" i="10"/>
  <c r="N76" i="10"/>
  <c r="N82" i="10"/>
  <c r="N88" i="10"/>
  <c r="N94" i="10"/>
  <c r="N100" i="10"/>
  <c r="N106" i="10"/>
  <c r="N112" i="10"/>
  <c r="N118" i="10"/>
  <c r="N124" i="10"/>
  <c r="N130" i="10"/>
  <c r="N136" i="10"/>
  <c r="N142" i="10"/>
  <c r="N148" i="10"/>
  <c r="N154" i="10"/>
  <c r="N160" i="10"/>
  <c r="N166" i="10"/>
  <c r="N172" i="10"/>
  <c r="N178" i="10"/>
  <c r="N184" i="10"/>
  <c r="N190" i="10"/>
  <c r="N196" i="10"/>
  <c r="N202" i="10"/>
  <c r="N208" i="10"/>
  <c r="N214" i="10"/>
  <c r="N220" i="10"/>
  <c r="N226" i="10"/>
  <c r="N232" i="10"/>
  <c r="N238" i="10"/>
  <c r="N244" i="10"/>
  <c r="N250" i="10"/>
  <c r="N256" i="10"/>
  <c r="N262" i="10"/>
  <c r="N268" i="10"/>
  <c r="N274" i="10"/>
  <c r="N280" i="10"/>
  <c r="N286" i="10"/>
  <c r="N292" i="10"/>
  <c r="N298" i="10"/>
  <c r="N304" i="10"/>
  <c r="N310" i="10"/>
  <c r="N316" i="10"/>
  <c r="N322" i="10"/>
  <c r="N328" i="10"/>
  <c r="N334" i="10"/>
  <c r="N340" i="10"/>
  <c r="N346" i="10"/>
  <c r="N352" i="10"/>
  <c r="N358" i="10"/>
  <c r="N364" i="10"/>
  <c r="N370" i="10"/>
  <c r="N376" i="10"/>
  <c r="N382" i="10"/>
  <c r="N394" i="10"/>
  <c r="N400" i="10"/>
  <c r="N406" i="10"/>
  <c r="N412" i="10"/>
  <c r="N418" i="10"/>
  <c r="N424" i="10"/>
  <c r="N430" i="10"/>
  <c r="N436" i="10"/>
  <c r="N442" i="10"/>
  <c r="N448" i="10"/>
  <c r="N454" i="10"/>
  <c r="N460" i="10"/>
  <c r="N466" i="10"/>
  <c r="N472" i="10"/>
  <c r="N478" i="10"/>
  <c r="N484" i="10"/>
  <c r="N490" i="10"/>
  <c r="N496" i="10"/>
  <c r="N502" i="10"/>
  <c r="N508" i="10"/>
  <c r="N514" i="10"/>
  <c r="N520" i="10"/>
  <c r="N526" i="10"/>
  <c r="N532" i="10"/>
  <c r="N538" i="10"/>
  <c r="N544" i="10"/>
  <c r="N550" i="10"/>
  <c r="N586" i="10"/>
  <c r="N592" i="10"/>
  <c r="N598" i="10"/>
  <c r="N604" i="10"/>
  <c r="N610" i="10"/>
  <c r="N616" i="10"/>
  <c r="N622" i="10"/>
  <c r="N628" i="10"/>
  <c r="N634" i="10"/>
  <c r="N640" i="10"/>
  <c r="N646" i="10"/>
  <c r="N652" i="10"/>
  <c r="N658" i="10"/>
  <c r="N664" i="10"/>
  <c r="N670" i="10"/>
  <c r="N676" i="10"/>
  <c r="N682" i="10"/>
  <c r="N688" i="10"/>
  <c r="N698" i="10"/>
  <c r="N699" i="10"/>
  <c r="L459" i="5"/>
  <c r="K459" i="5"/>
  <c r="L458" i="5"/>
  <c r="K458" i="5"/>
  <c r="L388" i="5"/>
  <c r="L384" i="5"/>
  <c r="L323" i="5"/>
  <c r="L239" i="5"/>
  <c r="L179" i="5"/>
  <c r="L83" i="5"/>
  <c r="L43" i="5"/>
  <c r="K443" i="5"/>
  <c r="K423" i="5"/>
  <c r="K383" i="5"/>
  <c r="K387" i="5"/>
  <c r="K258" i="5"/>
  <c r="K230" i="5"/>
  <c r="K186" i="5"/>
  <c r="K166" i="5"/>
  <c r="K110" i="5"/>
  <c r="K66" i="5"/>
  <c r="K14" i="5"/>
  <c r="L7" i="5"/>
  <c r="L11" i="5"/>
  <c r="L15" i="5"/>
  <c r="L19" i="5"/>
  <c r="L23" i="5"/>
  <c r="L27" i="5"/>
  <c r="L31" i="5"/>
  <c r="L35" i="5"/>
  <c r="L39" i="5"/>
  <c r="L47" i="5"/>
  <c r="L51" i="5"/>
  <c r="L55" i="5"/>
  <c r="L59" i="5"/>
  <c r="L63" i="5"/>
  <c r="L67" i="5"/>
  <c r="L71" i="5"/>
  <c r="L75" i="5"/>
  <c r="L79" i="5"/>
  <c r="L87" i="5"/>
  <c r="L91" i="5"/>
  <c r="L95" i="5"/>
  <c r="L99" i="5"/>
  <c r="L103" i="5"/>
  <c r="L107" i="5"/>
  <c r="L111" i="5"/>
  <c r="L115" i="5"/>
  <c r="L119" i="5"/>
  <c r="L123" i="5"/>
  <c r="L127" i="5"/>
  <c r="L131" i="5"/>
  <c r="L135" i="5"/>
  <c r="L139" i="5"/>
  <c r="L143" i="5"/>
  <c r="L147" i="5"/>
  <c r="L151" i="5"/>
  <c r="L155" i="5"/>
  <c r="L159" i="5"/>
  <c r="L163" i="5"/>
  <c r="L167" i="5"/>
  <c r="L171" i="5"/>
  <c r="L175" i="5"/>
  <c r="L183" i="5"/>
  <c r="L187" i="5"/>
  <c r="L191" i="5"/>
  <c r="L195" i="5"/>
  <c r="L199" i="5"/>
  <c r="L203" i="5"/>
  <c r="L207" i="5"/>
  <c r="L211" i="5"/>
  <c r="L215" i="5"/>
  <c r="L219" i="5"/>
  <c r="L223" i="5"/>
  <c r="L227" i="5"/>
  <c r="L231" i="5"/>
  <c r="L235" i="5"/>
  <c r="L243" i="5"/>
  <c r="L247" i="5"/>
  <c r="L251" i="5"/>
  <c r="L255" i="5"/>
  <c r="L259" i="5"/>
  <c r="L263" i="5"/>
  <c r="L267" i="5"/>
  <c r="L271" i="5"/>
  <c r="L275" i="5"/>
  <c r="L279" i="5"/>
  <c r="L283" i="5"/>
  <c r="L287" i="5"/>
  <c r="L291" i="5"/>
  <c r="L295" i="5"/>
  <c r="L299" i="5"/>
  <c r="L303" i="5"/>
  <c r="L307" i="5"/>
  <c r="L311" i="5"/>
  <c r="L315" i="5"/>
  <c r="L319" i="5"/>
  <c r="L327" i="5"/>
  <c r="L331" i="5"/>
  <c r="L335" i="5"/>
  <c r="L339" i="5"/>
  <c r="L343" i="5"/>
  <c r="L347" i="5"/>
  <c r="L351" i="5"/>
  <c r="L355" i="5"/>
  <c r="L359" i="5"/>
  <c r="L363" i="5"/>
  <c r="L367" i="5"/>
  <c r="L371" i="5"/>
  <c r="L375" i="5"/>
  <c r="L379" i="5"/>
  <c r="L392" i="5"/>
  <c r="L396" i="5"/>
  <c r="L400" i="5"/>
  <c r="L404" i="5"/>
  <c r="L408" i="5"/>
  <c r="L412" i="5"/>
  <c r="L416" i="5"/>
  <c r="L420" i="5"/>
  <c r="L424" i="5"/>
  <c r="L428" i="5"/>
  <c r="L432" i="5"/>
  <c r="L436" i="5"/>
  <c r="L440" i="5"/>
  <c r="L444" i="5"/>
  <c r="L448" i="5"/>
  <c r="L452" i="5"/>
  <c r="L456" i="5"/>
  <c r="K6" i="5"/>
  <c r="K10" i="5"/>
  <c r="K18" i="5"/>
  <c r="K22" i="5"/>
  <c r="K26" i="5"/>
  <c r="K30" i="5"/>
  <c r="K34" i="5"/>
  <c r="K38" i="5"/>
  <c r="K42" i="5"/>
  <c r="K46" i="5"/>
  <c r="K50" i="5"/>
  <c r="K54" i="5"/>
  <c r="K58" i="5"/>
  <c r="K62" i="5"/>
  <c r="K70" i="5"/>
  <c r="K74" i="5"/>
  <c r="K78" i="5"/>
  <c r="K82" i="5"/>
  <c r="K86" i="5"/>
  <c r="K90" i="5"/>
  <c r="K94" i="5"/>
  <c r="K98" i="5"/>
  <c r="K102" i="5"/>
  <c r="K106" i="5"/>
  <c r="K114" i="5"/>
  <c r="K118" i="5"/>
  <c r="K122" i="5"/>
  <c r="K126" i="5"/>
  <c r="K130" i="5"/>
  <c r="K134" i="5"/>
  <c r="K138" i="5"/>
  <c r="K142" i="5"/>
  <c r="K146" i="5"/>
  <c r="K150" i="5"/>
  <c r="K154" i="5"/>
  <c r="K158" i="5"/>
  <c r="K162" i="5"/>
  <c r="K170" i="5"/>
  <c r="K174" i="5"/>
  <c r="K178" i="5"/>
  <c r="K182" i="5"/>
  <c r="K190" i="5"/>
  <c r="K194" i="5"/>
  <c r="K198" i="5"/>
  <c r="K202" i="5"/>
  <c r="K206" i="5"/>
  <c r="K210" i="5"/>
  <c r="K214" i="5"/>
  <c r="K218" i="5"/>
  <c r="K222" i="5"/>
  <c r="K226" i="5"/>
  <c r="K234" i="5"/>
  <c r="K238" i="5"/>
  <c r="K242" i="5"/>
  <c r="K246" i="5"/>
  <c r="K250" i="5"/>
  <c r="K254" i="5"/>
  <c r="K262" i="5"/>
  <c r="K266" i="5"/>
  <c r="K270" i="5"/>
  <c r="K274" i="5"/>
  <c r="K278" i="5"/>
  <c r="K282" i="5"/>
  <c r="K286" i="5"/>
  <c r="K290" i="5"/>
  <c r="K294" i="5"/>
  <c r="K298" i="5"/>
  <c r="K302" i="5"/>
  <c r="K306" i="5"/>
  <c r="K310" i="5"/>
  <c r="K314" i="5"/>
  <c r="K318" i="5"/>
  <c r="K322" i="5"/>
  <c r="K326" i="5"/>
  <c r="K330" i="5"/>
  <c r="K334" i="5"/>
  <c r="K338" i="5"/>
  <c r="K342" i="5"/>
  <c r="K346" i="5"/>
  <c r="K350" i="5"/>
  <c r="K354" i="5"/>
  <c r="K358" i="5"/>
  <c r="K362" i="5"/>
  <c r="K366" i="5"/>
  <c r="K370" i="5"/>
  <c r="K374" i="5"/>
  <c r="K378" i="5"/>
  <c r="K391" i="5"/>
  <c r="K395" i="5"/>
  <c r="K399" i="5"/>
  <c r="K403" i="5"/>
  <c r="K407" i="5"/>
  <c r="K411" i="5"/>
  <c r="K415" i="5"/>
  <c r="K419" i="5"/>
  <c r="K427" i="5"/>
  <c r="K431" i="5"/>
  <c r="K435" i="5"/>
  <c r="K439" i="5"/>
  <c r="K447" i="5"/>
  <c r="K451" i="5"/>
  <c r="K455" i="5"/>
  <c r="L3" i="5"/>
  <c r="K2" i="5"/>
  <c r="L582" i="6"/>
  <c r="K582" i="6"/>
  <c r="L581" i="6"/>
  <c r="K581" i="6"/>
  <c r="L558" i="6"/>
  <c r="L458" i="6"/>
  <c r="L333" i="6"/>
  <c r="K262" i="6"/>
  <c r="L78" i="6"/>
  <c r="L8" i="6"/>
  <c r="L13" i="6"/>
  <c r="L18" i="6"/>
  <c r="L23" i="6"/>
  <c r="L28" i="6"/>
  <c r="L33" i="6"/>
  <c r="L38" i="6"/>
  <c r="L43" i="6"/>
  <c r="L48" i="6"/>
  <c r="L53" i="6"/>
  <c r="L58" i="6"/>
  <c r="L63" i="6"/>
  <c r="L68" i="6"/>
  <c r="L73" i="6"/>
  <c r="L83" i="6"/>
  <c r="L88" i="6"/>
  <c r="L93" i="6"/>
  <c r="L98" i="6"/>
  <c r="L103" i="6"/>
  <c r="L108" i="6"/>
  <c r="L113" i="6"/>
  <c r="L118" i="6"/>
  <c r="L123" i="6"/>
  <c r="L128" i="6"/>
  <c r="L133" i="6"/>
  <c r="L138" i="6"/>
  <c r="L143" i="6"/>
  <c r="L148" i="6"/>
  <c r="L153" i="6"/>
  <c r="L158" i="6"/>
  <c r="L163" i="6"/>
  <c r="L168" i="6"/>
  <c r="L173" i="6"/>
  <c r="L178" i="6"/>
  <c r="L183" i="6"/>
  <c r="L188" i="6"/>
  <c r="L193" i="6"/>
  <c r="L198" i="6"/>
  <c r="L203" i="6"/>
  <c r="L208" i="6"/>
  <c r="L213" i="6"/>
  <c r="L218" i="6"/>
  <c r="L223" i="6"/>
  <c r="L228" i="6"/>
  <c r="L233" i="6"/>
  <c r="L238" i="6"/>
  <c r="L243" i="6"/>
  <c r="L248" i="6"/>
  <c r="L253" i="6"/>
  <c r="L258" i="6"/>
  <c r="L263" i="6"/>
  <c r="L268" i="6"/>
  <c r="L273" i="6"/>
  <c r="L278" i="6"/>
  <c r="L283" i="6"/>
  <c r="L288" i="6"/>
  <c r="L293" i="6"/>
  <c r="L298" i="6"/>
  <c r="L303" i="6"/>
  <c r="L308" i="6"/>
  <c r="L313" i="6"/>
  <c r="L318" i="6"/>
  <c r="L323" i="6"/>
  <c r="L328" i="6"/>
  <c r="L338" i="6"/>
  <c r="L343" i="6"/>
  <c r="L348" i="6"/>
  <c r="L353" i="6"/>
  <c r="L358" i="6"/>
  <c r="L363" i="6"/>
  <c r="L368" i="6"/>
  <c r="L373" i="6"/>
  <c r="L378" i="6"/>
  <c r="L383" i="6"/>
  <c r="L388" i="6"/>
  <c r="L393" i="6"/>
  <c r="L398" i="6"/>
  <c r="L403" i="6"/>
  <c r="L408" i="6"/>
  <c r="L413" i="6"/>
  <c r="L418" i="6"/>
  <c r="L423" i="6"/>
  <c r="L428" i="6"/>
  <c r="L433" i="6"/>
  <c r="L438" i="6"/>
  <c r="L443" i="6"/>
  <c r="L448" i="6"/>
  <c r="L453" i="6"/>
  <c r="L463" i="6"/>
  <c r="L468" i="6"/>
  <c r="L473" i="6"/>
  <c r="L478" i="6"/>
  <c r="L483" i="6"/>
  <c r="L488" i="6"/>
  <c r="L493" i="6"/>
  <c r="L498" i="6"/>
  <c r="L503" i="6"/>
  <c r="L508" i="6"/>
  <c r="L513" i="6"/>
  <c r="L518" i="6"/>
  <c r="L523" i="6"/>
  <c r="L528" i="6"/>
  <c r="L533" i="6"/>
  <c r="L538" i="6"/>
  <c r="L543" i="6"/>
  <c r="L548" i="6"/>
  <c r="L553" i="6"/>
  <c r="L563" i="6"/>
  <c r="L568" i="6"/>
  <c r="L573" i="6"/>
  <c r="L578" i="6"/>
  <c r="K567" i="6"/>
  <c r="K572" i="6"/>
  <c r="K577" i="6"/>
  <c r="K547" i="6"/>
  <c r="K552" i="6"/>
  <c r="K412" i="6"/>
  <c r="K322" i="6"/>
  <c r="K267" i="6"/>
  <c r="K222" i="6"/>
  <c r="K7" i="6"/>
  <c r="K12" i="6"/>
  <c r="K17" i="6"/>
  <c r="K22" i="6"/>
  <c r="K27" i="6"/>
  <c r="K32" i="6"/>
  <c r="K37" i="6"/>
  <c r="K42" i="6"/>
  <c r="K47" i="6"/>
  <c r="K52" i="6"/>
  <c r="K57" i="6"/>
  <c r="K62" i="6"/>
  <c r="K67" i="6"/>
  <c r="K72" i="6"/>
  <c r="K77" i="6"/>
  <c r="K82" i="6"/>
  <c r="K87" i="6"/>
  <c r="K92" i="6"/>
  <c r="K97" i="6"/>
  <c r="K102" i="6"/>
  <c r="K107" i="6"/>
  <c r="K112" i="6"/>
  <c r="K117" i="6"/>
  <c r="K122" i="6"/>
  <c r="K127" i="6"/>
  <c r="K132" i="6"/>
  <c r="K137" i="6"/>
  <c r="K142" i="6"/>
  <c r="K147" i="6"/>
  <c r="K152" i="6"/>
  <c r="K157" i="6"/>
  <c r="K162" i="6"/>
  <c r="K167" i="6"/>
  <c r="K172" i="6"/>
  <c r="K177" i="6"/>
  <c r="K182" i="6"/>
  <c r="K187" i="6"/>
  <c r="K192" i="6"/>
  <c r="K197" i="6"/>
  <c r="K202" i="6"/>
  <c r="K207" i="6"/>
  <c r="K212" i="6"/>
  <c r="K217" i="6"/>
  <c r="K227" i="6"/>
  <c r="K232" i="6"/>
  <c r="K237" i="6"/>
  <c r="K242" i="6"/>
  <c r="K247" i="6"/>
  <c r="K252" i="6"/>
  <c r="K257" i="6"/>
  <c r="K272" i="6"/>
  <c r="K277" i="6"/>
  <c r="K282" i="6"/>
  <c r="K287" i="6"/>
  <c r="K292" i="6"/>
  <c r="K297" i="6"/>
  <c r="K302" i="6"/>
  <c r="K307" i="6"/>
  <c r="K312" i="6"/>
  <c r="K317" i="6"/>
  <c r="K327" i="6"/>
  <c r="K332" i="6"/>
  <c r="K337" i="6"/>
  <c r="K342" i="6"/>
  <c r="K347" i="6"/>
  <c r="K352" i="6"/>
  <c r="K357" i="6"/>
  <c r="K362" i="6"/>
  <c r="K367" i="6"/>
  <c r="K372" i="6"/>
  <c r="K377" i="6"/>
  <c r="K382" i="6"/>
  <c r="K387" i="6"/>
  <c r="K392" i="6"/>
  <c r="K397" i="6"/>
  <c r="K402" i="6"/>
  <c r="K407" i="6"/>
  <c r="K417" i="6"/>
  <c r="K422" i="6"/>
  <c r="K427" i="6"/>
  <c r="K432" i="6"/>
  <c r="K437" i="6"/>
  <c r="K442" i="6"/>
  <c r="K447" i="6"/>
  <c r="K452" i="6"/>
  <c r="K457" i="6"/>
  <c r="K462" i="6"/>
  <c r="K467" i="6"/>
  <c r="K472" i="6"/>
  <c r="K477" i="6"/>
  <c r="K482" i="6"/>
  <c r="K487" i="6"/>
  <c r="K492" i="6"/>
  <c r="K497" i="6"/>
  <c r="K502" i="6"/>
  <c r="K507" i="6"/>
  <c r="K512" i="6"/>
  <c r="K517" i="6"/>
  <c r="K522" i="6"/>
  <c r="K527" i="6"/>
  <c r="K532" i="6"/>
  <c r="K537" i="6"/>
  <c r="K542" i="6"/>
  <c r="K557" i="6"/>
  <c r="K562" i="6"/>
  <c r="L3" i="6"/>
  <c r="K2" i="6"/>
  <c r="M582" i="7"/>
  <c r="L582" i="7"/>
  <c r="M581" i="7"/>
  <c r="L581" i="7"/>
  <c r="M398" i="7"/>
  <c r="M288" i="7"/>
  <c r="M143" i="7"/>
  <c r="M73" i="7"/>
  <c r="M8" i="7"/>
  <c r="M13" i="7"/>
  <c r="M18" i="7"/>
  <c r="M23" i="7"/>
  <c r="M28" i="7"/>
  <c r="M33" i="7"/>
  <c r="M38" i="7"/>
  <c r="M43" i="7"/>
  <c r="M48" i="7"/>
  <c r="M53" i="7"/>
  <c r="M58" i="7"/>
  <c r="M63" i="7"/>
  <c r="M68" i="7"/>
  <c r="M78" i="7"/>
  <c r="M83" i="7"/>
  <c r="M88" i="7"/>
  <c r="M93" i="7"/>
  <c r="M98" i="7"/>
  <c r="M103" i="7"/>
  <c r="M108" i="7"/>
  <c r="M113" i="7"/>
  <c r="M118" i="7"/>
  <c r="M123" i="7"/>
  <c r="M128" i="7"/>
  <c r="M133" i="7"/>
  <c r="M138" i="7"/>
  <c r="M148" i="7"/>
  <c r="M153" i="7"/>
  <c r="M158" i="7"/>
  <c r="M163" i="7"/>
  <c r="M168" i="7"/>
  <c r="M173" i="7"/>
  <c r="M178" i="7"/>
  <c r="M183" i="7"/>
  <c r="M188" i="7"/>
  <c r="M193" i="7"/>
  <c r="M198" i="7"/>
  <c r="M203" i="7"/>
  <c r="M208" i="7"/>
  <c r="M213" i="7"/>
  <c r="M218" i="7"/>
  <c r="M223" i="7"/>
  <c r="M228" i="7"/>
  <c r="M233" i="7"/>
  <c r="M238" i="7"/>
  <c r="M243" i="7"/>
  <c r="M248" i="7"/>
  <c r="M253" i="7"/>
  <c r="M258" i="7"/>
  <c r="M263" i="7"/>
  <c r="M268" i="7"/>
  <c r="M273" i="7"/>
  <c r="M278" i="7"/>
  <c r="M283" i="7"/>
  <c r="M293" i="7"/>
  <c r="M298" i="7"/>
  <c r="M303" i="7"/>
  <c r="M308" i="7"/>
  <c r="M313" i="7"/>
  <c r="M318" i="7"/>
  <c r="M323" i="7"/>
  <c r="M328" i="7"/>
  <c r="M333" i="7"/>
  <c r="M338" i="7"/>
  <c r="M343" i="7"/>
  <c r="M348" i="7"/>
  <c r="M353" i="7"/>
  <c r="M358" i="7"/>
  <c r="M363" i="7"/>
  <c r="M368" i="7"/>
  <c r="M373" i="7"/>
  <c r="M378" i="7"/>
  <c r="M383" i="7"/>
  <c r="M388" i="7"/>
  <c r="M393" i="7"/>
  <c r="M403" i="7"/>
  <c r="M408" i="7"/>
  <c r="M413" i="7"/>
  <c r="M418" i="7"/>
  <c r="M423" i="7"/>
  <c r="M428" i="7"/>
  <c r="M433" i="7"/>
  <c r="M438" i="7"/>
  <c r="M443" i="7"/>
  <c r="M448" i="7"/>
  <c r="M453" i="7"/>
  <c r="M458" i="7"/>
  <c r="M463" i="7"/>
  <c r="M468" i="7"/>
  <c r="M473" i="7"/>
  <c r="M478" i="7"/>
  <c r="M483" i="7"/>
  <c r="M488" i="7"/>
  <c r="M493" i="7"/>
  <c r="M498" i="7"/>
  <c r="M503" i="7"/>
  <c r="M508" i="7"/>
  <c r="M513" i="7"/>
  <c r="M518" i="7"/>
  <c r="M523" i="7"/>
  <c r="M528" i="7"/>
  <c r="M533" i="7"/>
  <c r="M538" i="7"/>
  <c r="M543" i="7"/>
  <c r="M548" i="7"/>
  <c r="M553" i="7"/>
  <c r="M558" i="7"/>
  <c r="M563" i="7"/>
  <c r="M568" i="7"/>
  <c r="M573" i="7"/>
  <c r="M578" i="7"/>
  <c r="L572" i="7"/>
  <c r="L417" i="7"/>
  <c r="L247" i="7"/>
  <c r="L7" i="7"/>
  <c r="L12" i="7"/>
  <c r="L17" i="7"/>
  <c r="L22" i="7"/>
  <c r="L27" i="7"/>
  <c r="L32" i="7"/>
  <c r="L37" i="7"/>
  <c r="L42" i="7"/>
  <c r="L47" i="7"/>
  <c r="L52" i="7"/>
  <c r="L57" i="7"/>
  <c r="L62" i="7"/>
  <c r="L67" i="7"/>
  <c r="L72" i="7"/>
  <c r="L77" i="7"/>
  <c r="L82" i="7"/>
  <c r="L87" i="7"/>
  <c r="L92" i="7"/>
  <c r="L97" i="7"/>
  <c r="L102" i="7"/>
  <c r="L107" i="7"/>
  <c r="L112" i="7"/>
  <c r="L117" i="7"/>
  <c r="L122" i="7"/>
  <c r="L127" i="7"/>
  <c r="L132" i="7"/>
  <c r="L137" i="7"/>
  <c r="L142" i="7"/>
  <c r="L147" i="7"/>
  <c r="L152" i="7"/>
  <c r="L157" i="7"/>
  <c r="L162" i="7"/>
  <c r="L167" i="7"/>
  <c r="L172" i="7"/>
  <c r="L177" i="7"/>
  <c r="L182" i="7"/>
  <c r="L187" i="7"/>
  <c r="L192" i="7"/>
  <c r="L197" i="7"/>
  <c r="L202" i="7"/>
  <c r="L207" i="7"/>
  <c r="L212" i="7"/>
  <c r="L217" i="7"/>
  <c r="L222" i="7"/>
  <c r="L227" i="7"/>
  <c r="L232" i="7"/>
  <c r="L237" i="7"/>
  <c r="L242" i="7"/>
  <c r="L252" i="7"/>
  <c r="L257" i="7"/>
  <c r="L262" i="7"/>
  <c r="L267" i="7"/>
  <c r="L272" i="7"/>
  <c r="L277" i="7"/>
  <c r="L282" i="7"/>
  <c r="L287" i="7"/>
  <c r="L292" i="7"/>
  <c r="L297" i="7"/>
  <c r="L302" i="7"/>
  <c r="L307" i="7"/>
  <c r="L312" i="7"/>
  <c r="L317" i="7"/>
  <c r="L322" i="7"/>
  <c r="L327" i="7"/>
  <c r="L332" i="7"/>
  <c r="L337" i="7"/>
  <c r="L342" i="7"/>
  <c r="L347" i="7"/>
  <c r="L352" i="7"/>
  <c r="L357" i="7"/>
  <c r="L362" i="7"/>
  <c r="L367" i="7"/>
  <c r="L372" i="7"/>
  <c r="L377" i="7"/>
  <c r="L382" i="7"/>
  <c r="L387" i="7"/>
  <c r="L392" i="7"/>
  <c r="L397" i="7"/>
  <c r="L402" i="7"/>
  <c r="L407" i="7"/>
  <c r="L412" i="7"/>
  <c r="L422" i="7"/>
  <c r="L427" i="7"/>
  <c r="L432" i="7"/>
  <c r="L437" i="7"/>
  <c r="L442" i="7"/>
  <c r="L447" i="7"/>
  <c r="L452" i="7"/>
  <c r="L457" i="7"/>
  <c r="L462" i="7"/>
  <c r="L467" i="7"/>
  <c r="L472" i="7"/>
  <c r="L477" i="7"/>
  <c r="L482" i="7"/>
  <c r="L487" i="7"/>
  <c r="L492" i="7"/>
  <c r="L497" i="7"/>
  <c r="L502" i="7"/>
  <c r="L507" i="7"/>
  <c r="L512" i="7"/>
  <c r="L517" i="7"/>
  <c r="L522" i="7"/>
  <c r="L527" i="7"/>
  <c r="L532" i="7"/>
  <c r="L537" i="7"/>
  <c r="L542" i="7"/>
  <c r="L547" i="7"/>
  <c r="L552" i="7"/>
  <c r="L557" i="7"/>
  <c r="L562" i="7"/>
  <c r="L567" i="7"/>
  <c r="L577" i="7"/>
  <c r="M3" i="7"/>
  <c r="L2" i="7"/>
  <c r="K467" i="8"/>
  <c r="J467" i="8"/>
  <c r="K466" i="8"/>
  <c r="J466" i="8"/>
  <c r="K435" i="8"/>
  <c r="J438" i="8"/>
  <c r="K439" i="8"/>
  <c r="J442" i="8"/>
  <c r="K443" i="8"/>
  <c r="J446" i="8"/>
  <c r="K447" i="8"/>
  <c r="J450" i="8"/>
  <c r="K451" i="8"/>
  <c r="J454" i="8"/>
  <c r="K455" i="8"/>
  <c r="J458" i="8"/>
  <c r="K459" i="8"/>
  <c r="J462" i="8"/>
  <c r="K463" i="8"/>
  <c r="J6" i="8"/>
  <c r="K7" i="8"/>
  <c r="J10" i="8"/>
  <c r="K11" i="8"/>
  <c r="J14" i="8"/>
  <c r="K15" i="8"/>
  <c r="J18" i="8"/>
  <c r="K19" i="8"/>
  <c r="J22" i="8"/>
  <c r="K23" i="8"/>
  <c r="J26" i="8"/>
  <c r="K27" i="8"/>
  <c r="J30" i="8"/>
  <c r="K31" i="8"/>
  <c r="J34" i="8"/>
  <c r="K35" i="8"/>
  <c r="J38" i="8"/>
  <c r="K39" i="8"/>
  <c r="J42" i="8"/>
  <c r="K43" i="8"/>
  <c r="J46" i="8"/>
  <c r="K47" i="8"/>
  <c r="J50" i="8"/>
  <c r="K51" i="8"/>
  <c r="J54" i="8"/>
  <c r="K55" i="8"/>
  <c r="J58" i="8"/>
  <c r="K59" i="8"/>
  <c r="J62" i="8"/>
  <c r="K63" i="8"/>
  <c r="J66" i="8"/>
  <c r="K67" i="8"/>
  <c r="J70" i="8"/>
  <c r="K71" i="8"/>
  <c r="J74" i="8"/>
  <c r="K75" i="8"/>
  <c r="J78" i="8"/>
  <c r="K79" i="8"/>
  <c r="J82" i="8"/>
  <c r="K83" i="8"/>
  <c r="J86" i="8"/>
  <c r="K87" i="8"/>
  <c r="J90" i="8"/>
  <c r="K91" i="8"/>
  <c r="J94" i="8"/>
  <c r="K95" i="8"/>
  <c r="J98" i="8"/>
  <c r="K99" i="8"/>
  <c r="J102" i="8"/>
  <c r="K103" i="8"/>
  <c r="J106" i="8"/>
  <c r="K107" i="8"/>
  <c r="J110" i="8"/>
  <c r="K111" i="8"/>
  <c r="J114" i="8"/>
  <c r="K115" i="8"/>
  <c r="J118" i="8"/>
  <c r="K119" i="8"/>
  <c r="J122" i="8"/>
  <c r="K123" i="8"/>
  <c r="J126" i="8"/>
  <c r="K127" i="8"/>
  <c r="J130" i="8"/>
  <c r="K131" i="8"/>
  <c r="J134" i="8"/>
  <c r="K135" i="8"/>
  <c r="J138" i="8"/>
  <c r="K139" i="8"/>
  <c r="J142" i="8"/>
  <c r="K143" i="8"/>
  <c r="J146" i="8"/>
  <c r="K147" i="8"/>
  <c r="J150" i="8"/>
  <c r="K151" i="8"/>
  <c r="J154" i="8"/>
  <c r="K155" i="8"/>
  <c r="J158" i="8"/>
  <c r="K159" i="8"/>
  <c r="J162" i="8"/>
  <c r="K163" i="8"/>
  <c r="J166" i="8"/>
  <c r="K167" i="8"/>
  <c r="J170" i="8"/>
  <c r="K171" i="8"/>
  <c r="J174" i="8"/>
  <c r="K175" i="8"/>
  <c r="J178" i="8"/>
  <c r="K179" i="8"/>
  <c r="J182" i="8"/>
  <c r="K183" i="8"/>
  <c r="J186" i="8"/>
  <c r="K187" i="8"/>
  <c r="J190" i="8"/>
  <c r="K191" i="8"/>
  <c r="J194" i="8"/>
  <c r="K195" i="8"/>
  <c r="J198" i="8"/>
  <c r="K199" i="8"/>
  <c r="J202" i="8"/>
  <c r="K203" i="8"/>
  <c r="J206" i="8"/>
  <c r="K207" i="8"/>
  <c r="J210" i="8"/>
  <c r="K211" i="8"/>
  <c r="J214" i="8"/>
  <c r="K215" i="8"/>
  <c r="J218" i="8"/>
  <c r="K219" i="8"/>
  <c r="J222" i="8"/>
  <c r="K223" i="8"/>
  <c r="J226" i="8"/>
  <c r="K227" i="8"/>
  <c r="J230" i="8"/>
  <c r="K231" i="8"/>
  <c r="J234" i="8"/>
  <c r="K235" i="8"/>
  <c r="J238" i="8"/>
  <c r="K239" i="8"/>
  <c r="J242" i="8"/>
  <c r="K243" i="8"/>
  <c r="J246" i="8"/>
  <c r="K247" i="8"/>
  <c r="J250" i="8"/>
  <c r="K251" i="8"/>
  <c r="J254" i="8"/>
  <c r="K255" i="8"/>
  <c r="J258" i="8"/>
  <c r="K259" i="8"/>
  <c r="J262" i="8"/>
  <c r="K263" i="8"/>
  <c r="J266" i="8"/>
  <c r="K267" i="8"/>
  <c r="J270" i="8"/>
  <c r="K271" i="8"/>
  <c r="J274" i="8"/>
  <c r="K275" i="8"/>
  <c r="J278" i="8"/>
  <c r="K279" i="8"/>
  <c r="J282" i="8"/>
  <c r="K283" i="8"/>
  <c r="J286" i="8"/>
  <c r="K287" i="8"/>
  <c r="J290" i="8"/>
  <c r="K291" i="8"/>
  <c r="J294" i="8"/>
  <c r="K295" i="8"/>
  <c r="J298" i="8"/>
  <c r="K299" i="8"/>
  <c r="J302" i="8"/>
  <c r="K303" i="8"/>
  <c r="J306" i="8"/>
  <c r="K307" i="8"/>
  <c r="J310" i="8"/>
  <c r="K311" i="8"/>
  <c r="J314" i="8"/>
  <c r="K315" i="8"/>
  <c r="J318" i="8"/>
  <c r="K319" i="8"/>
  <c r="J322" i="8"/>
  <c r="K323" i="8"/>
  <c r="J326" i="8"/>
  <c r="K327" i="8"/>
  <c r="J330" i="8"/>
  <c r="K331" i="8"/>
  <c r="J334" i="8"/>
  <c r="K335" i="8"/>
  <c r="J338" i="8"/>
  <c r="K339" i="8"/>
  <c r="J342" i="8"/>
  <c r="K343" i="8"/>
  <c r="J346" i="8"/>
  <c r="K347" i="8"/>
  <c r="J350" i="8"/>
  <c r="K351" i="8"/>
  <c r="J354" i="8"/>
  <c r="K355" i="8"/>
  <c r="J358" i="8"/>
  <c r="K359" i="8"/>
  <c r="J362" i="8"/>
  <c r="K363" i="8"/>
  <c r="J366" i="8"/>
  <c r="K367" i="8"/>
  <c r="J370" i="8"/>
  <c r="K371" i="8"/>
  <c r="J374" i="8"/>
  <c r="K375" i="8"/>
  <c r="J378" i="8"/>
  <c r="K379" i="8"/>
  <c r="J382" i="8"/>
  <c r="K383" i="8"/>
  <c r="J386" i="8"/>
  <c r="K387" i="8"/>
  <c r="J390" i="8"/>
  <c r="K391" i="8"/>
  <c r="J394" i="8"/>
  <c r="K395" i="8"/>
  <c r="J398" i="8"/>
  <c r="K399" i="8"/>
  <c r="J402" i="8"/>
  <c r="K403" i="8"/>
  <c r="J406" i="8"/>
  <c r="K407" i="8"/>
  <c r="J410" i="8"/>
  <c r="K411" i="8"/>
  <c r="J414" i="8"/>
  <c r="K415" i="8"/>
  <c r="J418" i="8"/>
  <c r="K419" i="8"/>
  <c r="J422" i="8"/>
  <c r="K423" i="8"/>
  <c r="J426" i="8"/>
  <c r="K427" i="8"/>
  <c r="J430" i="8"/>
  <c r="K431" i="8"/>
  <c r="J434" i="8"/>
  <c r="K3" i="8"/>
  <c r="J2" i="8"/>
  <c r="M3" i="10"/>
  <c r="M9" i="10"/>
  <c r="M15" i="10"/>
  <c r="M21" i="10"/>
  <c r="M27" i="10"/>
  <c r="M33" i="10"/>
  <c r="M39" i="10"/>
  <c r="M45" i="10"/>
  <c r="M51" i="10"/>
  <c r="M57" i="10"/>
  <c r="M63" i="10"/>
  <c r="M69" i="10"/>
  <c r="M75" i="10"/>
  <c r="M81" i="10"/>
  <c r="M87" i="10"/>
  <c r="M93" i="10"/>
  <c r="M99" i="10"/>
  <c r="M105" i="10"/>
  <c r="M111" i="10"/>
  <c r="M117" i="10"/>
  <c r="M123" i="10"/>
  <c r="M129" i="10"/>
  <c r="M135" i="10"/>
  <c r="M141" i="10"/>
  <c r="M147" i="10"/>
  <c r="M153" i="10"/>
  <c r="M159" i="10"/>
  <c r="M165" i="10"/>
  <c r="M171" i="10"/>
  <c r="M177" i="10"/>
  <c r="M183" i="10"/>
  <c r="M189" i="10"/>
  <c r="M195" i="10"/>
  <c r="M201" i="10"/>
  <c r="M207" i="10"/>
  <c r="M213" i="10"/>
  <c r="M219" i="10"/>
  <c r="M225" i="10"/>
  <c r="M231" i="10"/>
  <c r="M237" i="10"/>
  <c r="M243" i="10"/>
  <c r="M249" i="10"/>
  <c r="M255" i="10"/>
  <c r="M261" i="10"/>
  <c r="M267" i="10"/>
  <c r="M273" i="10"/>
  <c r="M279" i="10"/>
  <c r="M285" i="10"/>
  <c r="M291" i="10"/>
  <c r="M297" i="10"/>
  <c r="M303" i="10"/>
  <c r="M309" i="10"/>
  <c r="M315" i="10"/>
  <c r="M321" i="10"/>
  <c r="M327" i="10"/>
  <c r="M333" i="10"/>
  <c r="M339" i="10"/>
  <c r="M345" i="10"/>
  <c r="M351" i="10"/>
  <c r="M357" i="10"/>
  <c r="M363" i="10"/>
  <c r="M369" i="10"/>
  <c r="M375" i="10"/>
  <c r="M381" i="10"/>
  <c r="M393" i="10"/>
  <c r="M399" i="10"/>
  <c r="M405" i="10"/>
  <c r="M411" i="10"/>
  <c r="M417" i="10"/>
  <c r="M423" i="10"/>
  <c r="M429" i="10"/>
  <c r="M435" i="10"/>
  <c r="M441" i="10"/>
  <c r="M447" i="10"/>
  <c r="M453" i="10"/>
  <c r="M459" i="10"/>
  <c r="M465" i="10"/>
  <c r="M471" i="10"/>
  <c r="M477" i="10"/>
  <c r="M483" i="10"/>
  <c r="M489" i="10"/>
  <c r="M495" i="10"/>
  <c r="M501" i="10"/>
  <c r="M507" i="10"/>
  <c r="M513" i="10"/>
  <c r="M519" i="10"/>
  <c r="M525" i="10"/>
  <c r="M531" i="10"/>
  <c r="M537" i="10"/>
  <c r="M543" i="10"/>
  <c r="M549" i="10"/>
  <c r="M585" i="10"/>
  <c r="M591" i="10"/>
  <c r="M597" i="10"/>
  <c r="M603" i="10"/>
  <c r="M609" i="10"/>
  <c r="M615" i="10"/>
  <c r="M621" i="10"/>
  <c r="M627" i="10"/>
  <c r="M633" i="10"/>
  <c r="M639" i="10"/>
  <c r="M645" i="10"/>
  <c r="M651" i="10"/>
  <c r="M657" i="10"/>
  <c r="M663" i="10"/>
  <c r="M669" i="10"/>
  <c r="M675" i="10"/>
  <c r="M681" i="10"/>
  <c r="M687" i="10"/>
  <c r="M691" i="10"/>
  <c r="H2" i="10"/>
  <c r="H8" i="10"/>
  <c r="H14" i="10"/>
  <c r="H20" i="10"/>
  <c r="H26" i="10"/>
  <c r="H32" i="10"/>
  <c r="H38" i="10"/>
  <c r="H44" i="10"/>
  <c r="H50" i="10"/>
  <c r="H56" i="10"/>
  <c r="H62" i="10"/>
  <c r="H68" i="10"/>
  <c r="H74" i="10"/>
  <c r="H80" i="10"/>
  <c r="H86" i="10"/>
  <c r="H92" i="10"/>
  <c r="H98" i="10"/>
  <c r="H104" i="10"/>
  <c r="H110" i="10"/>
  <c r="H116" i="10"/>
  <c r="H122" i="10"/>
  <c r="H128" i="10"/>
  <c r="H134" i="10"/>
  <c r="H140" i="10"/>
  <c r="H146" i="10"/>
  <c r="H152" i="10"/>
  <c r="H158" i="10"/>
  <c r="H164" i="10"/>
  <c r="H170" i="10"/>
  <c r="H176" i="10"/>
  <c r="H182" i="10"/>
  <c r="H188" i="10"/>
  <c r="H194" i="10"/>
  <c r="H200" i="10"/>
  <c r="H206" i="10"/>
  <c r="H212" i="10"/>
  <c r="H218" i="10"/>
  <c r="H224" i="10"/>
  <c r="H230" i="10"/>
  <c r="H236" i="10"/>
  <c r="H242" i="10"/>
  <c r="H248" i="10"/>
  <c r="H254" i="10"/>
  <c r="H260" i="10"/>
  <c r="H266" i="10"/>
  <c r="H272" i="10"/>
  <c r="H278" i="10"/>
  <c r="H284" i="10"/>
  <c r="H290" i="10"/>
  <c r="H296" i="10"/>
  <c r="H302" i="10"/>
  <c r="H308" i="10"/>
  <c r="H314" i="10"/>
  <c r="H320" i="10"/>
  <c r="H326" i="10"/>
  <c r="H332" i="10"/>
  <c r="H338" i="10"/>
  <c r="H344" i="10"/>
  <c r="H350" i="10"/>
  <c r="H356" i="10"/>
  <c r="H362" i="10"/>
  <c r="H368" i="10"/>
  <c r="H374" i="10"/>
  <c r="H380" i="10"/>
  <c r="H392" i="10"/>
  <c r="H398" i="10"/>
  <c r="H404" i="10"/>
  <c r="H410" i="10"/>
  <c r="H416" i="10"/>
  <c r="H422" i="10"/>
  <c r="H428" i="10"/>
  <c r="H434" i="10"/>
  <c r="H440" i="10"/>
  <c r="H446" i="10"/>
  <c r="H452" i="10"/>
  <c r="H458" i="10"/>
  <c r="H464" i="10"/>
  <c r="H470" i="10"/>
  <c r="H476" i="10"/>
  <c r="H482" i="10"/>
  <c r="H488" i="10"/>
  <c r="H494" i="10"/>
  <c r="H500" i="10"/>
  <c r="H506" i="10"/>
  <c r="H512" i="10"/>
  <c r="H518" i="10"/>
  <c r="H524" i="10"/>
  <c r="H530" i="10"/>
  <c r="H536" i="10"/>
  <c r="H542" i="10"/>
  <c r="H548" i="10"/>
  <c r="H584" i="10"/>
  <c r="H590" i="10"/>
  <c r="H596" i="10"/>
  <c r="H602" i="10"/>
  <c r="H608" i="10"/>
  <c r="H614" i="10"/>
  <c r="H620" i="10"/>
  <c r="H626" i="10"/>
  <c r="H632" i="10"/>
  <c r="H638" i="10"/>
  <c r="H644" i="10"/>
  <c r="H650" i="10"/>
  <c r="H656" i="10"/>
  <c r="H662" i="10"/>
  <c r="H668" i="10"/>
  <c r="H674" i="10"/>
  <c r="H680" i="10"/>
  <c r="H686" i="10"/>
  <c r="H699" i="10"/>
  <c r="M699" i="10"/>
  <c r="L2" i="10"/>
  <c r="L8" i="10"/>
  <c r="L14" i="10"/>
  <c r="L20" i="10"/>
  <c r="L26" i="10"/>
  <c r="L32" i="10"/>
  <c r="L38" i="10"/>
  <c r="L44" i="10"/>
  <c r="L50" i="10"/>
  <c r="L56" i="10"/>
  <c r="L62" i="10"/>
  <c r="L68" i="10"/>
  <c r="L74" i="10"/>
  <c r="L80" i="10"/>
  <c r="L86" i="10"/>
  <c r="L92" i="10"/>
  <c r="L98" i="10"/>
  <c r="L104" i="10"/>
  <c r="L110" i="10"/>
  <c r="L116" i="10"/>
  <c r="L122" i="10"/>
  <c r="L128" i="10"/>
  <c r="L134" i="10"/>
  <c r="L140" i="10"/>
  <c r="L146" i="10"/>
  <c r="L152" i="10"/>
  <c r="L158" i="10"/>
  <c r="L164" i="10"/>
  <c r="L170" i="10"/>
  <c r="L176" i="10"/>
  <c r="L182" i="10"/>
  <c r="L188" i="10"/>
  <c r="L194" i="10"/>
  <c r="L200" i="10"/>
  <c r="L206" i="10"/>
  <c r="L212" i="10"/>
  <c r="L218" i="10"/>
  <c r="L224" i="10"/>
  <c r="L230" i="10"/>
  <c r="L236" i="10"/>
  <c r="L242" i="10"/>
  <c r="L248" i="10"/>
  <c r="L254" i="10"/>
  <c r="L260" i="10"/>
  <c r="L266" i="10"/>
  <c r="L272" i="10"/>
  <c r="L278" i="10"/>
  <c r="L284" i="10"/>
  <c r="L290" i="10"/>
  <c r="L296" i="10"/>
  <c r="L302" i="10"/>
  <c r="L308" i="10"/>
  <c r="L314" i="10"/>
  <c r="L320" i="10"/>
  <c r="L326" i="10"/>
  <c r="L332" i="10"/>
  <c r="L338" i="10"/>
  <c r="L344" i="10"/>
  <c r="L350" i="10"/>
  <c r="L356" i="10"/>
  <c r="L362" i="10"/>
  <c r="L368" i="10"/>
  <c r="L374" i="10"/>
  <c r="L380" i="10"/>
  <c r="L392" i="10"/>
  <c r="L398" i="10"/>
  <c r="L404" i="10"/>
  <c r="L410" i="10"/>
  <c r="L416" i="10"/>
  <c r="L422" i="10"/>
  <c r="L428" i="10"/>
  <c r="L434" i="10"/>
  <c r="L440" i="10"/>
  <c r="L446" i="10"/>
  <c r="L452" i="10"/>
  <c r="L458" i="10"/>
  <c r="L464" i="10"/>
  <c r="L470" i="10"/>
  <c r="L476" i="10"/>
  <c r="L482" i="10"/>
  <c r="L488" i="10"/>
  <c r="L494" i="10"/>
  <c r="L500" i="10"/>
  <c r="L506" i="10"/>
  <c r="L512" i="10"/>
  <c r="L518" i="10"/>
  <c r="L524" i="10"/>
  <c r="L530" i="10"/>
  <c r="L536" i="10"/>
  <c r="L542" i="10"/>
  <c r="L548" i="10"/>
  <c r="L584" i="10"/>
  <c r="L590" i="10"/>
  <c r="L596" i="10"/>
  <c r="L602" i="10"/>
  <c r="L608" i="10"/>
  <c r="L614" i="10"/>
  <c r="L620" i="10"/>
  <c r="L626" i="10"/>
  <c r="L632" i="10"/>
  <c r="L638" i="10"/>
  <c r="L644" i="10"/>
  <c r="L650" i="10"/>
  <c r="L656" i="10"/>
  <c r="L662" i="10"/>
  <c r="L668" i="10"/>
  <c r="L674" i="10"/>
  <c r="L680" i="10"/>
  <c r="L686" i="10"/>
  <c r="L691" i="10"/>
  <c r="L699" i="10"/>
  <c r="C3" i="11"/>
  <c r="C4" i="11"/>
  <c r="C5" i="11"/>
  <c r="C2" i="11"/>
  <c r="G383" i="5"/>
  <c r="G318" i="5"/>
  <c r="G222" i="5"/>
  <c r="G122" i="5"/>
  <c r="G74" i="5"/>
  <c r="G30" i="5"/>
  <c r="G6" i="5"/>
  <c r="G10" i="5"/>
  <c r="G14" i="5"/>
  <c r="G18" i="5"/>
  <c r="G22" i="5"/>
  <c r="G26" i="5"/>
  <c r="G34" i="5"/>
  <c r="G38" i="5"/>
  <c r="G42" i="5"/>
  <c r="G46" i="5"/>
  <c r="G50" i="5"/>
  <c r="G54" i="5"/>
  <c r="G58" i="5"/>
  <c r="G62" i="5"/>
  <c r="G66" i="5"/>
  <c r="G70" i="5"/>
  <c r="G78" i="5"/>
  <c r="G82" i="5"/>
  <c r="G86" i="5"/>
  <c r="G90" i="5"/>
  <c r="G94" i="5"/>
  <c r="G98" i="5"/>
  <c r="G102" i="5"/>
  <c r="G106" i="5"/>
  <c r="G110" i="5"/>
  <c r="G114" i="5"/>
  <c r="G118" i="5"/>
  <c r="G126" i="5"/>
  <c r="G130" i="5"/>
  <c r="G134" i="5"/>
  <c r="G138" i="5"/>
  <c r="G142" i="5"/>
  <c r="G146" i="5"/>
  <c r="G150" i="5"/>
  <c r="G154" i="5"/>
  <c r="G158" i="5"/>
  <c r="G162" i="5"/>
  <c r="G166" i="5"/>
  <c r="G170" i="5"/>
  <c r="G174" i="5"/>
  <c r="G178" i="5"/>
  <c r="G182" i="5"/>
  <c r="G186" i="5"/>
  <c r="G190" i="5"/>
  <c r="G194" i="5"/>
  <c r="G198" i="5"/>
  <c r="G202" i="5"/>
  <c r="G206" i="5"/>
  <c r="G210" i="5"/>
  <c r="G214" i="5"/>
  <c r="G218" i="5"/>
  <c r="G226" i="5"/>
  <c r="G230" i="5"/>
  <c r="G234" i="5"/>
  <c r="G238" i="5"/>
  <c r="G242" i="5"/>
  <c r="G246" i="5"/>
  <c r="G250" i="5"/>
  <c r="G254" i="5"/>
  <c r="G258" i="5"/>
  <c r="G262" i="5"/>
  <c r="G266" i="5"/>
  <c r="G270" i="5"/>
  <c r="G274" i="5"/>
  <c r="G278" i="5"/>
  <c r="G282" i="5"/>
  <c r="G286" i="5"/>
  <c r="G290" i="5"/>
  <c r="G294" i="5"/>
  <c r="G298" i="5"/>
  <c r="G302" i="5"/>
  <c r="G306" i="5"/>
  <c r="G310" i="5"/>
  <c r="G314" i="5"/>
  <c r="G322" i="5"/>
  <c r="G326" i="5"/>
  <c r="G330" i="5"/>
  <c r="G334" i="5"/>
  <c r="G338" i="5"/>
  <c r="G342" i="5"/>
  <c r="G346" i="5"/>
  <c r="G350" i="5"/>
  <c r="G354" i="5"/>
  <c r="G358" i="5"/>
  <c r="G362" i="5"/>
  <c r="G366" i="5"/>
  <c r="G370" i="5"/>
  <c r="G374" i="5"/>
  <c r="G378" i="5"/>
  <c r="G382" i="5"/>
  <c r="G387" i="5"/>
  <c r="G391" i="5"/>
  <c r="G395" i="5"/>
  <c r="G399" i="5"/>
  <c r="G403" i="5"/>
  <c r="G407" i="5"/>
  <c r="G411" i="5"/>
  <c r="G415" i="5"/>
  <c r="G419" i="5"/>
  <c r="G423" i="5"/>
  <c r="G427" i="5"/>
  <c r="G431" i="5"/>
  <c r="G435" i="5"/>
  <c r="G439" i="5"/>
  <c r="G443" i="5"/>
  <c r="G447" i="5"/>
  <c r="G451" i="5"/>
  <c r="G455" i="5"/>
  <c r="G2" i="5"/>
  <c r="H472" i="7"/>
  <c r="H412" i="7"/>
  <c r="H362" i="7"/>
  <c r="H357" i="7"/>
  <c r="H347" i="7"/>
  <c r="H227" i="7"/>
  <c r="H222" i="7"/>
  <c r="H197" i="7"/>
  <c r="H202" i="7"/>
  <c r="H162" i="7"/>
  <c r="H132" i="7"/>
  <c r="H7" i="7"/>
  <c r="H12" i="7"/>
  <c r="H17" i="7"/>
  <c r="H22" i="7"/>
  <c r="H27" i="7"/>
  <c r="H32" i="7"/>
  <c r="H37" i="7"/>
  <c r="H42" i="7"/>
  <c r="H47" i="7"/>
  <c r="H52" i="7"/>
  <c r="H57" i="7"/>
  <c r="H62" i="7"/>
  <c r="H67" i="7"/>
  <c r="H72" i="7"/>
  <c r="H77" i="7"/>
  <c r="H82" i="7"/>
  <c r="H87" i="7"/>
  <c r="H92" i="7"/>
  <c r="H97" i="7"/>
  <c r="H102" i="7"/>
  <c r="H107" i="7"/>
  <c r="H112" i="7"/>
  <c r="H117" i="7"/>
  <c r="H122" i="7"/>
  <c r="H127" i="7"/>
  <c r="H137" i="7"/>
  <c r="H142" i="7"/>
  <c r="H147" i="7"/>
  <c r="H152" i="7"/>
  <c r="H157" i="7"/>
  <c r="H167" i="7"/>
  <c r="H172" i="7"/>
  <c r="H177" i="7"/>
  <c r="H182" i="7"/>
  <c r="H187" i="7"/>
  <c r="H192" i="7"/>
  <c r="H207" i="7"/>
  <c r="H212" i="7"/>
  <c r="H217" i="7"/>
  <c r="H232" i="7"/>
  <c r="H237" i="7"/>
  <c r="H242" i="7"/>
  <c r="H247" i="7"/>
  <c r="H252" i="7"/>
  <c r="H257" i="7"/>
  <c r="H262" i="7"/>
  <c r="H267" i="7"/>
  <c r="H272" i="7"/>
  <c r="H277" i="7"/>
  <c r="H282" i="7"/>
  <c r="H287" i="7"/>
  <c r="H292" i="7"/>
  <c r="H297" i="7"/>
  <c r="H302" i="7"/>
  <c r="H307" i="7"/>
  <c r="H312" i="7"/>
  <c r="H317" i="7"/>
  <c r="H322" i="7"/>
  <c r="H327" i="7"/>
  <c r="H332" i="7"/>
  <c r="H337" i="7"/>
  <c r="H342" i="7"/>
  <c r="H352" i="7"/>
  <c r="H367" i="7"/>
  <c r="H372" i="7"/>
  <c r="H377" i="7"/>
  <c r="H382" i="7"/>
  <c r="H387" i="7"/>
  <c r="H392" i="7"/>
  <c r="H397" i="7"/>
  <c r="H402" i="7"/>
  <c r="H407" i="7"/>
  <c r="H417" i="7"/>
  <c r="H422" i="7"/>
  <c r="H427" i="7"/>
  <c r="H432" i="7"/>
  <c r="H437" i="7"/>
  <c r="H442" i="7"/>
  <c r="H447" i="7"/>
  <c r="H452" i="7"/>
  <c r="H457" i="7"/>
  <c r="H462" i="7"/>
  <c r="H467" i="7"/>
  <c r="H477" i="7"/>
  <c r="H482" i="7"/>
  <c r="H487" i="7"/>
  <c r="H492" i="7"/>
  <c r="H497" i="7"/>
  <c r="H502" i="7"/>
  <c r="H507" i="7"/>
  <c r="H512" i="7"/>
  <c r="H517" i="7"/>
  <c r="H522" i="7"/>
  <c r="H527" i="7"/>
  <c r="H532" i="7"/>
  <c r="H537" i="7"/>
  <c r="H542" i="7"/>
  <c r="H547" i="7"/>
  <c r="H552" i="7"/>
  <c r="H557" i="7"/>
  <c r="H562" i="7"/>
  <c r="H567" i="7"/>
  <c r="H572" i="7"/>
  <c r="H577" i="7"/>
  <c r="H2" i="7"/>
  <c r="F466" i="8"/>
  <c r="J459" i="5"/>
  <c r="I459" i="5"/>
  <c r="J582" i="6"/>
  <c r="J6" i="7"/>
  <c r="J11" i="7"/>
  <c r="J16" i="7"/>
  <c r="J21" i="7"/>
  <c r="J26" i="7"/>
  <c r="J31" i="7"/>
  <c r="J36" i="7"/>
  <c r="J41" i="7"/>
  <c r="J46" i="7"/>
  <c r="J51" i="7"/>
  <c r="J56" i="7"/>
  <c r="J61" i="7"/>
  <c r="J66" i="7"/>
  <c r="J71" i="7"/>
  <c r="J76" i="7"/>
  <c r="J81" i="7"/>
  <c r="J86" i="7"/>
  <c r="J91" i="7"/>
  <c r="J96" i="7"/>
  <c r="J101" i="7"/>
  <c r="J106" i="7"/>
  <c r="J111" i="7"/>
  <c r="J116" i="7"/>
  <c r="J121" i="7"/>
  <c r="J126" i="7"/>
  <c r="J131" i="7"/>
  <c r="J136" i="7"/>
  <c r="J141" i="7"/>
  <c r="J146" i="7"/>
  <c r="J151" i="7"/>
  <c r="J156" i="7"/>
  <c r="J161" i="7"/>
  <c r="J166" i="7"/>
  <c r="J171" i="7"/>
  <c r="J176" i="7"/>
  <c r="J181" i="7"/>
  <c r="J186" i="7"/>
  <c r="J191" i="7"/>
  <c r="J196" i="7"/>
  <c r="J201" i="7"/>
  <c r="J206" i="7"/>
  <c r="J211" i="7"/>
  <c r="J216" i="7"/>
  <c r="J221" i="7"/>
  <c r="J226" i="7"/>
  <c r="J231" i="7"/>
  <c r="J236" i="7"/>
  <c r="J241" i="7"/>
  <c r="J246" i="7"/>
  <c r="J251" i="7"/>
  <c r="J256" i="7"/>
  <c r="J261" i="7"/>
  <c r="J266" i="7"/>
  <c r="J271" i="7"/>
  <c r="J276" i="7"/>
  <c r="J281" i="7"/>
  <c r="J286" i="7"/>
  <c r="J291" i="7"/>
  <c r="J296" i="7"/>
  <c r="J301" i="7"/>
  <c r="J306" i="7"/>
  <c r="J311" i="7"/>
  <c r="J316" i="7"/>
  <c r="J321" i="7"/>
  <c r="J326" i="7"/>
  <c r="J331" i="7"/>
  <c r="J336" i="7"/>
  <c r="J341" i="7"/>
  <c r="J346" i="7"/>
  <c r="J351" i="7"/>
  <c r="J356" i="7"/>
  <c r="J361" i="7"/>
  <c r="J366" i="7"/>
  <c r="J371" i="7"/>
  <c r="J376" i="7"/>
  <c r="J381" i="7"/>
  <c r="J386" i="7"/>
  <c r="J391" i="7"/>
  <c r="J396" i="7"/>
  <c r="J401" i="7"/>
  <c r="J406" i="7"/>
  <c r="J411" i="7"/>
  <c r="J416" i="7"/>
  <c r="J421" i="7"/>
  <c r="J426" i="7"/>
  <c r="J431" i="7"/>
  <c r="J436" i="7"/>
  <c r="J441" i="7"/>
  <c r="J446" i="7"/>
  <c r="J451" i="7"/>
  <c r="J456" i="7"/>
  <c r="J461" i="7"/>
  <c r="J466" i="7"/>
  <c r="J471" i="7"/>
  <c r="J476" i="7"/>
  <c r="J481" i="7"/>
  <c r="J486" i="7"/>
  <c r="J491" i="7"/>
  <c r="J496" i="7"/>
  <c r="J501" i="7"/>
  <c r="J506" i="7"/>
  <c r="J511" i="7"/>
  <c r="J516" i="7"/>
  <c r="J521" i="7"/>
  <c r="J526" i="7"/>
  <c r="J531" i="7"/>
  <c r="J536" i="7"/>
  <c r="J541" i="7"/>
  <c r="J546" i="7"/>
  <c r="J551" i="7"/>
  <c r="J556" i="7"/>
  <c r="J561" i="7"/>
  <c r="J566" i="7"/>
  <c r="J571" i="7"/>
  <c r="J576" i="7"/>
  <c r="J581" i="7"/>
  <c r="J582" i="7"/>
  <c r="G582" i="7"/>
  <c r="K582" i="7"/>
  <c r="I466" i="8"/>
  <c r="J373" i="10"/>
  <c r="K373" i="10"/>
  <c r="J379" i="10"/>
  <c r="K379" i="10"/>
  <c r="J385" i="10"/>
  <c r="K385" i="10"/>
  <c r="J367" i="10"/>
  <c r="K367" i="10"/>
  <c r="J7" i="10"/>
  <c r="J13" i="10"/>
  <c r="J19" i="10"/>
  <c r="J25" i="10"/>
  <c r="J31" i="10"/>
  <c r="J37" i="10"/>
  <c r="J43" i="10"/>
  <c r="J49" i="10"/>
  <c r="J55" i="10"/>
  <c r="J61" i="10"/>
  <c r="J67" i="10"/>
  <c r="J73" i="10"/>
  <c r="J79" i="10"/>
  <c r="J85" i="10"/>
  <c r="J91" i="10"/>
  <c r="J97" i="10"/>
  <c r="J103" i="10"/>
  <c r="J109" i="10"/>
  <c r="J115" i="10"/>
  <c r="J121" i="10"/>
  <c r="J127" i="10"/>
  <c r="J133" i="10"/>
  <c r="J139" i="10"/>
  <c r="J145" i="10"/>
  <c r="J151" i="10"/>
  <c r="J157" i="10"/>
  <c r="J163" i="10"/>
  <c r="J169" i="10"/>
  <c r="J175" i="10"/>
  <c r="J181" i="10"/>
  <c r="J187" i="10"/>
  <c r="J193" i="10"/>
  <c r="J199" i="10"/>
  <c r="J205" i="10"/>
  <c r="J211" i="10"/>
  <c r="J217" i="10"/>
  <c r="J223" i="10"/>
  <c r="J229" i="10"/>
  <c r="J235" i="10"/>
  <c r="J241" i="10"/>
  <c r="J247" i="10"/>
  <c r="J253" i="10"/>
  <c r="J259" i="10"/>
  <c r="J265" i="10"/>
  <c r="J271" i="10"/>
  <c r="J277" i="10"/>
  <c r="J283" i="10"/>
  <c r="J289" i="10"/>
  <c r="J295" i="10"/>
  <c r="J301" i="10"/>
  <c r="J307" i="10"/>
  <c r="J313" i="10"/>
  <c r="J319" i="10"/>
  <c r="J325" i="10"/>
  <c r="J331" i="10"/>
  <c r="J337" i="10"/>
  <c r="J343" i="10"/>
  <c r="J349" i="10"/>
  <c r="J355" i="10"/>
  <c r="J361" i="10"/>
  <c r="J397" i="10"/>
  <c r="J403" i="10"/>
  <c r="J409" i="10"/>
  <c r="J415" i="10"/>
  <c r="J421" i="10"/>
  <c r="J427" i="10"/>
  <c r="J433" i="10"/>
  <c r="J439" i="10"/>
  <c r="J445" i="10"/>
  <c r="J451" i="10"/>
  <c r="J463" i="10"/>
  <c r="J469" i="10"/>
  <c r="J475" i="10"/>
  <c r="J481" i="10"/>
  <c r="J487" i="10"/>
  <c r="J493" i="10"/>
  <c r="J499" i="10"/>
  <c r="J505" i="10"/>
  <c r="J511" i="10"/>
  <c r="J517" i="10"/>
  <c r="J523" i="10"/>
  <c r="J530" i="10"/>
  <c r="J535" i="10"/>
  <c r="J542" i="10"/>
  <c r="J548" i="10"/>
  <c r="J553" i="10"/>
  <c r="J589" i="10"/>
  <c r="J595" i="10"/>
  <c r="J601" i="10"/>
  <c r="J607" i="10"/>
  <c r="J613" i="10"/>
  <c r="J619" i="10"/>
  <c r="J625" i="10"/>
  <c r="J631" i="10"/>
  <c r="J637" i="10"/>
  <c r="J643" i="10"/>
  <c r="J649" i="10"/>
  <c r="J655" i="10"/>
  <c r="J661" i="10"/>
  <c r="J667" i="10"/>
  <c r="J673" i="10"/>
  <c r="J679" i="10"/>
  <c r="J685" i="10"/>
  <c r="J691" i="10"/>
  <c r="J699" i="10"/>
  <c r="K699" i="10"/>
  <c r="I381" i="10"/>
  <c r="I382" i="10"/>
  <c r="I383" i="10"/>
  <c r="I384" i="10"/>
  <c r="I385" i="10"/>
  <c r="I380" i="10"/>
  <c r="I375" i="10"/>
  <c r="I376" i="10"/>
  <c r="I377" i="10"/>
  <c r="I378" i="10"/>
  <c r="I379" i="10"/>
  <c r="I374" i="10"/>
  <c r="I369" i="10"/>
  <c r="I370" i="10"/>
  <c r="I371" i="10"/>
  <c r="I372" i="10"/>
  <c r="I373" i="10"/>
  <c r="I368" i="10"/>
  <c r="I363" i="10"/>
  <c r="I364" i="10"/>
  <c r="I365" i="10"/>
  <c r="I366" i="10"/>
  <c r="I367" i="10"/>
  <c r="I362" i="10"/>
  <c r="I357" i="10"/>
  <c r="I358" i="10"/>
  <c r="I359" i="10"/>
  <c r="I360" i="10"/>
  <c r="I361" i="10"/>
  <c r="I356" i="10"/>
  <c r="I351" i="10"/>
  <c r="I352" i="10"/>
  <c r="I353" i="10"/>
  <c r="I354" i="10"/>
  <c r="I355" i="10"/>
  <c r="I350" i="10"/>
  <c r="I345" i="10"/>
  <c r="I346" i="10"/>
  <c r="I347" i="10"/>
  <c r="I348" i="10"/>
  <c r="I349" i="10"/>
  <c r="I344" i="10"/>
  <c r="I339" i="10"/>
  <c r="I340" i="10"/>
  <c r="I341" i="10"/>
  <c r="I342" i="10"/>
  <c r="I343" i="10"/>
  <c r="I338" i="10"/>
  <c r="I333" i="10"/>
  <c r="I334" i="10"/>
  <c r="I335" i="10"/>
  <c r="I336" i="10"/>
  <c r="I337" i="10"/>
  <c r="I332" i="10"/>
  <c r="I327" i="10"/>
  <c r="I328" i="10"/>
  <c r="I329" i="10"/>
  <c r="I330" i="10"/>
  <c r="I331" i="10"/>
  <c r="I326" i="10"/>
  <c r="I321" i="10"/>
  <c r="I322" i="10"/>
  <c r="I323" i="10"/>
  <c r="I324" i="10"/>
  <c r="I325" i="10"/>
  <c r="I320" i="10"/>
  <c r="I315" i="10"/>
  <c r="I316" i="10"/>
  <c r="I317" i="10"/>
  <c r="I318" i="10"/>
  <c r="I319" i="10"/>
  <c r="I314" i="10"/>
  <c r="I309" i="10"/>
  <c r="I310" i="10"/>
  <c r="I311" i="10"/>
  <c r="I312" i="10"/>
  <c r="I313" i="10"/>
  <c r="I308" i="10"/>
  <c r="I303" i="10"/>
  <c r="I304" i="10"/>
  <c r="I305" i="10"/>
  <c r="I306" i="10"/>
  <c r="I307" i="10"/>
  <c r="I302" i="10"/>
  <c r="I297" i="10"/>
  <c r="I298" i="10"/>
  <c r="I299" i="10"/>
  <c r="I300" i="10"/>
  <c r="I301" i="10"/>
  <c r="I296" i="10"/>
  <c r="I291" i="10"/>
  <c r="I292" i="10"/>
  <c r="I293" i="10"/>
  <c r="I294" i="10"/>
  <c r="I295" i="10"/>
  <c r="I290" i="10"/>
  <c r="I285" i="10"/>
  <c r="I286" i="10"/>
  <c r="I287" i="10"/>
  <c r="I288" i="10"/>
  <c r="I289" i="10"/>
  <c r="I284" i="10"/>
  <c r="I279" i="10"/>
  <c r="I280" i="10"/>
  <c r="I281" i="10"/>
  <c r="I282" i="10"/>
  <c r="I283" i="10"/>
  <c r="I278" i="10"/>
  <c r="I273" i="10"/>
  <c r="I274" i="10"/>
  <c r="I275" i="10"/>
  <c r="I276" i="10"/>
  <c r="I277" i="10"/>
  <c r="I272" i="10"/>
  <c r="I267" i="10"/>
  <c r="I268" i="10"/>
  <c r="I269" i="10"/>
  <c r="I270" i="10"/>
  <c r="I271" i="10"/>
  <c r="I266" i="10"/>
  <c r="I261" i="10"/>
  <c r="I262" i="10"/>
  <c r="I263" i="10"/>
  <c r="I264" i="10"/>
  <c r="I265" i="10"/>
  <c r="I260" i="10"/>
  <c r="I255" i="10"/>
  <c r="I256" i="10"/>
  <c r="I257" i="10"/>
  <c r="I258" i="10"/>
  <c r="I259" i="10"/>
  <c r="I254" i="10"/>
  <c r="I249" i="10"/>
  <c r="I250" i="10"/>
  <c r="I251" i="10"/>
  <c r="I252" i="10"/>
  <c r="I253" i="10"/>
  <c r="I248" i="10"/>
  <c r="I243" i="10"/>
  <c r="I244" i="10"/>
  <c r="I245" i="10"/>
  <c r="I246" i="10"/>
  <c r="I247" i="10"/>
  <c r="I242" i="10"/>
  <c r="I237" i="10"/>
  <c r="I238" i="10"/>
  <c r="I239" i="10"/>
  <c r="I240" i="10"/>
  <c r="I241" i="10"/>
  <c r="I236" i="10"/>
  <c r="I231" i="10"/>
  <c r="I232" i="10"/>
  <c r="I233" i="10"/>
  <c r="I234" i="10"/>
  <c r="I235" i="10"/>
  <c r="I230" i="10"/>
  <c r="I225" i="10"/>
  <c r="I226" i="10"/>
  <c r="I227" i="10"/>
  <c r="I228" i="10"/>
  <c r="I229" i="10"/>
  <c r="I224" i="10"/>
  <c r="I219" i="10"/>
  <c r="I220" i="10"/>
  <c r="I221" i="10"/>
  <c r="I222" i="10"/>
  <c r="I223" i="10"/>
  <c r="I218" i="10"/>
  <c r="I213" i="10"/>
  <c r="I214" i="10"/>
  <c r="I215" i="10"/>
  <c r="I216" i="10"/>
  <c r="I217" i="10"/>
  <c r="I212" i="10"/>
  <c r="I207" i="10"/>
  <c r="I208" i="10"/>
  <c r="I209" i="10"/>
  <c r="I210" i="10"/>
  <c r="I211" i="10"/>
  <c r="I206" i="10"/>
  <c r="I201" i="10"/>
  <c r="I202" i="10"/>
  <c r="I203" i="10"/>
  <c r="I204" i="10"/>
  <c r="I205" i="10"/>
  <c r="I200" i="10"/>
  <c r="I195" i="10"/>
  <c r="I196" i="10"/>
  <c r="I197" i="10"/>
  <c r="I198" i="10"/>
  <c r="I199" i="10"/>
  <c r="I194" i="10"/>
  <c r="I189" i="10"/>
  <c r="I190" i="10"/>
  <c r="I191" i="10"/>
  <c r="I192" i="10"/>
  <c r="I193" i="10"/>
  <c r="I188" i="10"/>
  <c r="I183" i="10"/>
  <c r="I184" i="10"/>
  <c r="I185" i="10"/>
  <c r="I186" i="10"/>
  <c r="I187" i="10"/>
  <c r="I182" i="10"/>
  <c r="I177" i="10"/>
  <c r="I178" i="10"/>
  <c r="I179" i="10"/>
  <c r="I180" i="10"/>
  <c r="I181" i="10"/>
  <c r="I176" i="10"/>
  <c r="I171" i="10"/>
  <c r="I172" i="10"/>
  <c r="I173" i="10"/>
  <c r="I174" i="10"/>
  <c r="I175" i="10"/>
  <c r="I170" i="10"/>
  <c r="I165" i="10"/>
  <c r="I166" i="10"/>
  <c r="I167" i="10"/>
  <c r="I168" i="10"/>
  <c r="I169" i="10"/>
  <c r="I164" i="10"/>
  <c r="I159" i="10"/>
  <c r="I160" i="10"/>
  <c r="I161" i="10"/>
  <c r="I162" i="10"/>
  <c r="I163" i="10"/>
  <c r="I158" i="10"/>
  <c r="I153" i="10"/>
  <c r="I154" i="10"/>
  <c r="I155" i="10"/>
  <c r="I156" i="10"/>
  <c r="I157" i="10"/>
  <c r="I152" i="10"/>
  <c r="I147" i="10"/>
  <c r="I148" i="10"/>
  <c r="I149" i="10"/>
  <c r="I150" i="10"/>
  <c r="I151" i="10"/>
  <c r="I146" i="10"/>
  <c r="I141" i="10"/>
  <c r="I142" i="10"/>
  <c r="I143" i="10"/>
  <c r="I144" i="10"/>
  <c r="I145" i="10"/>
  <c r="I140" i="10"/>
  <c r="I135" i="10"/>
  <c r="I136" i="10"/>
  <c r="I137" i="10"/>
  <c r="I138" i="10"/>
  <c r="I139" i="10"/>
  <c r="I134" i="10"/>
  <c r="I129" i="10"/>
  <c r="I130" i="10"/>
  <c r="I131" i="10"/>
  <c r="I132" i="10"/>
  <c r="I133" i="10"/>
  <c r="I128" i="10"/>
  <c r="I123" i="10"/>
  <c r="I124" i="10"/>
  <c r="I125" i="10"/>
  <c r="I126" i="10"/>
  <c r="I127" i="10"/>
  <c r="I122" i="10"/>
  <c r="I117" i="10"/>
  <c r="I118" i="10"/>
  <c r="I119" i="10"/>
  <c r="I120" i="10"/>
  <c r="I121" i="10"/>
  <c r="I116" i="10"/>
  <c r="I111" i="10"/>
  <c r="I112" i="10"/>
  <c r="I113" i="10"/>
  <c r="I114" i="10"/>
  <c r="I115" i="10"/>
  <c r="I110" i="10"/>
  <c r="I105" i="10"/>
  <c r="I106" i="10"/>
  <c r="I107" i="10"/>
  <c r="I108" i="10"/>
  <c r="I109" i="10"/>
  <c r="I104" i="10"/>
  <c r="I99" i="10"/>
  <c r="I100" i="10"/>
  <c r="I101" i="10"/>
  <c r="I102" i="10"/>
  <c r="I103" i="10"/>
  <c r="I98" i="10"/>
  <c r="I93" i="10"/>
  <c r="I94" i="10"/>
  <c r="I95" i="10"/>
  <c r="I96" i="10"/>
  <c r="I97" i="10"/>
  <c r="I92" i="10"/>
  <c r="I87" i="10"/>
  <c r="I88" i="10"/>
  <c r="I89" i="10"/>
  <c r="I90" i="10"/>
  <c r="I91" i="10"/>
  <c r="I86" i="10"/>
  <c r="I81" i="10"/>
  <c r="I82" i="10"/>
  <c r="I83" i="10"/>
  <c r="I84" i="10"/>
  <c r="I85" i="10"/>
  <c r="I80" i="10"/>
  <c r="I75" i="10"/>
  <c r="I76" i="10"/>
  <c r="I77" i="10"/>
  <c r="I78" i="10"/>
  <c r="I79" i="10"/>
  <c r="I74" i="10"/>
  <c r="I69" i="10"/>
  <c r="I70" i="10"/>
  <c r="I71" i="10"/>
  <c r="I72" i="10"/>
  <c r="I73" i="10"/>
  <c r="I68" i="10"/>
  <c r="I63" i="10"/>
  <c r="I64" i="10"/>
  <c r="I65" i="10"/>
  <c r="I66" i="10"/>
  <c r="I67" i="10"/>
  <c r="I62" i="10"/>
  <c r="I57" i="10"/>
  <c r="I58" i="10"/>
  <c r="I59" i="10"/>
  <c r="I60" i="10"/>
  <c r="I61" i="10"/>
  <c r="I56" i="10"/>
  <c r="I51" i="10"/>
  <c r="I52" i="10"/>
  <c r="I53" i="10"/>
  <c r="I54" i="10"/>
  <c r="I55" i="10"/>
  <c r="I50" i="10"/>
  <c r="I45" i="10"/>
  <c r="I46" i="10"/>
  <c r="I47" i="10"/>
  <c r="I48" i="10"/>
  <c r="I49" i="10"/>
  <c r="I44" i="10"/>
  <c r="I43" i="10"/>
  <c r="I39" i="10"/>
  <c r="I40" i="10"/>
  <c r="I41" i="10"/>
  <c r="I42" i="10"/>
  <c r="I38" i="10"/>
  <c r="I33" i="10"/>
  <c r="I34" i="10"/>
  <c r="I35" i="10"/>
  <c r="I36" i="10"/>
  <c r="I37" i="10"/>
  <c r="I32" i="10"/>
  <c r="I27" i="10"/>
  <c r="I28" i="10"/>
  <c r="I29" i="10"/>
  <c r="I30" i="10"/>
  <c r="I31" i="10"/>
  <c r="I26" i="10"/>
  <c r="I21" i="10"/>
  <c r="I22" i="10"/>
  <c r="I23" i="10"/>
  <c r="I24" i="10"/>
  <c r="I25" i="10"/>
  <c r="I20" i="10"/>
  <c r="I15" i="10"/>
  <c r="I16" i="10"/>
  <c r="I17" i="10"/>
  <c r="I18" i="10"/>
  <c r="I19" i="10"/>
  <c r="I14" i="10"/>
  <c r="I9" i="10"/>
  <c r="I10" i="10"/>
  <c r="I11" i="10"/>
  <c r="I12" i="10"/>
  <c r="I13" i="10"/>
  <c r="I8" i="10"/>
  <c r="I3" i="10"/>
  <c r="I4" i="10"/>
  <c r="I5" i="10"/>
  <c r="I6" i="10"/>
  <c r="I7" i="10"/>
  <c r="I2" i="10"/>
  <c r="G459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F459" i="5"/>
  <c r="I398" i="5"/>
  <c r="I313" i="5"/>
  <c r="I253" i="5"/>
  <c r="I117" i="5"/>
  <c r="I113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01" i="5"/>
  <c r="I105" i="5"/>
  <c r="I109" i="5"/>
  <c r="I121" i="5"/>
  <c r="I125" i="5"/>
  <c r="I129" i="5"/>
  <c r="I133" i="5"/>
  <c r="I137" i="5"/>
  <c r="I141" i="5"/>
  <c r="I145" i="5"/>
  <c r="I149" i="5"/>
  <c r="I153" i="5"/>
  <c r="I157" i="5"/>
  <c r="I161" i="5"/>
  <c r="I165" i="5"/>
  <c r="I169" i="5"/>
  <c r="I173" i="5"/>
  <c r="I177" i="5"/>
  <c r="I181" i="5"/>
  <c r="I185" i="5"/>
  <c r="I189" i="5"/>
  <c r="I193" i="5"/>
  <c r="I197" i="5"/>
  <c r="I201" i="5"/>
  <c r="I205" i="5"/>
  <c r="I209" i="5"/>
  <c r="I213" i="5"/>
  <c r="I217" i="5"/>
  <c r="I221" i="5"/>
  <c r="I225" i="5"/>
  <c r="I229" i="5"/>
  <c r="I233" i="5"/>
  <c r="I237" i="5"/>
  <c r="I241" i="5"/>
  <c r="I245" i="5"/>
  <c r="I249" i="5"/>
  <c r="I257" i="5"/>
  <c r="I261" i="5"/>
  <c r="I265" i="5"/>
  <c r="I269" i="5"/>
  <c r="I273" i="5"/>
  <c r="I277" i="5"/>
  <c r="I281" i="5"/>
  <c r="I285" i="5"/>
  <c r="I289" i="5"/>
  <c r="I293" i="5"/>
  <c r="I297" i="5"/>
  <c r="I301" i="5"/>
  <c r="I305" i="5"/>
  <c r="I309" i="5"/>
  <c r="I317" i="5"/>
  <c r="I321" i="5"/>
  <c r="I325" i="5"/>
  <c r="I329" i="5"/>
  <c r="I333" i="5"/>
  <c r="I337" i="5"/>
  <c r="I341" i="5"/>
  <c r="I345" i="5"/>
  <c r="I349" i="5"/>
  <c r="I353" i="5"/>
  <c r="I357" i="5"/>
  <c r="I361" i="5"/>
  <c r="I365" i="5"/>
  <c r="I369" i="5"/>
  <c r="I373" i="5"/>
  <c r="I377" i="5"/>
  <c r="I381" i="5"/>
  <c r="I386" i="5"/>
  <c r="I390" i="5"/>
  <c r="I394" i="5"/>
  <c r="I402" i="5"/>
  <c r="I406" i="5"/>
  <c r="I410" i="5"/>
  <c r="I414" i="5"/>
  <c r="I418" i="5"/>
  <c r="I422" i="5"/>
  <c r="I426" i="5"/>
  <c r="I430" i="5"/>
  <c r="I434" i="5"/>
  <c r="I438" i="5"/>
  <c r="I442" i="5"/>
  <c r="I446" i="5"/>
  <c r="I450" i="5"/>
  <c r="I454" i="5"/>
  <c r="I458" i="5"/>
  <c r="I5" i="5"/>
  <c r="G582" i="6"/>
  <c r="H582" i="6"/>
  <c r="I582" i="6"/>
  <c r="F582" i="6"/>
  <c r="I566" i="6"/>
  <c r="I501" i="6"/>
  <c r="I431" i="6"/>
  <c r="I391" i="6"/>
  <c r="I396" i="6"/>
  <c r="I251" i="6"/>
  <c r="I181" i="6"/>
  <c r="I11" i="6"/>
  <c r="I16" i="6"/>
  <c r="I21" i="6"/>
  <c r="I26" i="6"/>
  <c r="I31" i="6"/>
  <c r="I36" i="6"/>
  <c r="I41" i="6"/>
  <c r="I46" i="6"/>
  <c r="I51" i="6"/>
  <c r="I56" i="6"/>
  <c r="I61" i="6"/>
  <c r="I66" i="6"/>
  <c r="I71" i="6"/>
  <c r="I76" i="6"/>
  <c r="I81" i="6"/>
  <c r="I86" i="6"/>
  <c r="I91" i="6"/>
  <c r="I96" i="6"/>
  <c r="I101" i="6"/>
  <c r="I106" i="6"/>
  <c r="I111" i="6"/>
  <c r="I116" i="6"/>
  <c r="I121" i="6"/>
  <c r="I126" i="6"/>
  <c r="I131" i="6"/>
  <c r="I136" i="6"/>
  <c r="I141" i="6"/>
  <c r="I146" i="6"/>
  <c r="I151" i="6"/>
  <c r="I156" i="6"/>
  <c r="I161" i="6"/>
  <c r="I166" i="6"/>
  <c r="I171" i="6"/>
  <c r="I176" i="6"/>
  <c r="I186" i="6"/>
  <c r="I191" i="6"/>
  <c r="I196" i="6"/>
  <c r="I201" i="6"/>
  <c r="I206" i="6"/>
  <c r="I211" i="6"/>
  <c r="I216" i="6"/>
  <c r="I221" i="6"/>
  <c r="I226" i="6"/>
  <c r="I231" i="6"/>
  <c r="I236" i="6"/>
  <c r="I241" i="6"/>
  <c r="I246" i="6"/>
  <c r="I256" i="6"/>
  <c r="I261" i="6"/>
  <c r="I266" i="6"/>
  <c r="I271" i="6"/>
  <c r="I276" i="6"/>
  <c r="I281" i="6"/>
  <c r="I286" i="6"/>
  <c r="I291" i="6"/>
  <c r="I296" i="6"/>
  <c r="I301" i="6"/>
  <c r="I306" i="6"/>
  <c r="I311" i="6"/>
  <c r="I316" i="6"/>
  <c r="I321" i="6"/>
  <c r="I326" i="6"/>
  <c r="I331" i="6"/>
  <c r="I336" i="6"/>
  <c r="I341" i="6"/>
  <c r="I346" i="6"/>
  <c r="I351" i="6"/>
  <c r="I356" i="6"/>
  <c r="I361" i="6"/>
  <c r="I366" i="6"/>
  <c r="I371" i="6"/>
  <c r="I376" i="6"/>
  <c r="I381" i="6"/>
  <c r="I386" i="6"/>
  <c r="I401" i="6"/>
  <c r="I406" i="6"/>
  <c r="I411" i="6"/>
  <c r="I416" i="6"/>
  <c r="I421" i="6"/>
  <c r="I426" i="6"/>
  <c r="I436" i="6"/>
  <c r="I441" i="6"/>
  <c r="I446" i="6"/>
  <c r="I451" i="6"/>
  <c r="I456" i="6"/>
  <c r="I461" i="6"/>
  <c r="I466" i="6"/>
  <c r="I471" i="6"/>
  <c r="I476" i="6"/>
  <c r="I481" i="6"/>
  <c r="I486" i="6"/>
  <c r="I491" i="6"/>
  <c r="I496" i="6"/>
  <c r="I506" i="6"/>
  <c r="I511" i="6"/>
  <c r="I516" i="6"/>
  <c r="I521" i="6"/>
  <c r="I526" i="6"/>
  <c r="I531" i="6"/>
  <c r="I536" i="6"/>
  <c r="I541" i="6"/>
  <c r="I546" i="6"/>
  <c r="I551" i="6"/>
  <c r="I556" i="6"/>
  <c r="I561" i="6"/>
  <c r="I571" i="6"/>
  <c r="I576" i="6"/>
  <c r="I581" i="6"/>
  <c r="I6" i="6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H5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3" i="8"/>
  <c r="H117" i="8"/>
  <c r="H121" i="8"/>
  <c r="H125" i="8"/>
  <c r="H129" i="8"/>
  <c r="H133" i="8"/>
  <c r="H137" i="8"/>
  <c r="H141" i="8"/>
  <c r="H145" i="8"/>
  <c r="H149" i="8"/>
  <c r="H153" i="8"/>
  <c r="H157" i="8"/>
  <c r="H161" i="8"/>
  <c r="H165" i="8"/>
  <c r="H169" i="8"/>
  <c r="H173" i="8"/>
  <c r="H177" i="8"/>
  <c r="H181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269" i="8"/>
  <c r="H273" i="8"/>
  <c r="H277" i="8"/>
  <c r="H281" i="8"/>
  <c r="H285" i="8"/>
  <c r="H289" i="8"/>
  <c r="H293" i="8"/>
  <c r="H297" i="8"/>
  <c r="H301" i="8"/>
  <c r="H305" i="8"/>
  <c r="H309" i="8"/>
  <c r="H313" i="8"/>
  <c r="H317" i="8"/>
  <c r="H321" i="8"/>
  <c r="H325" i="8"/>
  <c r="H329" i="8"/>
  <c r="H333" i="8"/>
  <c r="H337" i="8"/>
  <c r="H341" i="8"/>
  <c r="H345" i="8"/>
  <c r="H349" i="8"/>
  <c r="H353" i="8"/>
  <c r="H357" i="8"/>
  <c r="H361" i="8"/>
  <c r="H365" i="8"/>
  <c r="H369" i="8"/>
  <c r="H373" i="8"/>
  <c r="H377" i="8"/>
  <c r="H381" i="8"/>
  <c r="H385" i="8"/>
  <c r="H389" i="8"/>
  <c r="H393" i="8"/>
  <c r="H397" i="8"/>
  <c r="H401" i="8"/>
  <c r="H405" i="8"/>
  <c r="H409" i="8"/>
  <c r="H413" i="8"/>
  <c r="H417" i="8"/>
  <c r="H421" i="8"/>
  <c r="H425" i="8"/>
  <c r="H429" i="8"/>
  <c r="H433" i="8"/>
  <c r="H437" i="8"/>
  <c r="H441" i="8"/>
  <c r="H445" i="8"/>
  <c r="H449" i="8"/>
  <c r="H453" i="8"/>
  <c r="H457" i="8"/>
  <c r="H461" i="8"/>
  <c r="H465" i="8"/>
  <c r="H466" i="8"/>
  <c r="E466" i="8"/>
  <c r="G463" i="8"/>
  <c r="G464" i="8"/>
  <c r="G465" i="8"/>
  <c r="G462" i="8"/>
  <c r="G459" i="8"/>
  <c r="G460" i="8"/>
  <c r="G461" i="8"/>
  <c r="G458" i="8"/>
  <c r="G455" i="8"/>
  <c r="G456" i="8"/>
  <c r="G457" i="8"/>
  <c r="G454" i="8"/>
  <c r="G451" i="8"/>
  <c r="G452" i="8"/>
  <c r="G453" i="8"/>
  <c r="G450" i="8"/>
  <c r="G447" i="8"/>
  <c r="G448" i="8"/>
  <c r="G449" i="8"/>
  <c r="G446" i="8"/>
  <c r="G443" i="8"/>
  <c r="G444" i="8"/>
  <c r="G445" i="8"/>
  <c r="G442" i="8"/>
  <c r="G439" i="8"/>
  <c r="G440" i="8"/>
  <c r="G441" i="8"/>
  <c r="G438" i="8"/>
  <c r="G435" i="8"/>
  <c r="G436" i="8"/>
  <c r="G437" i="8"/>
  <c r="G434" i="8"/>
  <c r="G431" i="8"/>
  <c r="G432" i="8"/>
  <c r="G433" i="8"/>
  <c r="G430" i="8"/>
  <c r="G427" i="8"/>
  <c r="G428" i="8"/>
  <c r="G429" i="8"/>
  <c r="G426" i="8"/>
  <c r="G423" i="8"/>
  <c r="G424" i="8"/>
  <c r="G425" i="8"/>
  <c r="G422" i="8"/>
  <c r="G419" i="8"/>
  <c r="G420" i="8"/>
  <c r="G421" i="8"/>
  <c r="G418" i="8"/>
  <c r="G415" i="8"/>
  <c r="G416" i="8"/>
  <c r="G417" i="8"/>
  <c r="G414" i="8"/>
  <c r="G411" i="8"/>
  <c r="G412" i="8"/>
  <c r="G413" i="8"/>
  <c r="G410" i="8"/>
  <c r="G407" i="8"/>
  <c r="G408" i="8"/>
  <c r="G409" i="8"/>
  <c r="G406" i="8"/>
  <c r="G403" i="8"/>
  <c r="G404" i="8"/>
  <c r="G405" i="8"/>
  <c r="G402" i="8"/>
  <c r="G399" i="8"/>
  <c r="G400" i="8"/>
  <c r="G401" i="8"/>
  <c r="G398" i="8"/>
  <c r="G395" i="8"/>
  <c r="G396" i="8"/>
  <c r="G397" i="8"/>
  <c r="G394" i="8"/>
  <c r="G391" i="8"/>
  <c r="G392" i="8"/>
  <c r="G393" i="8"/>
  <c r="G390" i="8"/>
  <c r="G387" i="8"/>
  <c r="G388" i="8"/>
  <c r="G389" i="8"/>
  <c r="G386" i="8"/>
  <c r="G383" i="8"/>
  <c r="G384" i="8"/>
  <c r="G385" i="8"/>
  <c r="G382" i="8"/>
  <c r="G379" i="8"/>
  <c r="G380" i="8"/>
  <c r="G381" i="8"/>
  <c r="G378" i="8"/>
  <c r="G375" i="8"/>
  <c r="G376" i="8"/>
  <c r="G377" i="8"/>
  <c r="G374" i="8"/>
  <c r="G371" i="8"/>
  <c r="G372" i="8"/>
  <c r="G373" i="8"/>
  <c r="G370" i="8"/>
  <c r="G367" i="8"/>
  <c r="G368" i="8"/>
  <c r="G369" i="8"/>
  <c r="G366" i="8"/>
  <c r="G363" i="8"/>
  <c r="G364" i="8"/>
  <c r="G365" i="8"/>
  <c r="G362" i="8"/>
  <c r="G359" i="8"/>
  <c r="G360" i="8"/>
  <c r="G361" i="8"/>
  <c r="G358" i="8"/>
  <c r="G355" i="8"/>
  <c r="G356" i="8"/>
  <c r="G357" i="8"/>
  <c r="G354" i="8"/>
  <c r="G351" i="8"/>
  <c r="G352" i="8"/>
  <c r="G353" i="8"/>
  <c r="G350" i="8"/>
  <c r="G349" i="8"/>
  <c r="G347" i="8"/>
  <c r="G348" i="8"/>
  <c r="G346" i="8"/>
  <c r="G343" i="8"/>
  <c r="G344" i="8"/>
  <c r="G345" i="8"/>
  <c r="G342" i="8"/>
  <c r="G339" i="8"/>
  <c r="G340" i="8"/>
  <c r="G341" i="8"/>
  <c r="G338" i="8"/>
  <c r="G335" i="8"/>
  <c r="G336" i="8"/>
  <c r="G337" i="8"/>
  <c r="G334" i="8"/>
  <c r="G331" i="8"/>
  <c r="G332" i="8"/>
  <c r="G333" i="8"/>
  <c r="G330" i="8"/>
  <c r="G327" i="8"/>
  <c r="G328" i="8"/>
  <c r="G329" i="8"/>
  <c r="G326" i="8"/>
  <c r="G323" i="8"/>
  <c r="G324" i="8"/>
  <c r="G325" i="8"/>
  <c r="G322" i="8"/>
  <c r="G319" i="8"/>
  <c r="G320" i="8"/>
  <c r="G321" i="8"/>
  <c r="G318" i="8"/>
  <c r="G315" i="8"/>
  <c r="G316" i="8"/>
  <c r="G317" i="8"/>
  <c r="G314" i="8"/>
  <c r="G311" i="8"/>
  <c r="G312" i="8"/>
  <c r="G313" i="8"/>
  <c r="G310" i="8"/>
  <c r="G307" i="8"/>
  <c r="G308" i="8"/>
  <c r="G309" i="8"/>
  <c r="G306" i="8"/>
  <c r="G303" i="8"/>
  <c r="G304" i="8"/>
  <c r="G305" i="8"/>
  <c r="G302" i="8"/>
  <c r="G299" i="8"/>
  <c r="G300" i="8"/>
  <c r="G301" i="8"/>
  <c r="G298" i="8"/>
  <c r="G295" i="8"/>
  <c r="G296" i="8"/>
  <c r="G297" i="8"/>
  <c r="G294" i="8"/>
  <c r="G291" i="8"/>
  <c r="G292" i="8"/>
  <c r="G293" i="8"/>
  <c r="G290" i="8"/>
  <c r="G287" i="8"/>
  <c r="G288" i="8"/>
  <c r="G289" i="8"/>
  <c r="G286" i="8"/>
  <c r="G283" i="8"/>
  <c r="G284" i="8"/>
  <c r="G285" i="8"/>
  <c r="G282" i="8"/>
  <c r="G279" i="8"/>
  <c r="G280" i="8"/>
  <c r="G281" i="8"/>
  <c r="G278" i="8"/>
  <c r="G275" i="8"/>
  <c r="G276" i="8"/>
  <c r="G277" i="8"/>
  <c r="G274" i="8"/>
  <c r="G271" i="8"/>
  <c r="G272" i="8"/>
  <c r="G273" i="8"/>
  <c r="G270" i="8"/>
  <c r="G267" i="8"/>
  <c r="G268" i="8"/>
  <c r="G269" i="8"/>
  <c r="G266" i="8"/>
  <c r="G263" i="8"/>
  <c r="G264" i="8"/>
  <c r="G265" i="8"/>
  <c r="G262" i="8"/>
  <c r="G259" i="8"/>
  <c r="G260" i="8"/>
  <c r="G261" i="8"/>
  <c r="G258" i="8"/>
  <c r="G255" i="8"/>
  <c r="G256" i="8"/>
  <c r="G257" i="8"/>
  <c r="G254" i="8"/>
  <c r="G251" i="8"/>
  <c r="G252" i="8"/>
  <c r="G253" i="8"/>
  <c r="G250" i="8"/>
  <c r="G247" i="8"/>
  <c r="G248" i="8"/>
  <c r="G249" i="8"/>
  <c r="G246" i="8"/>
  <c r="G243" i="8"/>
  <c r="G244" i="8"/>
  <c r="G245" i="8"/>
  <c r="G242" i="8"/>
  <c r="G239" i="8"/>
  <c r="G240" i="8"/>
  <c r="G241" i="8"/>
  <c r="G238" i="8"/>
  <c r="G235" i="8"/>
  <c r="G236" i="8"/>
  <c r="G237" i="8"/>
  <c r="G234" i="8"/>
  <c r="G231" i="8"/>
  <c r="G232" i="8"/>
  <c r="G233" i="8"/>
  <c r="G230" i="8"/>
  <c r="G227" i="8"/>
  <c r="G228" i="8"/>
  <c r="G229" i="8"/>
  <c r="G226" i="8"/>
  <c r="G223" i="8"/>
  <c r="G224" i="8"/>
  <c r="G225" i="8"/>
  <c r="G222" i="8"/>
  <c r="G219" i="8"/>
  <c r="G220" i="8"/>
  <c r="G221" i="8"/>
  <c r="G218" i="8"/>
  <c r="G215" i="8"/>
  <c r="G216" i="8"/>
  <c r="G217" i="8"/>
  <c r="G214" i="8"/>
  <c r="G211" i="8"/>
  <c r="G212" i="8"/>
  <c r="G213" i="8"/>
  <c r="G210" i="8"/>
  <c r="G207" i="8"/>
  <c r="G208" i="8"/>
  <c r="G209" i="8"/>
  <c r="G206" i="8"/>
  <c r="G203" i="8"/>
  <c r="G204" i="8"/>
  <c r="G205" i="8"/>
  <c r="G202" i="8"/>
  <c r="G199" i="8"/>
  <c r="G200" i="8"/>
  <c r="G201" i="8"/>
  <c r="G198" i="8"/>
  <c r="G195" i="8"/>
  <c r="G196" i="8"/>
  <c r="G197" i="8"/>
  <c r="G194" i="8"/>
  <c r="G191" i="8"/>
  <c r="G192" i="8"/>
  <c r="G193" i="8"/>
  <c r="G190" i="8"/>
  <c r="G187" i="8"/>
  <c r="G188" i="8"/>
  <c r="G189" i="8"/>
  <c r="G186" i="8"/>
  <c r="G183" i="8"/>
  <c r="G184" i="8"/>
  <c r="G185" i="8"/>
  <c r="G182" i="8"/>
  <c r="G179" i="8"/>
  <c r="G180" i="8"/>
  <c r="G181" i="8"/>
  <c r="G178" i="8"/>
  <c r="G175" i="8"/>
  <c r="G176" i="8"/>
  <c r="G177" i="8"/>
  <c r="G174" i="8"/>
  <c r="G171" i="8"/>
  <c r="G172" i="8"/>
  <c r="G173" i="8"/>
  <c r="G170" i="8"/>
  <c r="G167" i="8"/>
  <c r="G168" i="8"/>
  <c r="G169" i="8"/>
  <c r="G166" i="8"/>
  <c r="G163" i="8"/>
  <c r="G164" i="8"/>
  <c r="G165" i="8"/>
  <c r="G162" i="8"/>
  <c r="G159" i="8"/>
  <c r="G160" i="8"/>
  <c r="G161" i="8"/>
  <c r="G158" i="8"/>
  <c r="G155" i="8"/>
  <c r="G156" i="8"/>
  <c r="G157" i="8"/>
  <c r="G154" i="8"/>
  <c r="G151" i="8"/>
  <c r="G152" i="8"/>
  <c r="G153" i="8"/>
  <c r="G150" i="8"/>
  <c r="G147" i="8"/>
  <c r="G148" i="8"/>
  <c r="G149" i="8"/>
  <c r="G146" i="8"/>
  <c r="G143" i="8"/>
  <c r="G144" i="8"/>
  <c r="G145" i="8"/>
  <c r="G142" i="8"/>
  <c r="G139" i="8"/>
  <c r="G140" i="8"/>
  <c r="G141" i="8"/>
  <c r="G138" i="8"/>
  <c r="G137" i="8"/>
  <c r="G135" i="8"/>
  <c r="G136" i="8"/>
  <c r="G134" i="8"/>
  <c r="G131" i="8"/>
  <c r="G132" i="8"/>
  <c r="G133" i="8"/>
  <c r="G130" i="8"/>
  <c r="G127" i="8"/>
  <c r="G128" i="8"/>
  <c r="G129" i="8"/>
  <c r="G126" i="8"/>
  <c r="G123" i="8"/>
  <c r="G124" i="8"/>
  <c r="G125" i="8"/>
  <c r="G122" i="8"/>
  <c r="G119" i="8"/>
  <c r="G120" i="8"/>
  <c r="G121" i="8"/>
  <c r="G118" i="8"/>
  <c r="G115" i="8"/>
  <c r="G116" i="8"/>
  <c r="G117" i="8"/>
  <c r="G114" i="8"/>
  <c r="G111" i="8"/>
  <c r="G112" i="8"/>
  <c r="G113" i="8"/>
  <c r="G110" i="8"/>
  <c r="G107" i="8"/>
  <c r="G108" i="8"/>
  <c r="G109" i="8"/>
  <c r="G106" i="8"/>
  <c r="G103" i="8"/>
  <c r="G104" i="8"/>
  <c r="G105" i="8"/>
  <c r="G102" i="8"/>
  <c r="G101" i="8"/>
  <c r="G99" i="8"/>
  <c r="G100" i="8"/>
  <c r="G98" i="8"/>
  <c r="G95" i="8"/>
  <c r="G96" i="8"/>
  <c r="G97" i="8"/>
  <c r="G94" i="8"/>
  <c r="G91" i="8"/>
  <c r="G92" i="8"/>
  <c r="G93" i="8"/>
  <c r="G90" i="8"/>
  <c r="G87" i="8"/>
  <c r="G88" i="8"/>
  <c r="G89" i="8"/>
  <c r="G86" i="8"/>
  <c r="G83" i="8"/>
  <c r="G84" i="8"/>
  <c r="G85" i="8"/>
  <c r="G82" i="8"/>
  <c r="G79" i="8"/>
  <c r="G80" i="8"/>
  <c r="G81" i="8"/>
  <c r="G78" i="8"/>
  <c r="G75" i="8"/>
  <c r="G76" i="8"/>
  <c r="G77" i="8"/>
  <c r="G74" i="8"/>
  <c r="G71" i="8"/>
  <c r="G72" i="8"/>
  <c r="G73" i="8"/>
  <c r="G70" i="8"/>
  <c r="G67" i="8"/>
  <c r="G68" i="8"/>
  <c r="G69" i="8"/>
  <c r="G66" i="8"/>
  <c r="G63" i="8"/>
  <c r="G64" i="8"/>
  <c r="G65" i="8"/>
  <c r="G62" i="8"/>
  <c r="G59" i="8"/>
  <c r="G60" i="8"/>
  <c r="G61" i="8"/>
  <c r="G58" i="8"/>
  <c r="G55" i="8"/>
  <c r="G56" i="8"/>
  <c r="G57" i="8"/>
  <c r="G54" i="8"/>
  <c r="G51" i="8"/>
  <c r="G52" i="8"/>
  <c r="G53" i="8"/>
  <c r="G50" i="8"/>
  <c r="G47" i="8"/>
  <c r="G48" i="8"/>
  <c r="G49" i="8"/>
  <c r="G46" i="8"/>
  <c r="G43" i="8"/>
  <c r="G44" i="8"/>
  <c r="G45" i="8"/>
  <c r="G42" i="8"/>
  <c r="G39" i="8"/>
  <c r="G40" i="8"/>
  <c r="G41" i="8"/>
  <c r="G38" i="8"/>
  <c r="G35" i="8"/>
  <c r="G36" i="8"/>
  <c r="G37" i="8"/>
  <c r="G34" i="8"/>
  <c r="G31" i="8"/>
  <c r="G32" i="8"/>
  <c r="G33" i="8"/>
  <c r="G30" i="8"/>
  <c r="G27" i="8"/>
  <c r="G28" i="8"/>
  <c r="G29" i="8"/>
  <c r="G26" i="8"/>
  <c r="G23" i="8"/>
  <c r="G24" i="8"/>
  <c r="G25" i="8"/>
  <c r="G22" i="8"/>
  <c r="G19" i="8"/>
  <c r="G20" i="8"/>
  <c r="G21" i="8"/>
  <c r="G18" i="8"/>
  <c r="G15" i="8"/>
  <c r="G16" i="8"/>
  <c r="G17" i="8"/>
  <c r="G14" i="8"/>
  <c r="G11" i="8"/>
  <c r="G12" i="8"/>
  <c r="G13" i="8"/>
  <c r="G10" i="8"/>
  <c r="G7" i="8"/>
  <c r="G8" i="8"/>
  <c r="G9" i="8"/>
  <c r="G6" i="8"/>
  <c r="G3" i="8"/>
  <c r="G4" i="8"/>
  <c r="G5" i="8"/>
  <c r="G2" i="8"/>
  <c r="H578" i="6"/>
  <c r="H579" i="6"/>
  <c r="H580" i="6"/>
  <c r="H581" i="6"/>
  <c r="H577" i="6"/>
  <c r="H573" i="6"/>
  <c r="H574" i="6"/>
  <c r="H575" i="6"/>
  <c r="H576" i="6"/>
  <c r="H572" i="6"/>
  <c r="H568" i="6"/>
  <c r="H569" i="6"/>
  <c r="H570" i="6"/>
  <c r="H571" i="6"/>
  <c r="H567" i="6"/>
  <c r="H563" i="6"/>
  <c r="H564" i="6"/>
  <c r="H565" i="6"/>
  <c r="H566" i="6"/>
  <c r="H562" i="6"/>
  <c r="H558" i="6"/>
  <c r="H559" i="6"/>
  <c r="H560" i="6"/>
  <c r="H561" i="6"/>
  <c r="H557" i="6"/>
  <c r="H553" i="6"/>
  <c r="H554" i="6"/>
  <c r="H555" i="6"/>
  <c r="H556" i="6"/>
  <c r="H552" i="6"/>
  <c r="H548" i="6"/>
  <c r="H549" i="6"/>
  <c r="H550" i="6"/>
  <c r="H551" i="6"/>
  <c r="H547" i="6"/>
  <c r="H543" i="6"/>
  <c r="H544" i="6"/>
  <c r="H545" i="6"/>
  <c r="H546" i="6"/>
  <c r="H542" i="6"/>
  <c r="H538" i="6"/>
  <c r="H539" i="6"/>
  <c r="H540" i="6"/>
  <c r="H541" i="6"/>
  <c r="H537" i="6"/>
  <c r="H533" i="6"/>
  <c r="H534" i="6"/>
  <c r="H535" i="6"/>
  <c r="H536" i="6"/>
  <c r="H532" i="6"/>
  <c r="H528" i="6"/>
  <c r="H529" i="6"/>
  <c r="H530" i="6"/>
  <c r="H531" i="6"/>
  <c r="H527" i="6"/>
  <c r="H523" i="6"/>
  <c r="H524" i="6"/>
  <c r="H525" i="6"/>
  <c r="H526" i="6"/>
  <c r="H522" i="6"/>
  <c r="H518" i="6"/>
  <c r="H519" i="6"/>
  <c r="H520" i="6"/>
  <c r="H521" i="6"/>
  <c r="H517" i="6"/>
  <c r="H513" i="6"/>
  <c r="H514" i="6"/>
  <c r="H515" i="6"/>
  <c r="H516" i="6"/>
  <c r="H512" i="6"/>
  <c r="H508" i="6"/>
  <c r="H509" i="6"/>
  <c r="H510" i="6"/>
  <c r="H511" i="6"/>
  <c r="H507" i="6"/>
  <c r="H503" i="6"/>
  <c r="H504" i="6"/>
  <c r="H505" i="6"/>
  <c r="H506" i="6"/>
  <c r="H502" i="6"/>
  <c r="H498" i="6"/>
  <c r="H499" i="6"/>
  <c r="H500" i="6"/>
  <c r="H501" i="6"/>
  <c r="H497" i="6"/>
  <c r="H493" i="6"/>
  <c r="H494" i="6"/>
  <c r="H495" i="6"/>
  <c r="H496" i="6"/>
  <c r="H492" i="6"/>
  <c r="H488" i="6"/>
  <c r="H489" i="6"/>
  <c r="H490" i="6"/>
  <c r="H491" i="6"/>
  <c r="H487" i="6"/>
  <c r="H483" i="6"/>
  <c r="H484" i="6"/>
  <c r="H485" i="6"/>
  <c r="H486" i="6"/>
  <c r="H482" i="6"/>
  <c r="H478" i="6"/>
  <c r="H479" i="6"/>
  <c r="H480" i="6"/>
  <c r="H481" i="6"/>
  <c r="H477" i="6"/>
  <c r="H473" i="6"/>
  <c r="H474" i="6"/>
  <c r="H475" i="6"/>
  <c r="H476" i="6"/>
  <c r="H472" i="6"/>
  <c r="H468" i="6"/>
  <c r="H469" i="6"/>
  <c r="H470" i="6"/>
  <c r="H471" i="6"/>
  <c r="H467" i="6"/>
  <c r="H463" i="6"/>
  <c r="H464" i="6"/>
  <c r="H465" i="6"/>
  <c r="H466" i="6"/>
  <c r="H462" i="6"/>
  <c r="H458" i="6"/>
  <c r="H459" i="6"/>
  <c r="H460" i="6"/>
  <c r="H461" i="6"/>
  <c r="H457" i="6"/>
  <c r="H453" i="6"/>
  <c r="H454" i="6"/>
  <c r="H455" i="6"/>
  <c r="H456" i="6"/>
  <c r="H452" i="6"/>
  <c r="H448" i="6"/>
  <c r="H449" i="6"/>
  <c r="H450" i="6"/>
  <c r="H451" i="6"/>
  <c r="H447" i="6"/>
  <c r="H443" i="6"/>
  <c r="H444" i="6"/>
  <c r="H445" i="6"/>
  <c r="H446" i="6"/>
  <c r="H442" i="6"/>
  <c r="H438" i="6"/>
  <c r="H439" i="6"/>
  <c r="H440" i="6"/>
  <c r="H441" i="6"/>
  <c r="H437" i="6"/>
  <c r="H433" i="6"/>
  <c r="H434" i="6"/>
  <c r="H435" i="6"/>
  <c r="H436" i="6"/>
  <c r="H432" i="6"/>
  <c r="H428" i="6"/>
  <c r="H429" i="6"/>
  <c r="H430" i="6"/>
  <c r="H431" i="6"/>
  <c r="H427" i="6"/>
  <c r="H423" i="6"/>
  <c r="H424" i="6"/>
  <c r="H425" i="6"/>
  <c r="H426" i="6"/>
  <c r="H422" i="6"/>
  <c r="H418" i="6"/>
  <c r="H419" i="6"/>
  <c r="H420" i="6"/>
  <c r="H421" i="6"/>
  <c r="H417" i="6"/>
  <c r="H413" i="6"/>
  <c r="H414" i="6"/>
  <c r="H415" i="6"/>
  <c r="H416" i="6"/>
  <c r="H412" i="6"/>
  <c r="H408" i="6"/>
  <c r="H409" i="6"/>
  <c r="H410" i="6"/>
  <c r="H411" i="6"/>
  <c r="H407" i="6"/>
  <c r="H403" i="6"/>
  <c r="H404" i="6"/>
  <c r="H405" i="6"/>
  <c r="H406" i="6"/>
  <c r="H402" i="6"/>
  <c r="H398" i="6"/>
  <c r="H399" i="6"/>
  <c r="H400" i="6"/>
  <c r="H401" i="6"/>
  <c r="H397" i="6"/>
  <c r="H393" i="6"/>
  <c r="H394" i="6"/>
  <c r="H395" i="6"/>
  <c r="H396" i="6"/>
  <c r="H392" i="6"/>
  <c r="H388" i="6"/>
  <c r="H389" i="6"/>
  <c r="H390" i="6"/>
  <c r="H391" i="6"/>
  <c r="H387" i="6"/>
  <c r="H383" i="6"/>
  <c r="H384" i="6"/>
  <c r="H385" i="6"/>
  <c r="H386" i="6"/>
  <c r="H382" i="6"/>
  <c r="H378" i="6"/>
  <c r="H379" i="6"/>
  <c r="H380" i="6"/>
  <c r="H381" i="6"/>
  <c r="H377" i="6"/>
  <c r="H373" i="6"/>
  <c r="H374" i="6"/>
  <c r="H375" i="6"/>
  <c r="H376" i="6"/>
  <c r="H372" i="6"/>
  <c r="H368" i="6"/>
  <c r="H369" i="6"/>
  <c r="H370" i="6"/>
  <c r="H371" i="6"/>
  <c r="H367" i="6"/>
  <c r="H363" i="6"/>
  <c r="H364" i="6"/>
  <c r="H365" i="6"/>
  <c r="H366" i="6"/>
  <c r="H362" i="6"/>
  <c r="H358" i="6"/>
  <c r="H359" i="6"/>
  <c r="H360" i="6"/>
  <c r="H361" i="6"/>
  <c r="H357" i="6"/>
  <c r="H353" i="6"/>
  <c r="H354" i="6"/>
  <c r="H355" i="6"/>
  <c r="H356" i="6"/>
  <c r="H352" i="6"/>
  <c r="H348" i="6"/>
  <c r="H349" i="6"/>
  <c r="H350" i="6"/>
  <c r="H351" i="6"/>
  <c r="H347" i="6"/>
  <c r="H343" i="6"/>
  <c r="H344" i="6"/>
  <c r="H345" i="6"/>
  <c r="H346" i="6"/>
  <c r="H342" i="6"/>
  <c r="H338" i="6"/>
  <c r="H339" i="6"/>
  <c r="H340" i="6"/>
  <c r="H341" i="6"/>
  <c r="H337" i="6"/>
  <c r="H333" i="6"/>
  <c r="H334" i="6"/>
  <c r="H335" i="6"/>
  <c r="H336" i="6"/>
  <c r="H332" i="6"/>
  <c r="H328" i="6"/>
  <c r="H329" i="6"/>
  <c r="H330" i="6"/>
  <c r="H331" i="6"/>
  <c r="H327" i="6"/>
  <c r="H323" i="6"/>
  <c r="H324" i="6"/>
  <c r="H325" i="6"/>
  <c r="H326" i="6"/>
  <c r="H322" i="6"/>
  <c r="H318" i="6"/>
  <c r="H319" i="6"/>
  <c r="H320" i="6"/>
  <c r="H321" i="6"/>
  <c r="H317" i="6"/>
  <c r="H313" i="6"/>
  <c r="H314" i="6"/>
  <c r="H315" i="6"/>
  <c r="H316" i="6"/>
  <c r="H312" i="6"/>
  <c r="H308" i="6"/>
  <c r="H309" i="6"/>
  <c r="H310" i="6"/>
  <c r="H311" i="6"/>
  <c r="H307" i="6"/>
  <c r="H303" i="6"/>
  <c r="H304" i="6"/>
  <c r="H305" i="6"/>
  <c r="H306" i="6"/>
  <c r="H302" i="6"/>
  <c r="H298" i="6"/>
  <c r="H299" i="6"/>
  <c r="H300" i="6"/>
  <c r="H301" i="6"/>
  <c r="H297" i="6"/>
  <c r="H293" i="6"/>
  <c r="H294" i="6"/>
  <c r="H295" i="6"/>
  <c r="H296" i="6"/>
  <c r="H292" i="6"/>
  <c r="H288" i="6"/>
  <c r="H289" i="6"/>
  <c r="H290" i="6"/>
  <c r="H291" i="6"/>
  <c r="H287" i="6"/>
  <c r="H283" i="6"/>
  <c r="H284" i="6"/>
  <c r="H285" i="6"/>
  <c r="H286" i="6"/>
  <c r="H282" i="6"/>
  <c r="H278" i="6"/>
  <c r="H279" i="6"/>
  <c r="H280" i="6"/>
  <c r="H281" i="6"/>
  <c r="H277" i="6"/>
  <c r="H273" i="6"/>
  <c r="H274" i="6"/>
  <c r="H275" i="6"/>
  <c r="H276" i="6"/>
  <c r="H272" i="6"/>
  <c r="H271" i="6"/>
  <c r="H268" i="6"/>
  <c r="H269" i="6"/>
  <c r="H270" i="6"/>
  <c r="H267" i="6"/>
  <c r="H263" i="6"/>
  <c r="H264" i="6"/>
  <c r="H265" i="6"/>
  <c r="H266" i="6"/>
  <c r="H262" i="6"/>
  <c r="H258" i="6"/>
  <c r="H259" i="6"/>
  <c r="H260" i="6"/>
  <c r="H261" i="6"/>
  <c r="H257" i="6"/>
  <c r="H253" i="6"/>
  <c r="H254" i="6"/>
  <c r="H255" i="6"/>
  <c r="H256" i="6"/>
  <c r="H252" i="6"/>
  <c r="H248" i="6"/>
  <c r="H249" i="6"/>
  <c r="H250" i="6"/>
  <c r="H251" i="6"/>
  <c r="H247" i="6"/>
  <c r="H243" i="6"/>
  <c r="H244" i="6"/>
  <c r="H245" i="6"/>
  <c r="H246" i="6"/>
  <c r="H242" i="6"/>
  <c r="H238" i="6"/>
  <c r="H239" i="6"/>
  <c r="H240" i="6"/>
  <c r="H241" i="6"/>
  <c r="H237" i="6"/>
  <c r="H233" i="6"/>
  <c r="H234" i="6"/>
  <c r="H235" i="6"/>
  <c r="H236" i="6"/>
  <c r="H232" i="6"/>
  <c r="H228" i="6"/>
  <c r="H229" i="6"/>
  <c r="H230" i="6"/>
  <c r="H231" i="6"/>
  <c r="H227" i="6"/>
  <c r="H223" i="6"/>
  <c r="H224" i="6"/>
  <c r="H225" i="6"/>
  <c r="H226" i="6"/>
  <c r="H222" i="6"/>
  <c r="H218" i="6"/>
  <c r="H219" i="6"/>
  <c r="H220" i="6"/>
  <c r="H221" i="6"/>
  <c r="H217" i="6"/>
  <c r="H213" i="6"/>
  <c r="H214" i="6"/>
  <c r="H215" i="6"/>
  <c r="H216" i="6"/>
  <c r="H212" i="6"/>
  <c r="H208" i="6"/>
  <c r="H209" i="6"/>
  <c r="H210" i="6"/>
  <c r="H211" i="6"/>
  <c r="H207" i="6"/>
  <c r="H203" i="6"/>
  <c r="H204" i="6"/>
  <c r="H205" i="6"/>
  <c r="H206" i="6"/>
  <c r="H202" i="6"/>
  <c r="H198" i="6"/>
  <c r="H199" i="6"/>
  <c r="H200" i="6"/>
  <c r="H201" i="6"/>
  <c r="H197" i="6"/>
  <c r="H193" i="6"/>
  <c r="H194" i="6"/>
  <c r="H195" i="6"/>
  <c r="H196" i="6"/>
  <c r="H192" i="6"/>
  <c r="H188" i="6"/>
  <c r="H189" i="6"/>
  <c r="H190" i="6"/>
  <c r="H191" i="6"/>
  <c r="H187" i="6"/>
  <c r="H183" i="6"/>
  <c r="H184" i="6"/>
  <c r="H185" i="6"/>
  <c r="H186" i="6"/>
  <c r="H182" i="6"/>
  <c r="H178" i="6"/>
  <c r="H179" i="6"/>
  <c r="H180" i="6"/>
  <c r="H181" i="6"/>
  <c r="H177" i="6"/>
  <c r="H173" i="6"/>
  <c r="H174" i="6"/>
  <c r="H175" i="6"/>
  <c r="H176" i="6"/>
  <c r="H172" i="6"/>
  <c r="H168" i="6"/>
  <c r="H169" i="6"/>
  <c r="H170" i="6"/>
  <c r="H171" i="6"/>
  <c r="H167" i="6"/>
  <c r="H163" i="6"/>
  <c r="H164" i="6"/>
  <c r="H165" i="6"/>
  <c r="H166" i="6"/>
  <c r="H162" i="6"/>
  <c r="H158" i="6"/>
  <c r="H159" i="6"/>
  <c r="H160" i="6"/>
  <c r="H161" i="6"/>
  <c r="H157" i="6"/>
  <c r="H153" i="6"/>
  <c r="H154" i="6"/>
  <c r="H155" i="6"/>
  <c r="H156" i="6"/>
  <c r="H152" i="6"/>
  <c r="H148" i="6"/>
  <c r="H149" i="6"/>
  <c r="H150" i="6"/>
  <c r="H151" i="6"/>
  <c r="H147" i="6"/>
  <c r="H143" i="6"/>
  <c r="H144" i="6"/>
  <c r="H145" i="6"/>
  <c r="H146" i="6"/>
  <c r="H142" i="6"/>
  <c r="H138" i="6"/>
  <c r="H139" i="6"/>
  <c r="H140" i="6"/>
  <c r="H141" i="6"/>
  <c r="H137" i="6"/>
  <c r="H133" i="6"/>
  <c r="H134" i="6"/>
  <c r="H135" i="6"/>
  <c r="H136" i="6"/>
  <c r="H132" i="6"/>
  <c r="H128" i="6"/>
  <c r="H129" i="6"/>
  <c r="H130" i="6"/>
  <c r="H131" i="6"/>
  <c r="H127" i="6"/>
  <c r="H123" i="6"/>
  <c r="H124" i="6"/>
  <c r="H125" i="6"/>
  <c r="H126" i="6"/>
  <c r="H122" i="6"/>
  <c r="H118" i="6"/>
  <c r="H119" i="6"/>
  <c r="H120" i="6"/>
  <c r="H121" i="6"/>
  <c r="H117" i="6"/>
  <c r="H113" i="6"/>
  <c r="H114" i="6"/>
  <c r="H115" i="6"/>
  <c r="H116" i="6"/>
  <c r="H112" i="6"/>
  <c r="H108" i="6"/>
  <c r="H109" i="6"/>
  <c r="H110" i="6"/>
  <c r="H111" i="6"/>
  <c r="H107" i="6"/>
  <c r="H103" i="6"/>
  <c r="H104" i="6"/>
  <c r="H105" i="6"/>
  <c r="H106" i="6"/>
  <c r="H102" i="6"/>
  <c r="H98" i="6"/>
  <c r="H99" i="6"/>
  <c r="H100" i="6"/>
  <c r="H101" i="6"/>
  <c r="H97" i="6"/>
  <c r="H93" i="6"/>
  <c r="H94" i="6"/>
  <c r="H95" i="6"/>
  <c r="H96" i="6"/>
  <c r="H92" i="6"/>
  <c r="H88" i="6"/>
  <c r="H89" i="6"/>
  <c r="H90" i="6"/>
  <c r="H91" i="6"/>
  <c r="H87" i="6"/>
  <c r="H83" i="6"/>
  <c r="H84" i="6"/>
  <c r="H85" i="6"/>
  <c r="H86" i="6"/>
  <c r="H82" i="6"/>
  <c r="H78" i="6"/>
  <c r="H79" i="6"/>
  <c r="H80" i="6"/>
  <c r="H81" i="6"/>
  <c r="H77" i="6"/>
  <c r="H73" i="6"/>
  <c r="H74" i="6"/>
  <c r="H75" i="6"/>
  <c r="H76" i="6"/>
  <c r="H72" i="6"/>
  <c r="H68" i="6"/>
  <c r="H69" i="6"/>
  <c r="H70" i="6"/>
  <c r="H71" i="6"/>
  <c r="H67" i="6"/>
  <c r="H63" i="6"/>
  <c r="H64" i="6"/>
  <c r="H65" i="6"/>
  <c r="H66" i="6"/>
  <c r="H62" i="6"/>
  <c r="H58" i="6"/>
  <c r="H59" i="6"/>
  <c r="H60" i="6"/>
  <c r="H61" i="6"/>
  <c r="H57" i="6"/>
  <c r="H53" i="6"/>
  <c r="H54" i="6"/>
  <c r="H55" i="6"/>
  <c r="H56" i="6"/>
  <c r="H52" i="6"/>
  <c r="H48" i="6"/>
  <c r="H49" i="6"/>
  <c r="H50" i="6"/>
  <c r="H51" i="6"/>
  <c r="H47" i="6"/>
  <c r="H43" i="6"/>
  <c r="H44" i="6"/>
  <c r="H45" i="6"/>
  <c r="H46" i="6"/>
  <c r="H42" i="6"/>
  <c r="H38" i="6"/>
  <c r="H39" i="6"/>
  <c r="H40" i="6"/>
  <c r="H41" i="6"/>
  <c r="H37" i="6"/>
  <c r="H33" i="6"/>
  <c r="H34" i="6"/>
  <c r="H35" i="6"/>
  <c r="H36" i="6"/>
  <c r="H32" i="6"/>
  <c r="H28" i="6"/>
  <c r="H29" i="6"/>
  <c r="H30" i="6"/>
  <c r="H31" i="6"/>
  <c r="H27" i="6"/>
  <c r="H23" i="6"/>
  <c r="H24" i="6"/>
  <c r="H25" i="6"/>
  <c r="H26" i="6"/>
  <c r="H22" i="6"/>
  <c r="H18" i="6"/>
  <c r="H19" i="6"/>
  <c r="H20" i="6"/>
  <c r="H21" i="6"/>
  <c r="H17" i="6"/>
  <c r="H13" i="6"/>
  <c r="H14" i="6"/>
  <c r="H15" i="6"/>
  <c r="H16" i="6"/>
  <c r="H12" i="6"/>
  <c r="H8" i="6"/>
  <c r="H9" i="6"/>
  <c r="H10" i="6"/>
  <c r="H11" i="6"/>
  <c r="H7" i="6"/>
  <c r="H3" i="6"/>
  <c r="H4" i="6"/>
  <c r="H5" i="6"/>
  <c r="H6" i="6"/>
  <c r="H2" i="6"/>
  <c r="G512" i="6"/>
  <c r="G257" i="6"/>
</calcChain>
</file>

<file path=xl/sharedStrings.xml><?xml version="1.0" encoding="utf-8"?>
<sst xmlns="http://schemas.openxmlformats.org/spreadsheetml/2006/main" count="13382" uniqueCount="300">
  <si>
    <t>office</t>
  </si>
  <si>
    <t>party</t>
  </si>
  <si>
    <t>county</t>
  </si>
  <si>
    <t>votes</t>
  </si>
  <si>
    <t>President</t>
  </si>
  <si>
    <t>Al Gore, Joe Lieberman</t>
  </si>
  <si>
    <t>DEM</t>
  </si>
  <si>
    <t>ADAIR</t>
  </si>
  <si>
    <t>George W. Bush, Dick Cheney</t>
  </si>
  <si>
    <t>REP</t>
  </si>
  <si>
    <t>Harry Browne, Art Olivier</t>
  </si>
  <si>
    <t>LIB</t>
  </si>
  <si>
    <t>Howard Phillips, J. Curtis Frazier</t>
  </si>
  <si>
    <t>CST</t>
  </si>
  <si>
    <t>WI</t>
  </si>
  <si>
    <t>ANDREW</t>
  </si>
  <si>
    <t>ATCHISON</t>
  </si>
  <si>
    <t>AUDRAIN</t>
  </si>
  <si>
    <t>BARRY</t>
  </si>
  <si>
    <t>BARTON</t>
  </si>
  <si>
    <t>BATES</t>
  </si>
  <si>
    <t>BENTON</t>
  </si>
  <si>
    <t>BOLLINGER</t>
  </si>
  <si>
    <t>BOONE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</si>
  <si>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</si>
  <si>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</si>
  <si>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</si>
  <si>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</si>
  <si>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</si>
  <si>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</si>
  <si>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</si>
  <si>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</si>
  <si>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</si>
  <si>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</si>
  <si>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</si>
  <si>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</si>
  <si>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</si>
  <si>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</si>
  <si>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</si>
  <si>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</si>
  <si>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</si>
  <si>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</si>
  <si>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</si>
  <si>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</si>
  <si>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</si>
  <si>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</si>
  <si>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</si>
  <si>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</si>
  <si>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</si>
  <si>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</si>
  <si>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</si>
  <si>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</si>
  <si>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</si>
  <si>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</si>
  <si>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</si>
  <si>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</si>
  <si>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</si>
  <si>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</si>
  <si>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</si>
  <si>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</si>
  <si>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</si>
  <si>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</si>
  <si>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</si>
  <si>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</si>
  <si>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</si>
  <si>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</si>
  <si>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</si>
  <si>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</si>
  <si>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</si>
  <si>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</si>
  <si>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</si>
  <si>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</si>
  <si>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</si>
  <si>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MACON</t>
  </si>
  <si>
    <t>MADISON</t>
  </si>
  <si>
    <t>MARIES</t>
  </si>
  <si>
    <t>MARION</t>
  </si>
  <si>
    <t>MCDONALD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</si>
  <si>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</si>
  <si>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</si>
  <si>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</si>
  <si>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</si>
  <si>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</si>
  <si>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</si>
  <si>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</si>
  <si>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</si>
  <si>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</si>
  <si>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</si>
  <si>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</si>
  <si>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</si>
  <si>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</si>
  <si>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</si>
  <si>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</si>
  <si>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</si>
  <si>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</si>
  <si>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</si>
  <si>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</si>
  <si>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</si>
  <si>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</si>
  <si>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</si>
  <si>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</si>
  <si>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</si>
  <si>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</si>
  <si>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</si>
  <si>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</si>
  <si>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SALINE</t>
  </si>
  <si>
    <t>SCHUYLER</t>
  </si>
  <si>
    <t>SCOTLAND</t>
  </si>
  <si>
    <t>SCOTT</t>
  </si>
  <si>
    <t>SHANNON</t>
  </si>
  <si>
    <t>SHELBY</t>
  </si>
  <si>
    <t>ST CHARLES</t>
  </si>
  <si>
    <t>ST CLAIR</t>
  </si>
  <si>
    <t>ST FRANCOIS</t>
  </si>
  <si>
    <t>ST LOUIS</t>
  </si>
  <si>
    <t>STE GENEVIEVE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</si>
  <si>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</si>
  <si>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</si>
  <si>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</si>
  <si>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</si>
  <si>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</si>
  <si>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</si>
  <si>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</si>
  <si>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</si>
  <si>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</si>
  <si>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</si>
  <si>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</si>
  <si>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</si>
  <si>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John F. Kerry, John Edwards</t>
  </si>
  <si>
    <t>Michael Badnarik, Richard V. Campagna</t>
  </si>
  <si>
    <t>Michael A. Peroutka, Chuck Baldwin</t>
  </si>
  <si>
    <t>Ralph Nader</t>
  </si>
  <si>
    <t>John McCain, Sarah Palin</t>
  </si>
  <si>
    <t>Barack Obama, Joe Biden</t>
  </si>
  <si>
    <t>Bob Barr, Wayne A. Root</t>
  </si>
  <si>
    <t>Chuck Baldwin, Darrell Castle</t>
  </si>
  <si>
    <t>Cynthia McKinney, Rosa Clemente</t>
  </si>
  <si>
    <t>Barack Obama  Joe Biden</t>
  </si>
  <si>
    <t>Adair</t>
  </si>
  <si>
    <t>Mitt Romney  Paul Ryan</t>
  </si>
  <si>
    <t>Gary Johnson  James P. Gray</t>
  </si>
  <si>
    <t>Virgil Goode  Jim Clymer</t>
  </si>
  <si>
    <t>Andrew</t>
  </si>
  <si>
    <t>Atchison</t>
  </si>
  <si>
    <t>Audrain</t>
  </si>
  <si>
    <t>Barry</t>
  </si>
  <si>
    <t>Barton</t>
  </si>
  <si>
    <t>Bates</t>
  </si>
  <si>
    <t>Benton</t>
  </si>
  <si>
    <t>Bollinger</t>
  </si>
  <si>
    <t>Boone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</si>
  <si>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</si>
  <si>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</si>
  <si>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</si>
  <si>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</si>
  <si>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</si>
  <si>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</si>
  <si>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</si>
  <si>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</si>
  <si>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</si>
  <si>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</si>
  <si>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</si>
  <si>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</si>
  <si>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</si>
  <si>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</si>
  <si>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</si>
  <si>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</si>
  <si>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</si>
  <si>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</si>
  <si>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</si>
  <si>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</si>
  <si>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</si>
  <si>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 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</si>
  <si>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</si>
  <si>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</si>
  <si>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</si>
  <si>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</si>
  <si>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</si>
  <si>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</si>
  <si>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</si>
  <si>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</si>
  <si>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</si>
  <si>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</si>
  <si>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</si>
  <si>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</si>
  <si>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</si>
  <si>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</si>
  <si>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</si>
  <si>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</si>
  <si>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</si>
  <si>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</si>
  <si>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</si>
  <si>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Kansas City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</si>
  <si>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</si>
  <si>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</si>
  <si>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</si>
  <si>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</si>
  <si>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</si>
  <si>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</si>
  <si>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</si>
  <si>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</si>
  <si>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Macon</t>
  </si>
  <si>
    <t>Madison</t>
  </si>
  <si>
    <t>Maries</t>
  </si>
  <si>
    <t>Marion</t>
  </si>
  <si>
    <t>McDonald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</si>
  <si>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</si>
  <si>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</si>
  <si>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</si>
  <si>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</si>
  <si>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</si>
  <si>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</si>
  <si>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</si>
  <si>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</si>
  <si>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</si>
  <si>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</si>
  <si>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</si>
  <si>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</si>
  <si>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</si>
  <si>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</si>
  <si>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</si>
  <si>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</si>
  <si>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</si>
  <si>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</si>
  <si>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</si>
  <si>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</si>
  <si>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</si>
  <si>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</si>
  <si>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</si>
  <si>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</si>
  <si>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</si>
  <si>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</si>
  <si>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</si>
  <si>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Saline</t>
  </si>
  <si>
    <t>Schuyler</t>
  </si>
  <si>
    <t>Scotland</t>
  </si>
  <si>
    <t>Scott</t>
  </si>
  <si>
    <t>Shannon</t>
  </si>
  <si>
    <t>Shelby</t>
  </si>
  <si>
    <t>St. Charles</t>
  </si>
  <si>
    <t>St. Clair</t>
  </si>
  <si>
    <t>St. Francois</t>
  </si>
  <si>
    <t>St. Louis</t>
  </si>
  <si>
    <t>St. Louis City</t>
  </si>
  <si>
    <t>Ste. Genevieve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</si>
  <si>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</si>
  <si>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</si>
  <si>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</si>
  <si>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</si>
  <si>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</si>
  <si>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</si>
  <si>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</si>
  <si>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</si>
  <si>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</si>
  <si>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</si>
  <si>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</si>
  <si>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</si>
  <si>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name</t>
  </si>
  <si>
    <t>pct of vote</t>
  </si>
  <si>
    <t>total votes</t>
  </si>
  <si>
    <t>pct of votes</t>
  </si>
  <si>
    <t>third party</t>
  </si>
  <si>
    <t>third party total</t>
  </si>
  <si>
    <t>third party pct</t>
  </si>
  <si>
    <t>Total</t>
  </si>
  <si>
    <t>third party tot</t>
  </si>
  <si>
    <t>Hillary Clinton</t>
  </si>
  <si>
    <t>Dem</t>
  </si>
  <si>
    <t>Donald Trump</t>
  </si>
  <si>
    <t>Rep</t>
  </si>
  <si>
    <t>Gary Johnson</t>
  </si>
  <si>
    <t>Darrell Castle</t>
  </si>
  <si>
    <t>Jill Stein</t>
  </si>
  <si>
    <t>Marshall Schoenke</t>
  </si>
  <si>
    <t>Lib</t>
  </si>
  <si>
    <t>Con</t>
  </si>
  <si>
    <t>Gre</t>
  </si>
  <si>
    <t>DeKalb</t>
  </si>
  <si>
    <t>St. Louis County</t>
  </si>
  <si>
    <t>third party votes</t>
  </si>
  <si>
    <t>Year</t>
  </si>
  <si>
    <t>Total Voters</t>
  </si>
  <si>
    <t>Dem Voters</t>
  </si>
  <si>
    <t>Rep Voters</t>
  </si>
  <si>
    <t>Third Party</t>
  </si>
  <si>
    <t>TV Pct Change</t>
  </si>
  <si>
    <t>dem voters</t>
  </si>
  <si>
    <t>rep voters</t>
  </si>
  <si>
    <t>Dem Pct</t>
  </si>
  <si>
    <t>Rep Pct</t>
  </si>
  <si>
    <t>Third Party Pct</t>
  </si>
  <si>
    <t>dem votes</t>
  </si>
  <si>
    <t>rep votes</t>
  </si>
  <si>
    <t>lib voters</t>
  </si>
  <si>
    <t>gre voters</t>
  </si>
  <si>
    <t>State FIPS Code</t>
  </si>
  <si>
    <t>Postal Code</t>
  </si>
  <si>
    <t>MO</t>
  </si>
  <si>
    <t>candidate</t>
  </si>
  <si>
    <t>County 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</si>
</sst>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3" fillId="0" borderId="0" xfId="0" applyNumberFormat="1" applyFont="1"/>
    <xf numFmtId="10" fontId="0" fillId="0" borderId="0" xfId="1" applyNumberFormat="1" applyFont="1"/>
    <xf numFmtId="9" fontId="3" fillId="0" borderId="0" xfId="1" applyFont="1"/>
    <xf numFmtId="9" fontId="0" fillId="0" borderId="0" xfId="1" applyFont="1"/>
    <xf numFmtId="164" fontId="3" fillId="0" borderId="0" xfId="1" applyNumberFormat="1" applyFont="1"/>
    <xf numFmtId="164" fontId="0" fillId="0" borderId="0" xfId="1" applyNumberFormat="1" applyFont="1"/>
    <xf numFmtId="9" fontId="2" fillId="0" borderId="0" xfId="1" applyFont="1"/>
    <xf numFmtId="164" fontId="2" fillId="0" borderId="0" xfId="1" applyNumberFormat="1" applyFont="1"/>
    <xf numFmtId="9" fontId="4" fillId="0" borderId="0" xfId="1" applyFont="1"/>
    <xf numFmtId="164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0"/>
  <sheetViews>
    <sheetView topLeftCell="B442" zoomScale="110" zoomScaleNormal="110" zoomScalePageLayoutView="110" workbookViewId="0">
      <selection activeCell="K458" sqref="K458:L459"/>
    </sheetView>
  </sheetViews>
  <sheetFormatPr baseColWidth="10" defaultRowHeight="16" x14ac:dyDescent="0.2"/>
  <cols>
    <col min="6" max="6" width="10.83203125" style="2"/>
    <col min="8" max="8" width="10.83203125" style="6"/>
    <col min="9" max="9" width="15" bestFit="1" customWidth="1"/>
    <col min="10" max="10" width="13" style="12" bestFit="1" customWidth="1"/>
  </cols>
  <sheetData>
    <row r="1" spans="1:12" s="1" customFormat="1" x14ac:dyDescent="0.2">
      <c r="A1" s="1" t="s">
        <v>0</v>
      </c>
      <c r="B1" s="1" t="s">
        <v>257</v>
      </c>
      <c r="C1" s="1" t="s">
        <v>1</v>
      </c>
      <c r="D1" s="1" t="s">
        <v>257</v>
      </c>
      <c r="E1" s="1" t="s">
        <v>2</v>
      </c>
      <c r="F1" s="1" t="s">
        <v>3</v>
      </c>
      <c r="G1" s="1" t="s">
        <v>259</v>
      </c>
      <c r="H1" s="7" t="s">
        <v>258</v>
      </c>
      <c r="I1" s="1" t="s">
        <v>279</v>
      </c>
      <c r="J1" s="11" t="s">
        <v>263</v>
      </c>
      <c r="K1" s="1" t="s">
        <v>291</v>
      </c>
      <c r="L1" s="1" t="s">
        <v>292</v>
      </c>
    </row>
    <row r="2" spans="1:12" x14ac:dyDescent="0.2">
      <c r="A2" t="s">
        <v>4</v>
      </c>
      <c r="B2" t="s">
        <v>5</v>
      </c>
      <c r="C2" t="s">
        <v>6</v>
      </c>
      <c r="D2" t="s">
        <v>5</v>
      </c>
      <c r="E2" t="s">
        <v>7</v>
      </c>
      <c r="F2" s="2">
        <v>4101</v>
      </c>
      <c r="G2">
        <f>SUM(F2:F5)</f>
        <v>10217</v>
      </c>
      <c r="H2" s="6">
        <f>SUM(F2/$G$2)</f>
        <v>0.40138984046197512</v>
      </c>
      <c r="K2">
        <f>SUM(F2)</f>
        <v>4101</v>
      </c>
    </row>
    <row r="3" spans="1:12" x14ac:dyDescent="0.2">
      <c r="A3" t="s">
        <v>4</v>
      </c>
      <c r="B3" s="3" t="s">
        <v>8</v>
      </c>
      <c r="C3" t="s">
        <v>9</v>
      </c>
      <c r="D3" s="3" t="s">
        <v>8</v>
      </c>
      <c r="E3" t="s">
        <v>7</v>
      </c>
      <c r="F3" s="2">
        <v>6050</v>
      </c>
      <c r="H3" s="6">
        <f>SUM(F3/$G$2)</f>
        <v>0.59215033767250658</v>
      </c>
      <c r="L3">
        <f>SUM(F3)</f>
        <v>6050</v>
      </c>
    </row>
    <row r="4" spans="1:12" x14ac:dyDescent="0.2">
      <c r="A4" t="s">
        <v>4</v>
      </c>
      <c r="B4" t="s">
        <v>10</v>
      </c>
      <c r="C4" t="s">
        <v>11</v>
      </c>
      <c r="D4" t="s">
        <v>10</v>
      </c>
      <c r="E4" t="s">
        <v>7</v>
      </c>
      <c r="F4" s="2">
        <v>53</v>
      </c>
      <c r="H4" s="6">
        <f t="shared" ref="H4:H5" si="0">SUM(F4/$G$2)</f>
        <v>5.1874327101889012E-3</v>
      </c>
    </row>
    <row r="5" spans="1:12" x14ac:dyDescent="0.2">
      <c r="A5" t="s">
        <v>4</v>
      </c>
      <c r="B5" t="s">
        <v>12</v>
      </c>
      <c r="C5" t="s">
        <v>13</v>
      </c>
      <c r="D5" t="s">
        <v>12</v>
      </c>
      <c r="E5" t="s">
        <v>7</v>
      </c>
      <c r="F5" s="2">
        <v>13</v>
      </c>
      <c r="H5" s="6">
        <f t="shared" si="0"/>
        <v>1.272389155329353E-3</v>
      </c>
      <c r="I5">
        <f>SUM(F4:F5)</f>
        <v>66</v>
      </c>
      <c r="J5" s="12">
        <v>6.4598218655182536E-3</v>
      </c>
    </row>
    <row r="6" spans="1:12" x14ac:dyDescent="0.2">
      <c r="A6" t="s">
        <v>4</v>
      </c>
      <c r="B6" t="s">
        <v>5</v>
      </c>
      <c r="C6" t="s">
        <v>6</v>
      </c>
      <c r="D6" t="s">
        <v>5</v>
      </c>
      <c r="E6" t="s">
        <v>15</v>
      </c>
      <c r="F6" s="2">
        <v>2795</v>
      </c>
      <c r="G6">
        <f t="shared" ref="G6:G66" si="1">SUM(F6:F9)</f>
        <v>7086</v>
      </c>
      <c r="H6" s="6">
        <f>SUM(F6/$G$6)</f>
        <v>0.39443974033305107</v>
      </c>
      <c r="K6">
        <f t="shared" ref="K6:K62" si="2">SUM(F6)</f>
        <v>2795</v>
      </c>
    </row>
    <row r="7" spans="1:12" x14ac:dyDescent="0.2">
      <c r="A7" t="s">
        <v>4</v>
      </c>
      <c r="B7" s="3" t="s">
        <v>8</v>
      </c>
      <c r="C7" t="s">
        <v>9</v>
      </c>
      <c r="D7" s="3" t="s">
        <v>8</v>
      </c>
      <c r="E7" t="s">
        <v>15</v>
      </c>
      <c r="F7" s="2">
        <v>4257</v>
      </c>
      <c r="H7" s="6">
        <f t="shared" ref="H7:H9" si="3">SUM(F7/$G$6)</f>
        <v>0.60076206604572391</v>
      </c>
      <c r="L7">
        <f t="shared" ref="L7:L67" si="4">SUM(F7)</f>
        <v>4257</v>
      </c>
    </row>
    <row r="8" spans="1:12" x14ac:dyDescent="0.2">
      <c r="A8" t="s">
        <v>4</v>
      </c>
      <c r="B8" t="s">
        <v>10</v>
      </c>
      <c r="C8" t="s">
        <v>11</v>
      </c>
      <c r="D8" t="s">
        <v>10</v>
      </c>
      <c r="E8" t="s">
        <v>15</v>
      </c>
      <c r="F8" s="2">
        <v>31</v>
      </c>
      <c r="H8" s="6">
        <f t="shared" si="3"/>
        <v>4.3748235958227487E-3</v>
      </c>
    </row>
    <row r="9" spans="1:12" x14ac:dyDescent="0.2">
      <c r="A9" t="s">
        <v>4</v>
      </c>
      <c r="B9" t="s">
        <v>12</v>
      </c>
      <c r="C9" t="s">
        <v>13</v>
      </c>
      <c r="D9" t="s">
        <v>12</v>
      </c>
      <c r="E9" t="s">
        <v>15</v>
      </c>
      <c r="F9" s="2">
        <v>3</v>
      </c>
      <c r="H9" s="6">
        <f t="shared" si="3"/>
        <v>4.2337002540220151E-4</v>
      </c>
      <c r="I9">
        <f t="shared" ref="I9:I69" si="5">SUM(F8:F9)</f>
        <v>34</v>
      </c>
      <c r="J9" s="12">
        <v>4.7981936212249509E-3</v>
      </c>
    </row>
    <row r="10" spans="1:12" x14ac:dyDescent="0.2">
      <c r="A10" t="s">
        <v>4</v>
      </c>
      <c r="B10" t="s">
        <v>5</v>
      </c>
      <c r="C10" t="s">
        <v>6</v>
      </c>
      <c r="D10" t="s">
        <v>5</v>
      </c>
      <c r="E10" t="s">
        <v>16</v>
      </c>
      <c r="F10" s="2">
        <v>1013</v>
      </c>
      <c r="G10">
        <f t="shared" si="1"/>
        <v>2820</v>
      </c>
      <c r="H10" s="6">
        <f>SUM(F10/$G$10)</f>
        <v>0.35921985815602836</v>
      </c>
      <c r="K10">
        <f t="shared" si="2"/>
        <v>1013</v>
      </c>
    </row>
    <row r="11" spans="1:12" x14ac:dyDescent="0.2">
      <c r="A11" t="s">
        <v>4</v>
      </c>
      <c r="B11" s="3" t="s">
        <v>8</v>
      </c>
      <c r="C11" t="s">
        <v>9</v>
      </c>
      <c r="D11" s="3" t="s">
        <v>8</v>
      </c>
      <c r="E11" t="s">
        <v>16</v>
      </c>
      <c r="F11" s="2">
        <v>1798</v>
      </c>
      <c r="H11" s="6">
        <f t="shared" ref="H11:H13" si="6">SUM(F11/$G$10)</f>
        <v>0.63758865248226948</v>
      </c>
      <c r="L11">
        <f t="shared" si="4"/>
        <v>1798</v>
      </c>
    </row>
    <row r="12" spans="1:12" x14ac:dyDescent="0.2">
      <c r="A12" t="s">
        <v>4</v>
      </c>
      <c r="B12" t="s">
        <v>10</v>
      </c>
      <c r="C12" t="s">
        <v>11</v>
      </c>
      <c r="D12" t="s">
        <v>10</v>
      </c>
      <c r="E12" t="s">
        <v>16</v>
      </c>
      <c r="F12" s="2">
        <v>7</v>
      </c>
      <c r="H12" s="6">
        <f t="shared" si="6"/>
        <v>2.4822695035460994E-3</v>
      </c>
    </row>
    <row r="13" spans="1:12" x14ac:dyDescent="0.2">
      <c r="A13" t="s">
        <v>4</v>
      </c>
      <c r="B13" t="s">
        <v>12</v>
      </c>
      <c r="C13" t="s">
        <v>13</v>
      </c>
      <c r="D13" t="s">
        <v>12</v>
      </c>
      <c r="E13" t="s">
        <v>16</v>
      </c>
      <c r="F13" s="2">
        <v>2</v>
      </c>
      <c r="H13" s="6">
        <f t="shared" si="6"/>
        <v>7.0921985815602842E-4</v>
      </c>
      <c r="I13">
        <f t="shared" si="5"/>
        <v>9</v>
      </c>
      <c r="J13" s="12">
        <v>3.1914893617021275E-3</v>
      </c>
    </row>
    <row r="14" spans="1:12" x14ac:dyDescent="0.2">
      <c r="A14" t="s">
        <v>4</v>
      </c>
      <c r="B14" t="s">
        <v>5</v>
      </c>
      <c r="C14" t="s">
        <v>6</v>
      </c>
      <c r="D14" t="s">
        <v>5</v>
      </c>
      <c r="E14" t="s">
        <v>17</v>
      </c>
      <c r="F14" s="2">
        <v>4551</v>
      </c>
      <c r="G14">
        <f t="shared" si="1"/>
        <v>9825</v>
      </c>
      <c r="H14" s="6">
        <f>SUM(F14/$G$14)</f>
        <v>0.46320610687022901</v>
      </c>
      <c r="K14">
        <f t="shared" si="2"/>
        <v>4551</v>
      </c>
    </row>
    <row r="15" spans="1:12" x14ac:dyDescent="0.2">
      <c r="A15" t="s">
        <v>4</v>
      </c>
      <c r="B15" s="3" t="s">
        <v>8</v>
      </c>
      <c r="C15" t="s">
        <v>9</v>
      </c>
      <c r="D15" s="3" t="s">
        <v>8</v>
      </c>
      <c r="E15" t="s">
        <v>17</v>
      </c>
      <c r="F15" s="2">
        <v>5256</v>
      </c>
      <c r="H15" s="6">
        <f t="shared" ref="H15:H17" si="7">SUM(F15/$G$14)</f>
        <v>0.53496183206106873</v>
      </c>
      <c r="L15">
        <f t="shared" si="4"/>
        <v>5256</v>
      </c>
    </row>
    <row r="16" spans="1:12" x14ac:dyDescent="0.2">
      <c r="A16" t="s">
        <v>4</v>
      </c>
      <c r="B16" t="s">
        <v>10</v>
      </c>
      <c r="C16" t="s">
        <v>11</v>
      </c>
      <c r="D16" t="s">
        <v>10</v>
      </c>
      <c r="E16" t="s">
        <v>17</v>
      </c>
      <c r="F16" s="2">
        <v>10</v>
      </c>
      <c r="H16" s="6">
        <f t="shared" si="7"/>
        <v>1.0178117048346056E-3</v>
      </c>
    </row>
    <row r="17" spans="1:12" x14ac:dyDescent="0.2">
      <c r="A17" t="s">
        <v>4</v>
      </c>
      <c r="B17" t="s">
        <v>12</v>
      </c>
      <c r="C17" t="s">
        <v>13</v>
      </c>
      <c r="D17" t="s">
        <v>12</v>
      </c>
      <c r="E17" t="s">
        <v>17</v>
      </c>
      <c r="F17" s="2">
        <v>8</v>
      </c>
      <c r="H17" s="6">
        <f t="shared" si="7"/>
        <v>8.1424936386768443E-4</v>
      </c>
      <c r="I17">
        <f t="shared" si="5"/>
        <v>18</v>
      </c>
      <c r="J17" s="12">
        <v>1.83206106870229E-3</v>
      </c>
    </row>
    <row r="18" spans="1:12" x14ac:dyDescent="0.2">
      <c r="A18" t="s">
        <v>4</v>
      </c>
      <c r="B18" t="s">
        <v>5</v>
      </c>
      <c r="C18" t="s">
        <v>6</v>
      </c>
      <c r="D18" t="s">
        <v>5</v>
      </c>
      <c r="E18" t="s">
        <v>18</v>
      </c>
      <c r="F18" s="2">
        <v>4135</v>
      </c>
      <c r="G18">
        <f t="shared" si="1"/>
        <v>12073</v>
      </c>
      <c r="H18" s="6">
        <f>SUM(F18/$G$18)</f>
        <v>0.34249979292636462</v>
      </c>
      <c r="K18">
        <f t="shared" si="2"/>
        <v>4135</v>
      </c>
    </row>
    <row r="19" spans="1:12" x14ac:dyDescent="0.2">
      <c r="A19" t="s">
        <v>4</v>
      </c>
      <c r="B19" s="3" t="s">
        <v>8</v>
      </c>
      <c r="C19" t="s">
        <v>9</v>
      </c>
      <c r="D19" s="3" t="s">
        <v>8</v>
      </c>
      <c r="E19" t="s">
        <v>18</v>
      </c>
      <c r="F19" s="2">
        <v>7885</v>
      </c>
      <c r="H19" s="6">
        <f t="shared" ref="H19:H21" si="8">SUM(F19/$G$18)</f>
        <v>0.65311024600347889</v>
      </c>
      <c r="L19">
        <f t="shared" si="4"/>
        <v>7885</v>
      </c>
    </row>
    <row r="20" spans="1:12" x14ac:dyDescent="0.2">
      <c r="A20" t="s">
        <v>4</v>
      </c>
      <c r="B20" t="s">
        <v>10</v>
      </c>
      <c r="C20" t="s">
        <v>11</v>
      </c>
      <c r="D20" t="s">
        <v>10</v>
      </c>
      <c r="E20" t="s">
        <v>18</v>
      </c>
      <c r="F20" s="2">
        <v>41</v>
      </c>
      <c r="H20" s="6">
        <f t="shared" si="8"/>
        <v>3.3960076203097822E-3</v>
      </c>
    </row>
    <row r="21" spans="1:12" x14ac:dyDescent="0.2">
      <c r="A21" t="s">
        <v>4</v>
      </c>
      <c r="B21" t="s">
        <v>12</v>
      </c>
      <c r="C21" t="s">
        <v>13</v>
      </c>
      <c r="D21" t="s">
        <v>12</v>
      </c>
      <c r="E21" t="s">
        <v>18</v>
      </c>
      <c r="F21" s="2">
        <v>12</v>
      </c>
      <c r="H21" s="6">
        <f t="shared" si="8"/>
        <v>9.9395344984676542E-4</v>
      </c>
      <c r="I21">
        <f t="shared" si="5"/>
        <v>53</v>
      </c>
      <c r="J21" s="12">
        <v>4.3899610701565476E-3</v>
      </c>
    </row>
    <row r="22" spans="1:12" x14ac:dyDescent="0.2">
      <c r="A22" t="s">
        <v>4</v>
      </c>
      <c r="B22" t="s">
        <v>5</v>
      </c>
      <c r="C22" t="s">
        <v>6</v>
      </c>
      <c r="D22" t="s">
        <v>5</v>
      </c>
      <c r="E22" t="s">
        <v>19</v>
      </c>
      <c r="F22" s="2">
        <v>1424</v>
      </c>
      <c r="G22">
        <f t="shared" si="1"/>
        <v>5269</v>
      </c>
      <c r="H22" s="6">
        <f>SUM(F22/$G$22)</f>
        <v>0.27026001138736006</v>
      </c>
      <c r="K22">
        <f t="shared" si="2"/>
        <v>1424</v>
      </c>
    </row>
    <row r="23" spans="1:12" x14ac:dyDescent="0.2">
      <c r="A23" t="s">
        <v>4</v>
      </c>
      <c r="B23" s="3" t="s">
        <v>8</v>
      </c>
      <c r="C23" t="s">
        <v>9</v>
      </c>
      <c r="D23" s="3" t="s">
        <v>8</v>
      </c>
      <c r="E23" t="s">
        <v>19</v>
      </c>
      <c r="F23" s="2">
        <v>3836</v>
      </c>
      <c r="H23" s="6">
        <f t="shared" ref="H23:H25" si="9">SUM(F23/$G$22)</f>
        <v>0.72803188460808499</v>
      </c>
      <c r="L23">
        <f t="shared" si="4"/>
        <v>3836</v>
      </c>
    </row>
    <row r="24" spans="1:12" x14ac:dyDescent="0.2">
      <c r="A24" t="s">
        <v>4</v>
      </c>
      <c r="B24" t="s">
        <v>10</v>
      </c>
      <c r="C24" t="s">
        <v>11</v>
      </c>
      <c r="D24" t="s">
        <v>10</v>
      </c>
      <c r="E24" t="s">
        <v>19</v>
      </c>
      <c r="F24" s="2">
        <v>7</v>
      </c>
      <c r="H24" s="6">
        <f t="shared" si="9"/>
        <v>1.3285253368760675E-3</v>
      </c>
    </row>
    <row r="25" spans="1:12" x14ac:dyDescent="0.2">
      <c r="A25" t="s">
        <v>4</v>
      </c>
      <c r="B25" t="s">
        <v>12</v>
      </c>
      <c r="C25" t="s">
        <v>13</v>
      </c>
      <c r="D25" t="s">
        <v>12</v>
      </c>
      <c r="E25" t="s">
        <v>19</v>
      </c>
      <c r="F25" s="2">
        <v>2</v>
      </c>
      <c r="H25" s="6">
        <f t="shared" si="9"/>
        <v>3.7957866767887642E-4</v>
      </c>
      <c r="I25">
        <f t="shared" si="5"/>
        <v>9</v>
      </c>
      <c r="J25" s="12">
        <v>1.7081040045549441E-3</v>
      </c>
    </row>
    <row r="26" spans="1:12" x14ac:dyDescent="0.2">
      <c r="A26" t="s">
        <v>4</v>
      </c>
      <c r="B26" t="s">
        <v>5</v>
      </c>
      <c r="C26" t="s">
        <v>6</v>
      </c>
      <c r="D26" t="s">
        <v>5</v>
      </c>
      <c r="E26" t="s">
        <v>20</v>
      </c>
      <c r="F26" s="2">
        <v>3386</v>
      </c>
      <c r="G26">
        <f t="shared" si="1"/>
        <v>7678</v>
      </c>
      <c r="H26" s="6">
        <f>SUM(F26/$G$26)</f>
        <v>0.44100026048450119</v>
      </c>
      <c r="K26">
        <f t="shared" si="2"/>
        <v>3386</v>
      </c>
    </row>
    <row r="27" spans="1:12" x14ac:dyDescent="0.2">
      <c r="A27" t="s">
        <v>4</v>
      </c>
      <c r="B27" s="3" t="s">
        <v>8</v>
      </c>
      <c r="C27" t="s">
        <v>9</v>
      </c>
      <c r="D27" s="3" t="s">
        <v>8</v>
      </c>
      <c r="E27" t="s">
        <v>20</v>
      </c>
      <c r="F27" s="2">
        <v>4245</v>
      </c>
      <c r="H27" s="6">
        <f t="shared" ref="H27:H29" si="10">SUM(F27/$G$26)</f>
        <v>0.55287835373795258</v>
      </c>
      <c r="L27">
        <f t="shared" si="4"/>
        <v>4245</v>
      </c>
    </row>
    <row r="28" spans="1:12" x14ac:dyDescent="0.2">
      <c r="A28" t="s">
        <v>4</v>
      </c>
      <c r="B28" t="s">
        <v>10</v>
      </c>
      <c r="C28" t="s">
        <v>11</v>
      </c>
      <c r="D28" t="s">
        <v>10</v>
      </c>
      <c r="E28" t="s">
        <v>20</v>
      </c>
      <c r="F28" s="2">
        <v>34</v>
      </c>
      <c r="H28" s="6">
        <f t="shared" si="10"/>
        <v>4.4282365199270644E-3</v>
      </c>
    </row>
    <row r="29" spans="1:12" x14ac:dyDescent="0.2">
      <c r="A29" t="s">
        <v>4</v>
      </c>
      <c r="B29" t="s">
        <v>12</v>
      </c>
      <c r="C29" t="s">
        <v>13</v>
      </c>
      <c r="D29" t="s">
        <v>12</v>
      </c>
      <c r="E29" t="s">
        <v>20</v>
      </c>
      <c r="F29" s="2">
        <v>13</v>
      </c>
      <c r="H29" s="6">
        <f t="shared" si="10"/>
        <v>1.6931492576191716E-3</v>
      </c>
      <c r="I29">
        <f t="shared" si="5"/>
        <v>47</v>
      </c>
      <c r="J29" s="12">
        <v>6.1213857775462358E-3</v>
      </c>
    </row>
    <row r="30" spans="1:12" x14ac:dyDescent="0.2">
      <c r="A30" t="s">
        <v>4</v>
      </c>
      <c r="B30" t="s">
        <v>5</v>
      </c>
      <c r="C30" t="s">
        <v>6</v>
      </c>
      <c r="D30" t="s">
        <v>5</v>
      </c>
      <c r="E30" t="s">
        <v>21</v>
      </c>
      <c r="F30" s="2">
        <v>3150</v>
      </c>
      <c r="G30">
        <f t="shared" si="1"/>
        <v>7398</v>
      </c>
      <c r="H30" s="6">
        <f>SUM(F30/$G$30)</f>
        <v>0.42579075425790752</v>
      </c>
      <c r="K30">
        <f t="shared" si="2"/>
        <v>3150</v>
      </c>
    </row>
    <row r="31" spans="1:12" x14ac:dyDescent="0.2">
      <c r="A31" t="s">
        <v>4</v>
      </c>
      <c r="B31" s="3" t="s">
        <v>8</v>
      </c>
      <c r="C31" t="s">
        <v>9</v>
      </c>
      <c r="D31" s="3" t="s">
        <v>8</v>
      </c>
      <c r="E31" t="s">
        <v>21</v>
      </c>
      <c r="F31" s="2">
        <v>4218</v>
      </c>
      <c r="H31" s="6">
        <f t="shared" ref="H31:H33" si="11">SUM(F31/$G$30)</f>
        <v>0.57015409570154096</v>
      </c>
      <c r="L31">
        <f t="shared" si="4"/>
        <v>4218</v>
      </c>
    </row>
    <row r="32" spans="1:12" x14ac:dyDescent="0.2">
      <c r="A32" t="s">
        <v>4</v>
      </c>
      <c r="B32" t="s">
        <v>10</v>
      </c>
      <c r="C32" t="s">
        <v>11</v>
      </c>
      <c r="D32" t="s">
        <v>10</v>
      </c>
      <c r="E32" t="s">
        <v>21</v>
      </c>
      <c r="F32" s="2">
        <v>24</v>
      </c>
      <c r="H32" s="6">
        <f t="shared" si="11"/>
        <v>3.2441200324412004E-3</v>
      </c>
    </row>
    <row r="33" spans="1:12" x14ac:dyDescent="0.2">
      <c r="A33" t="s">
        <v>4</v>
      </c>
      <c r="B33" t="s">
        <v>12</v>
      </c>
      <c r="C33" t="s">
        <v>13</v>
      </c>
      <c r="D33" t="s">
        <v>12</v>
      </c>
      <c r="E33" t="s">
        <v>21</v>
      </c>
      <c r="F33" s="2">
        <v>6</v>
      </c>
      <c r="H33" s="6">
        <f t="shared" si="11"/>
        <v>8.110300081103001E-4</v>
      </c>
      <c r="I33">
        <f t="shared" si="5"/>
        <v>30</v>
      </c>
      <c r="J33" s="12">
        <v>4.0551500405515001E-3</v>
      </c>
    </row>
    <row r="34" spans="1:12" x14ac:dyDescent="0.2">
      <c r="A34" t="s">
        <v>4</v>
      </c>
      <c r="B34" t="s">
        <v>5</v>
      </c>
      <c r="C34" t="s">
        <v>6</v>
      </c>
      <c r="D34" t="s">
        <v>5</v>
      </c>
      <c r="E34" t="s">
        <v>22</v>
      </c>
      <c r="F34" s="2">
        <v>1692</v>
      </c>
      <c r="G34">
        <f t="shared" si="1"/>
        <v>5221</v>
      </c>
      <c r="H34" s="6">
        <f>SUM(F34/$G$34)</f>
        <v>0.32407584753878566</v>
      </c>
      <c r="K34">
        <f t="shared" si="2"/>
        <v>1692</v>
      </c>
    </row>
    <row r="35" spans="1:12" x14ac:dyDescent="0.2">
      <c r="A35" t="s">
        <v>4</v>
      </c>
      <c r="B35" s="3" t="s">
        <v>8</v>
      </c>
      <c r="C35" t="s">
        <v>9</v>
      </c>
      <c r="D35" s="3" t="s">
        <v>8</v>
      </c>
      <c r="E35" t="s">
        <v>22</v>
      </c>
      <c r="F35" s="2">
        <v>3487</v>
      </c>
      <c r="H35" s="6">
        <f t="shared" ref="H35:H37" si="12">SUM(F35/$G$34)</f>
        <v>0.66787971652940048</v>
      </c>
      <c r="L35">
        <f t="shared" si="4"/>
        <v>3487</v>
      </c>
    </row>
    <row r="36" spans="1:12" x14ac:dyDescent="0.2">
      <c r="A36" t="s">
        <v>4</v>
      </c>
      <c r="B36" t="s">
        <v>10</v>
      </c>
      <c r="C36" t="s">
        <v>11</v>
      </c>
      <c r="D36" t="s">
        <v>10</v>
      </c>
      <c r="E36" t="s">
        <v>22</v>
      </c>
      <c r="F36" s="2">
        <v>38</v>
      </c>
      <c r="H36" s="6">
        <f t="shared" si="12"/>
        <v>7.2782991764029879E-3</v>
      </c>
    </row>
    <row r="37" spans="1:12" x14ac:dyDescent="0.2">
      <c r="A37" t="s">
        <v>4</v>
      </c>
      <c r="B37" t="s">
        <v>12</v>
      </c>
      <c r="C37" t="s">
        <v>13</v>
      </c>
      <c r="D37" t="s">
        <v>12</v>
      </c>
      <c r="E37" t="s">
        <v>22</v>
      </c>
      <c r="F37" s="2">
        <v>4</v>
      </c>
      <c r="H37" s="6">
        <f t="shared" si="12"/>
        <v>7.6613675541084081E-4</v>
      </c>
      <c r="I37">
        <f t="shared" si="5"/>
        <v>42</v>
      </c>
      <c r="J37" s="12">
        <v>8.0444359318138283E-3</v>
      </c>
    </row>
    <row r="38" spans="1:12" x14ac:dyDescent="0.2">
      <c r="A38" t="s">
        <v>4</v>
      </c>
      <c r="B38" s="4" t="s">
        <v>5</v>
      </c>
      <c r="C38" t="s">
        <v>6</v>
      </c>
      <c r="D38" s="4" t="s">
        <v>5</v>
      </c>
      <c r="E38" t="s">
        <v>23</v>
      </c>
      <c r="F38" s="2">
        <v>28811</v>
      </c>
      <c r="G38">
        <f t="shared" si="1"/>
        <v>57515</v>
      </c>
      <c r="H38" s="6">
        <f>SUM(F38/$G$38)</f>
        <v>0.50093019212379375</v>
      </c>
      <c r="K38">
        <f t="shared" si="2"/>
        <v>28811</v>
      </c>
    </row>
    <row r="39" spans="1:12" x14ac:dyDescent="0.2">
      <c r="A39" t="s">
        <v>4</v>
      </c>
      <c r="B39" t="s">
        <v>8</v>
      </c>
      <c r="C39" t="s">
        <v>9</v>
      </c>
      <c r="D39" t="s">
        <v>8</v>
      </c>
      <c r="E39" t="s">
        <v>23</v>
      </c>
      <c r="F39" s="2">
        <v>28426</v>
      </c>
      <c r="H39" s="6">
        <f t="shared" ref="H39:H41" si="13">SUM(F39/$G$38)</f>
        <v>0.49423628618621229</v>
      </c>
      <c r="L39">
        <f t="shared" si="4"/>
        <v>28426</v>
      </c>
    </row>
    <row r="40" spans="1:12" x14ac:dyDescent="0.2">
      <c r="A40" t="s">
        <v>4</v>
      </c>
      <c r="B40" t="s">
        <v>10</v>
      </c>
      <c r="C40" t="s">
        <v>11</v>
      </c>
      <c r="D40" t="s">
        <v>10</v>
      </c>
      <c r="E40" t="s">
        <v>23</v>
      </c>
      <c r="F40" s="2">
        <v>252</v>
      </c>
      <c r="H40" s="6">
        <f t="shared" si="13"/>
        <v>4.3814657045988005E-3</v>
      </c>
    </row>
    <row r="41" spans="1:12" x14ac:dyDescent="0.2">
      <c r="A41" t="s">
        <v>4</v>
      </c>
      <c r="B41" t="s">
        <v>12</v>
      </c>
      <c r="C41" t="s">
        <v>13</v>
      </c>
      <c r="D41" t="s">
        <v>12</v>
      </c>
      <c r="E41" t="s">
        <v>23</v>
      </c>
      <c r="F41" s="2">
        <v>26</v>
      </c>
      <c r="H41" s="6">
        <f t="shared" si="13"/>
        <v>4.5205598539511434E-4</v>
      </c>
      <c r="I41">
        <f t="shared" si="5"/>
        <v>278</v>
      </c>
      <c r="J41" s="12">
        <v>4.8335216899939148E-3</v>
      </c>
    </row>
    <row r="42" spans="1:12" x14ac:dyDescent="0.2">
      <c r="A42" t="s">
        <v>4</v>
      </c>
      <c r="B42" s="4" t="s">
        <v>5</v>
      </c>
      <c r="C42" t="s">
        <v>6</v>
      </c>
      <c r="D42" s="4" t="s">
        <v>5</v>
      </c>
      <c r="E42" t="s">
        <v>24</v>
      </c>
      <c r="F42" s="2">
        <v>17085</v>
      </c>
      <c r="G42">
        <f t="shared" si="1"/>
        <v>33684</v>
      </c>
      <c r="H42" s="6">
        <f>SUM(F42/$G$42)</f>
        <v>0.50721410758817242</v>
      </c>
      <c r="K42">
        <f t="shared" si="2"/>
        <v>17085</v>
      </c>
    </row>
    <row r="43" spans="1:12" x14ac:dyDescent="0.2">
      <c r="A43" t="s">
        <v>4</v>
      </c>
      <c r="B43" t="s">
        <v>8</v>
      </c>
      <c r="C43" t="s">
        <v>9</v>
      </c>
      <c r="D43" t="s">
        <v>8</v>
      </c>
      <c r="E43" t="s">
        <v>24</v>
      </c>
      <c r="F43" s="2">
        <v>16423</v>
      </c>
      <c r="H43" s="6">
        <f t="shared" ref="H43:H44" si="14">SUM(F43/$G$42)</f>
        <v>0.48756085975537344</v>
      </c>
      <c r="L43">
        <f t="shared" si="4"/>
        <v>16423</v>
      </c>
    </row>
    <row r="44" spans="1:12" x14ac:dyDescent="0.2">
      <c r="A44" t="s">
        <v>4</v>
      </c>
      <c r="B44" t="s">
        <v>10</v>
      </c>
      <c r="C44" t="s">
        <v>11</v>
      </c>
      <c r="D44" t="s">
        <v>10</v>
      </c>
      <c r="E44" t="s">
        <v>24</v>
      </c>
      <c r="F44" s="2">
        <v>151</v>
      </c>
      <c r="H44" s="6">
        <f t="shared" si="14"/>
        <v>4.4828405177532362E-3</v>
      </c>
    </row>
    <row r="45" spans="1:12" x14ac:dyDescent="0.2">
      <c r="A45" t="s">
        <v>4</v>
      </c>
      <c r="B45" t="s">
        <v>12</v>
      </c>
      <c r="C45" t="s">
        <v>13</v>
      </c>
      <c r="D45" t="s">
        <v>12</v>
      </c>
      <c r="E45" t="s">
        <v>24</v>
      </c>
      <c r="F45" s="2">
        <v>25</v>
      </c>
      <c r="H45" s="6">
        <f>SUM(F45/$G$42)</f>
        <v>7.421921387008669E-4</v>
      </c>
      <c r="I45">
        <f t="shared" si="5"/>
        <v>176</v>
      </c>
      <c r="J45" s="12">
        <v>5.225032656454103E-3</v>
      </c>
    </row>
    <row r="46" spans="1:12" x14ac:dyDescent="0.2">
      <c r="A46" t="s">
        <v>4</v>
      </c>
      <c r="B46" t="s">
        <v>5</v>
      </c>
      <c r="C46" t="s">
        <v>6</v>
      </c>
      <c r="D46" t="s">
        <v>5</v>
      </c>
      <c r="E46" t="s">
        <v>25</v>
      </c>
      <c r="F46" s="2">
        <v>4996</v>
      </c>
      <c r="G46">
        <f t="shared" si="1"/>
        <v>14172</v>
      </c>
      <c r="H46" s="6">
        <f>SUM(F46/$G$46)</f>
        <v>0.35252610781823313</v>
      </c>
      <c r="K46">
        <f t="shared" si="2"/>
        <v>4996</v>
      </c>
    </row>
    <row r="47" spans="1:12" x14ac:dyDescent="0.2">
      <c r="A47" t="s">
        <v>4</v>
      </c>
      <c r="B47" s="3" t="s">
        <v>8</v>
      </c>
      <c r="C47" t="s">
        <v>9</v>
      </c>
      <c r="D47" s="3" t="s">
        <v>8</v>
      </c>
      <c r="E47" t="s">
        <v>25</v>
      </c>
      <c r="F47" s="2">
        <v>9111</v>
      </c>
      <c r="H47" s="6">
        <f t="shared" ref="H47:H49" si="15">SUM(F47/$G$46)</f>
        <v>0.64288738357324304</v>
      </c>
      <c r="L47">
        <f t="shared" si="4"/>
        <v>9111</v>
      </c>
    </row>
    <row r="48" spans="1:12" x14ac:dyDescent="0.2">
      <c r="A48" t="s">
        <v>4</v>
      </c>
      <c r="B48" t="s">
        <v>10</v>
      </c>
      <c r="C48" t="s">
        <v>11</v>
      </c>
      <c r="D48" t="s">
        <v>10</v>
      </c>
      <c r="E48" t="s">
        <v>25</v>
      </c>
      <c r="F48" s="2">
        <v>58</v>
      </c>
      <c r="H48" s="6">
        <f t="shared" si="15"/>
        <v>4.0925769122212817E-3</v>
      </c>
    </row>
    <row r="49" spans="1:12" x14ac:dyDescent="0.2">
      <c r="A49" t="s">
        <v>4</v>
      </c>
      <c r="B49" t="s">
        <v>12</v>
      </c>
      <c r="C49" t="s">
        <v>13</v>
      </c>
      <c r="D49" t="s">
        <v>12</v>
      </c>
      <c r="E49" t="s">
        <v>25</v>
      </c>
      <c r="F49" s="2">
        <v>7</v>
      </c>
      <c r="H49" s="6">
        <f t="shared" si="15"/>
        <v>4.9393169630256842E-4</v>
      </c>
      <c r="I49">
        <f t="shared" si="5"/>
        <v>65</v>
      </c>
      <c r="J49" s="12">
        <v>4.5865086085238498E-3</v>
      </c>
    </row>
    <row r="50" spans="1:12" x14ac:dyDescent="0.2">
      <c r="A50" t="s">
        <v>4</v>
      </c>
      <c r="B50" t="s">
        <v>5</v>
      </c>
      <c r="C50" t="s">
        <v>6</v>
      </c>
      <c r="D50" t="s">
        <v>5</v>
      </c>
      <c r="E50" t="s">
        <v>26</v>
      </c>
      <c r="F50" s="2">
        <v>1488</v>
      </c>
      <c r="G50">
        <f t="shared" si="1"/>
        <v>3734</v>
      </c>
      <c r="H50" s="6">
        <f>SUM(F50/$G$50)</f>
        <v>0.39850026780931974</v>
      </c>
      <c r="K50">
        <f t="shared" si="2"/>
        <v>1488</v>
      </c>
    </row>
    <row r="51" spans="1:12" x14ac:dyDescent="0.2">
      <c r="A51" t="s">
        <v>4</v>
      </c>
      <c r="B51" s="3" t="s">
        <v>8</v>
      </c>
      <c r="C51" t="s">
        <v>9</v>
      </c>
      <c r="D51" s="3" t="s">
        <v>8</v>
      </c>
      <c r="E51" t="s">
        <v>26</v>
      </c>
      <c r="F51" s="2">
        <v>2220</v>
      </c>
      <c r="H51" s="6">
        <f t="shared" ref="H51:H53" si="16">SUM(F51/$G$50)</f>
        <v>0.59453668987680774</v>
      </c>
      <c r="L51">
        <f t="shared" si="4"/>
        <v>2220</v>
      </c>
    </row>
    <row r="52" spans="1:12" x14ac:dyDescent="0.2">
      <c r="A52" t="s">
        <v>4</v>
      </c>
      <c r="B52" t="s">
        <v>10</v>
      </c>
      <c r="C52" t="s">
        <v>11</v>
      </c>
      <c r="D52" t="s">
        <v>10</v>
      </c>
      <c r="E52" t="s">
        <v>26</v>
      </c>
      <c r="F52" s="2">
        <v>19</v>
      </c>
      <c r="H52" s="6">
        <f t="shared" si="16"/>
        <v>5.0883770755222281E-3</v>
      </c>
    </row>
    <row r="53" spans="1:12" x14ac:dyDescent="0.2">
      <c r="A53" t="s">
        <v>4</v>
      </c>
      <c r="B53" t="s">
        <v>12</v>
      </c>
      <c r="C53" t="s">
        <v>13</v>
      </c>
      <c r="D53" t="s">
        <v>12</v>
      </c>
      <c r="E53" t="s">
        <v>26</v>
      </c>
      <c r="F53" s="2">
        <v>7</v>
      </c>
      <c r="H53" s="6">
        <f t="shared" si="16"/>
        <v>1.8746652383502945E-3</v>
      </c>
      <c r="I53">
        <f t="shared" si="5"/>
        <v>26</v>
      </c>
      <c r="J53" s="12">
        <v>6.9630423138725226E-3</v>
      </c>
    </row>
    <row r="54" spans="1:12" x14ac:dyDescent="0.2">
      <c r="A54" t="s">
        <v>4</v>
      </c>
      <c r="B54" t="s">
        <v>5</v>
      </c>
      <c r="C54" t="s">
        <v>6</v>
      </c>
      <c r="D54" t="s">
        <v>5</v>
      </c>
      <c r="E54" t="s">
        <v>27</v>
      </c>
      <c r="F54" s="2">
        <v>6708</v>
      </c>
      <c r="G54">
        <f t="shared" si="1"/>
        <v>15012</v>
      </c>
      <c r="H54" s="6">
        <f>SUM(F54/$G$54)</f>
        <v>0.44684252597921664</v>
      </c>
      <c r="K54">
        <f t="shared" si="2"/>
        <v>6708</v>
      </c>
    </row>
    <row r="55" spans="1:12" x14ac:dyDescent="0.2">
      <c r="A55" t="s">
        <v>4</v>
      </c>
      <c r="B55" s="3" t="s">
        <v>8</v>
      </c>
      <c r="C55" t="s">
        <v>9</v>
      </c>
      <c r="D55" s="3" t="s">
        <v>8</v>
      </c>
      <c r="E55" t="s">
        <v>27</v>
      </c>
      <c r="F55" s="2">
        <v>8238</v>
      </c>
      <c r="H55" s="6">
        <f t="shared" ref="H55:H57" si="17">SUM(F55/$G$54)</f>
        <v>0.54876099120703437</v>
      </c>
      <c r="L55">
        <f t="shared" si="4"/>
        <v>8238</v>
      </c>
    </row>
    <row r="56" spans="1:12" x14ac:dyDescent="0.2">
      <c r="A56" t="s">
        <v>4</v>
      </c>
      <c r="B56" t="s">
        <v>10</v>
      </c>
      <c r="C56" t="s">
        <v>11</v>
      </c>
      <c r="D56" t="s">
        <v>10</v>
      </c>
      <c r="E56" t="s">
        <v>27</v>
      </c>
      <c r="F56" s="2">
        <v>51</v>
      </c>
      <c r="H56" s="6">
        <f t="shared" si="17"/>
        <v>3.3972821742605914E-3</v>
      </c>
    </row>
    <row r="57" spans="1:12" x14ac:dyDescent="0.2">
      <c r="A57" t="s">
        <v>4</v>
      </c>
      <c r="B57" t="s">
        <v>12</v>
      </c>
      <c r="C57" t="s">
        <v>13</v>
      </c>
      <c r="D57" t="s">
        <v>12</v>
      </c>
      <c r="E57" t="s">
        <v>27</v>
      </c>
      <c r="F57" s="2">
        <v>15</v>
      </c>
      <c r="H57" s="6">
        <f t="shared" si="17"/>
        <v>9.9920063948840928E-4</v>
      </c>
      <c r="I57">
        <f t="shared" si="5"/>
        <v>66</v>
      </c>
      <c r="J57" s="12">
        <v>4.3964828137490006E-3</v>
      </c>
    </row>
    <row r="58" spans="1:12" x14ac:dyDescent="0.2">
      <c r="A58" t="s">
        <v>4</v>
      </c>
      <c r="B58" t="s">
        <v>5</v>
      </c>
      <c r="C58" t="s">
        <v>6</v>
      </c>
      <c r="D58" t="s">
        <v>5</v>
      </c>
      <c r="E58" t="s">
        <v>28</v>
      </c>
      <c r="F58" s="2">
        <v>6323</v>
      </c>
      <c r="G58">
        <f t="shared" si="1"/>
        <v>16744</v>
      </c>
      <c r="H58" s="6">
        <f>SUM(F58/$G$58)</f>
        <v>0.37762780697563308</v>
      </c>
      <c r="K58">
        <f t="shared" si="2"/>
        <v>6323</v>
      </c>
    </row>
    <row r="59" spans="1:12" x14ac:dyDescent="0.2">
      <c r="A59" t="s">
        <v>4</v>
      </c>
      <c r="B59" s="3" t="s">
        <v>8</v>
      </c>
      <c r="C59" t="s">
        <v>9</v>
      </c>
      <c r="D59" s="3" t="s">
        <v>8</v>
      </c>
      <c r="E59" t="s">
        <v>28</v>
      </c>
      <c r="F59" s="2">
        <v>10358</v>
      </c>
      <c r="H59" s="6">
        <f t="shared" ref="H59:H61" si="18">SUM(F59/$G$58)</f>
        <v>0.61860965121834688</v>
      </c>
      <c r="L59">
        <f t="shared" si="4"/>
        <v>10358</v>
      </c>
    </row>
    <row r="60" spans="1:12" x14ac:dyDescent="0.2">
      <c r="A60" t="s">
        <v>4</v>
      </c>
      <c r="B60" t="s">
        <v>10</v>
      </c>
      <c r="C60" t="s">
        <v>11</v>
      </c>
      <c r="D60" t="s">
        <v>10</v>
      </c>
      <c r="E60" t="s">
        <v>28</v>
      </c>
      <c r="F60" s="2">
        <v>48</v>
      </c>
      <c r="H60" s="6">
        <f t="shared" si="18"/>
        <v>2.866698518872432E-3</v>
      </c>
    </row>
    <row r="61" spans="1:12" x14ac:dyDescent="0.2">
      <c r="A61" t="s">
        <v>4</v>
      </c>
      <c r="B61" t="s">
        <v>12</v>
      </c>
      <c r="C61" t="s">
        <v>13</v>
      </c>
      <c r="D61" t="s">
        <v>12</v>
      </c>
      <c r="E61" t="s">
        <v>28</v>
      </c>
      <c r="F61" s="2">
        <v>15</v>
      </c>
      <c r="H61" s="6">
        <f t="shared" si="18"/>
        <v>8.95843287147635E-4</v>
      </c>
      <c r="I61">
        <f t="shared" si="5"/>
        <v>63</v>
      </c>
      <c r="J61" s="12">
        <v>3.762541806020067E-3</v>
      </c>
    </row>
    <row r="62" spans="1:12" x14ac:dyDescent="0.2">
      <c r="A62" t="s">
        <v>4</v>
      </c>
      <c r="B62" t="s">
        <v>5</v>
      </c>
      <c r="C62" t="s">
        <v>6</v>
      </c>
      <c r="D62" t="s">
        <v>5</v>
      </c>
      <c r="E62" t="s">
        <v>29</v>
      </c>
      <c r="F62" s="2">
        <v>9334</v>
      </c>
      <c r="G62">
        <f t="shared" si="1"/>
        <v>29326</v>
      </c>
      <c r="H62" s="6">
        <f>SUM(F62/$G$62)</f>
        <v>0.31828411648366639</v>
      </c>
      <c r="K62">
        <f t="shared" si="2"/>
        <v>9334</v>
      </c>
    </row>
    <row r="63" spans="1:12" x14ac:dyDescent="0.2">
      <c r="A63" t="s">
        <v>4</v>
      </c>
      <c r="B63" s="3" t="s">
        <v>8</v>
      </c>
      <c r="C63" t="s">
        <v>9</v>
      </c>
      <c r="D63" s="3" t="s">
        <v>8</v>
      </c>
      <c r="E63" t="s">
        <v>29</v>
      </c>
      <c r="F63" s="2">
        <v>19832</v>
      </c>
      <c r="H63" s="6">
        <f t="shared" ref="H63:H65" si="19">SUM(F63/$G$62)</f>
        <v>0.67625997408443017</v>
      </c>
      <c r="L63">
        <f t="shared" si="4"/>
        <v>19832</v>
      </c>
    </row>
    <row r="64" spans="1:12" x14ac:dyDescent="0.2">
      <c r="A64" t="s">
        <v>4</v>
      </c>
      <c r="B64" t="s">
        <v>10</v>
      </c>
      <c r="C64" t="s">
        <v>11</v>
      </c>
      <c r="D64" t="s">
        <v>10</v>
      </c>
      <c r="E64" t="s">
        <v>29</v>
      </c>
      <c r="F64" s="2">
        <v>147</v>
      </c>
      <c r="H64" s="6">
        <f t="shared" si="19"/>
        <v>5.0126167905612763E-3</v>
      </c>
    </row>
    <row r="65" spans="1:12" x14ac:dyDescent="0.2">
      <c r="A65" t="s">
        <v>4</v>
      </c>
      <c r="B65" t="s">
        <v>12</v>
      </c>
      <c r="C65" t="s">
        <v>13</v>
      </c>
      <c r="D65" t="s">
        <v>12</v>
      </c>
      <c r="E65" t="s">
        <v>29</v>
      </c>
      <c r="F65" s="2">
        <v>13</v>
      </c>
      <c r="H65" s="6">
        <f t="shared" si="19"/>
        <v>4.4329264134215372E-4</v>
      </c>
      <c r="I65">
        <f t="shared" si="5"/>
        <v>160</v>
      </c>
      <c r="J65" s="12">
        <v>5.4559094319034307E-3</v>
      </c>
    </row>
    <row r="66" spans="1:12" x14ac:dyDescent="0.2">
      <c r="A66" t="s">
        <v>4</v>
      </c>
      <c r="B66" t="s">
        <v>5</v>
      </c>
      <c r="C66" t="s">
        <v>6</v>
      </c>
      <c r="D66" t="s">
        <v>5</v>
      </c>
      <c r="E66" t="s">
        <v>30</v>
      </c>
      <c r="F66" s="2">
        <v>1620</v>
      </c>
      <c r="G66">
        <f t="shared" si="1"/>
        <v>4510</v>
      </c>
      <c r="H66" s="6">
        <f>SUM(F66/$G$66)</f>
        <v>0.35920177383592017</v>
      </c>
      <c r="K66">
        <f t="shared" ref="K66:K130" si="20">SUM(F66)</f>
        <v>1620</v>
      </c>
    </row>
    <row r="67" spans="1:12" x14ac:dyDescent="0.2">
      <c r="A67" t="s">
        <v>4</v>
      </c>
      <c r="B67" s="3" t="s">
        <v>8</v>
      </c>
      <c r="C67" t="s">
        <v>9</v>
      </c>
      <c r="D67" s="3" t="s">
        <v>8</v>
      </c>
      <c r="E67" t="s">
        <v>30</v>
      </c>
      <c r="F67" s="2">
        <v>2880</v>
      </c>
      <c r="H67" s="6">
        <f t="shared" ref="H67:H69" si="21">SUM(F67/$G$66)</f>
        <v>0.63858093126385806</v>
      </c>
      <c r="L67">
        <f t="shared" si="4"/>
        <v>2880</v>
      </c>
    </row>
    <row r="68" spans="1:12" x14ac:dyDescent="0.2">
      <c r="A68" t="s">
        <v>4</v>
      </c>
      <c r="B68" t="s">
        <v>10</v>
      </c>
      <c r="C68" t="s">
        <v>11</v>
      </c>
      <c r="D68" t="s">
        <v>10</v>
      </c>
      <c r="E68" t="s">
        <v>30</v>
      </c>
      <c r="F68" s="2">
        <v>9</v>
      </c>
      <c r="H68" s="6">
        <f t="shared" si="21"/>
        <v>1.9955654101995565E-3</v>
      </c>
    </row>
    <row r="69" spans="1:12" x14ac:dyDescent="0.2">
      <c r="A69" t="s">
        <v>4</v>
      </c>
      <c r="B69" t="s">
        <v>12</v>
      </c>
      <c r="C69" t="s">
        <v>13</v>
      </c>
      <c r="D69" t="s">
        <v>12</v>
      </c>
      <c r="E69" t="s">
        <v>30</v>
      </c>
      <c r="F69" s="2">
        <v>1</v>
      </c>
      <c r="H69" s="6">
        <f t="shared" si="21"/>
        <v>2.2172949002217295E-4</v>
      </c>
      <c r="I69">
        <f t="shared" si="5"/>
        <v>10</v>
      </c>
      <c r="J69" s="12">
        <v>2.2172949002217295E-3</v>
      </c>
    </row>
    <row r="70" spans="1:12" x14ac:dyDescent="0.2">
      <c r="A70" t="s">
        <v>4</v>
      </c>
      <c r="B70" t="s">
        <v>5</v>
      </c>
      <c r="C70" t="s">
        <v>6</v>
      </c>
      <c r="D70" t="s">
        <v>5</v>
      </c>
      <c r="E70" t="s">
        <v>31</v>
      </c>
      <c r="F70" s="2">
        <v>997</v>
      </c>
      <c r="G70">
        <f t="shared" ref="G70:G130" si="22">SUM(F70:F73)</f>
        <v>2742</v>
      </c>
      <c r="H70" s="6">
        <f>SUM(F70/$G$70)</f>
        <v>0.3636032093362509</v>
      </c>
      <c r="K70">
        <f t="shared" si="20"/>
        <v>997</v>
      </c>
    </row>
    <row r="71" spans="1:12" x14ac:dyDescent="0.2">
      <c r="A71" t="s">
        <v>4</v>
      </c>
      <c r="B71" s="3" t="s">
        <v>8</v>
      </c>
      <c r="C71" t="s">
        <v>9</v>
      </c>
      <c r="D71" s="3" t="s">
        <v>8</v>
      </c>
      <c r="E71" t="s">
        <v>31</v>
      </c>
      <c r="F71" s="2">
        <v>1730</v>
      </c>
      <c r="H71" s="6">
        <f t="shared" ref="H71:H73" si="23">SUM(F71/$G$70)</f>
        <v>0.63092633114514951</v>
      </c>
      <c r="L71">
        <f t="shared" ref="L71:L131" si="24">SUM(F71)</f>
        <v>1730</v>
      </c>
    </row>
    <row r="72" spans="1:12" x14ac:dyDescent="0.2">
      <c r="A72" t="s">
        <v>4</v>
      </c>
      <c r="B72" t="s">
        <v>10</v>
      </c>
      <c r="C72" t="s">
        <v>11</v>
      </c>
      <c r="D72" t="s">
        <v>10</v>
      </c>
      <c r="E72" t="s">
        <v>31</v>
      </c>
      <c r="F72" s="2">
        <v>13</v>
      </c>
      <c r="H72" s="6">
        <f t="shared" si="23"/>
        <v>4.7410649161196208E-3</v>
      </c>
    </row>
    <row r="73" spans="1:12" x14ac:dyDescent="0.2">
      <c r="A73" t="s">
        <v>4</v>
      </c>
      <c r="B73" t="s">
        <v>12</v>
      </c>
      <c r="C73" t="s">
        <v>13</v>
      </c>
      <c r="D73" t="s">
        <v>12</v>
      </c>
      <c r="E73" t="s">
        <v>31</v>
      </c>
      <c r="F73" s="2">
        <v>2</v>
      </c>
      <c r="H73" s="6">
        <f t="shared" si="23"/>
        <v>7.2939460247994166E-4</v>
      </c>
      <c r="I73">
        <f t="shared" ref="I73:I133" si="25">SUM(F72:F73)</f>
        <v>15</v>
      </c>
      <c r="J73" s="12">
        <v>5.4704595185995622E-3</v>
      </c>
    </row>
    <row r="74" spans="1:12" x14ac:dyDescent="0.2">
      <c r="A74" t="s">
        <v>4</v>
      </c>
      <c r="B74" t="s">
        <v>5</v>
      </c>
      <c r="C74" t="s">
        <v>6</v>
      </c>
      <c r="D74" t="s">
        <v>5</v>
      </c>
      <c r="E74" t="s">
        <v>32</v>
      </c>
      <c r="F74" s="2">
        <v>14921</v>
      </c>
      <c r="G74">
        <f t="shared" si="22"/>
        <v>35201</v>
      </c>
      <c r="H74" s="6">
        <f>SUM(F74/$G$74)</f>
        <v>0.42388000340899407</v>
      </c>
      <c r="K74">
        <f t="shared" si="20"/>
        <v>14921</v>
      </c>
    </row>
    <row r="75" spans="1:12" x14ac:dyDescent="0.2">
      <c r="A75" t="s">
        <v>4</v>
      </c>
      <c r="B75" s="3" t="s">
        <v>8</v>
      </c>
      <c r="C75" t="s">
        <v>9</v>
      </c>
      <c r="D75" s="3" t="s">
        <v>8</v>
      </c>
      <c r="E75" t="s">
        <v>32</v>
      </c>
      <c r="F75" s="2">
        <v>20113</v>
      </c>
      <c r="H75" s="6">
        <f t="shared" ref="H75:H77" si="26">SUM(F75/$G$74)</f>
        <v>0.57137581318712538</v>
      </c>
      <c r="L75">
        <f t="shared" si="24"/>
        <v>20113</v>
      </c>
    </row>
    <row r="76" spans="1:12" x14ac:dyDescent="0.2">
      <c r="A76" t="s">
        <v>4</v>
      </c>
      <c r="B76" t="s">
        <v>10</v>
      </c>
      <c r="C76" t="s">
        <v>11</v>
      </c>
      <c r="D76" t="s">
        <v>10</v>
      </c>
      <c r="E76" t="s">
        <v>32</v>
      </c>
      <c r="F76" s="2">
        <v>149</v>
      </c>
      <c r="H76" s="6">
        <f t="shared" si="26"/>
        <v>4.2328342944802705E-3</v>
      </c>
    </row>
    <row r="77" spans="1:12" x14ac:dyDescent="0.2">
      <c r="A77" t="s">
        <v>4</v>
      </c>
      <c r="B77" t="s">
        <v>12</v>
      </c>
      <c r="C77" t="s">
        <v>13</v>
      </c>
      <c r="D77" t="s">
        <v>12</v>
      </c>
      <c r="E77" t="s">
        <v>32</v>
      </c>
      <c r="F77" s="2">
        <v>18</v>
      </c>
      <c r="H77" s="6">
        <f t="shared" si="26"/>
        <v>5.1134910940030113E-4</v>
      </c>
      <c r="I77">
        <f t="shared" si="25"/>
        <v>167</v>
      </c>
      <c r="J77" s="12">
        <v>4.7441834038805713E-3</v>
      </c>
    </row>
    <row r="78" spans="1:12" x14ac:dyDescent="0.2">
      <c r="A78" t="s">
        <v>4</v>
      </c>
      <c r="B78" t="s">
        <v>5</v>
      </c>
      <c r="C78" t="s">
        <v>6</v>
      </c>
      <c r="D78" t="s">
        <v>5</v>
      </c>
      <c r="E78" t="s">
        <v>33</v>
      </c>
      <c r="F78" s="2">
        <v>1979</v>
      </c>
      <c r="G78">
        <f t="shared" si="22"/>
        <v>5534</v>
      </c>
      <c r="H78" s="6">
        <f>SUM(F78/$G$78)</f>
        <v>0.35760751716660644</v>
      </c>
      <c r="K78">
        <f t="shared" si="20"/>
        <v>1979</v>
      </c>
    </row>
    <row r="79" spans="1:12" x14ac:dyDescent="0.2">
      <c r="A79" t="s">
        <v>4</v>
      </c>
      <c r="B79" s="3" t="s">
        <v>8</v>
      </c>
      <c r="C79" t="s">
        <v>9</v>
      </c>
      <c r="D79" s="3" t="s">
        <v>8</v>
      </c>
      <c r="E79" t="s">
        <v>33</v>
      </c>
      <c r="F79" s="2">
        <v>3530</v>
      </c>
      <c r="H79" s="6">
        <f t="shared" ref="H79:H81" si="27">SUM(F79/$G$78)</f>
        <v>0.6378749548247199</v>
      </c>
      <c r="L79">
        <f t="shared" si="24"/>
        <v>3530</v>
      </c>
    </row>
    <row r="80" spans="1:12" x14ac:dyDescent="0.2">
      <c r="A80" t="s">
        <v>4</v>
      </c>
      <c r="B80" t="s">
        <v>10</v>
      </c>
      <c r="C80" t="s">
        <v>11</v>
      </c>
      <c r="D80" t="s">
        <v>10</v>
      </c>
      <c r="E80" t="s">
        <v>33</v>
      </c>
      <c r="F80" s="2">
        <v>21</v>
      </c>
      <c r="H80" s="6">
        <f t="shared" si="27"/>
        <v>3.7947235272858693E-3</v>
      </c>
    </row>
    <row r="81" spans="1:12" x14ac:dyDescent="0.2">
      <c r="A81" t="s">
        <v>4</v>
      </c>
      <c r="B81" t="s">
        <v>12</v>
      </c>
      <c r="C81" t="s">
        <v>13</v>
      </c>
      <c r="D81" t="s">
        <v>12</v>
      </c>
      <c r="E81" t="s">
        <v>33</v>
      </c>
      <c r="F81" s="2">
        <v>4</v>
      </c>
      <c r="H81" s="6">
        <f t="shared" si="27"/>
        <v>7.2280448138778463E-4</v>
      </c>
      <c r="I81">
        <f t="shared" si="25"/>
        <v>25</v>
      </c>
      <c r="J81" s="12">
        <v>4.5175280086736536E-3</v>
      </c>
    </row>
    <row r="82" spans="1:12" x14ac:dyDescent="0.2">
      <c r="A82" t="s">
        <v>4</v>
      </c>
      <c r="B82" t="s">
        <v>5</v>
      </c>
      <c r="C82" t="s">
        <v>6</v>
      </c>
      <c r="D82" t="s">
        <v>5</v>
      </c>
      <c r="E82" t="s">
        <v>34</v>
      </c>
      <c r="F82" s="2">
        <v>1792</v>
      </c>
      <c r="G82">
        <f t="shared" si="22"/>
        <v>4099</v>
      </c>
      <c r="H82" s="6">
        <f>SUM(F82/$G$82)</f>
        <v>0.43717979995120759</v>
      </c>
      <c r="K82">
        <f t="shared" si="20"/>
        <v>1792</v>
      </c>
    </row>
    <row r="83" spans="1:12" x14ac:dyDescent="0.2">
      <c r="A83" t="s">
        <v>4</v>
      </c>
      <c r="B83" s="3" t="s">
        <v>8</v>
      </c>
      <c r="C83" t="s">
        <v>9</v>
      </c>
      <c r="D83" s="3" t="s">
        <v>8</v>
      </c>
      <c r="E83" t="s">
        <v>34</v>
      </c>
      <c r="F83" s="2">
        <v>2300</v>
      </c>
      <c r="H83" s="6">
        <f t="shared" ref="H83:H85" si="28">SUM(F83/$G$82)</f>
        <v>0.56111246645523294</v>
      </c>
      <c r="L83">
        <f t="shared" si="24"/>
        <v>2300</v>
      </c>
    </row>
    <row r="84" spans="1:12" x14ac:dyDescent="0.2">
      <c r="A84" t="s">
        <v>4</v>
      </c>
      <c r="B84" t="s">
        <v>10</v>
      </c>
      <c r="C84" t="s">
        <v>11</v>
      </c>
      <c r="D84" t="s">
        <v>10</v>
      </c>
      <c r="E84" t="s">
        <v>34</v>
      </c>
      <c r="F84" s="2">
        <v>5</v>
      </c>
      <c r="H84" s="6">
        <f t="shared" si="28"/>
        <v>1.2198097096852891E-3</v>
      </c>
    </row>
    <row r="85" spans="1:12" x14ac:dyDescent="0.2">
      <c r="A85" t="s">
        <v>4</v>
      </c>
      <c r="B85" t="s">
        <v>12</v>
      </c>
      <c r="C85" t="s">
        <v>13</v>
      </c>
      <c r="D85" t="s">
        <v>12</v>
      </c>
      <c r="E85" t="s">
        <v>34</v>
      </c>
      <c r="F85" s="2">
        <v>2</v>
      </c>
      <c r="H85" s="6">
        <f t="shared" si="28"/>
        <v>4.8792388387411563E-4</v>
      </c>
      <c r="I85">
        <f t="shared" si="25"/>
        <v>7</v>
      </c>
      <c r="J85" s="12">
        <v>1.7077335935594047E-3</v>
      </c>
    </row>
    <row r="86" spans="1:12" x14ac:dyDescent="0.2">
      <c r="A86" t="s">
        <v>4</v>
      </c>
      <c r="B86" t="s">
        <v>5</v>
      </c>
      <c r="C86" t="s">
        <v>6</v>
      </c>
      <c r="D86" t="s">
        <v>5</v>
      </c>
      <c r="E86" t="s">
        <v>35</v>
      </c>
      <c r="F86" s="2">
        <v>7896</v>
      </c>
      <c r="G86">
        <f t="shared" si="22"/>
        <v>22790</v>
      </c>
      <c r="H86" s="6">
        <f>SUM(F86/$G$86)</f>
        <v>0.34646774901272487</v>
      </c>
      <c r="K86">
        <f t="shared" si="20"/>
        <v>7896</v>
      </c>
    </row>
    <row r="87" spans="1:12" x14ac:dyDescent="0.2">
      <c r="A87" t="s">
        <v>4</v>
      </c>
      <c r="B87" s="3" t="s">
        <v>8</v>
      </c>
      <c r="C87" t="s">
        <v>9</v>
      </c>
      <c r="D87" s="3" t="s">
        <v>8</v>
      </c>
      <c r="E87" t="s">
        <v>35</v>
      </c>
      <c r="F87" s="2">
        <v>14824</v>
      </c>
      <c r="H87" s="6">
        <f t="shared" ref="H87:H89" si="29">SUM(F87/$G$86)</f>
        <v>0.65046072838964453</v>
      </c>
      <c r="L87">
        <f t="shared" si="24"/>
        <v>14824</v>
      </c>
    </row>
    <row r="88" spans="1:12" x14ac:dyDescent="0.2">
      <c r="A88" t="s">
        <v>4</v>
      </c>
      <c r="B88" t="s">
        <v>10</v>
      </c>
      <c r="C88" t="s">
        <v>11</v>
      </c>
      <c r="D88" t="s">
        <v>10</v>
      </c>
      <c r="E88" t="s">
        <v>35</v>
      </c>
      <c r="F88" s="2">
        <v>44</v>
      </c>
      <c r="H88" s="6">
        <f t="shared" si="29"/>
        <v>1.9306713470820535E-3</v>
      </c>
    </row>
    <row r="89" spans="1:12" x14ac:dyDescent="0.2">
      <c r="A89" t="s">
        <v>4</v>
      </c>
      <c r="B89" t="s">
        <v>12</v>
      </c>
      <c r="C89" t="s">
        <v>13</v>
      </c>
      <c r="D89" t="s">
        <v>12</v>
      </c>
      <c r="E89" t="s">
        <v>35</v>
      </c>
      <c r="F89" s="2">
        <v>26</v>
      </c>
      <c r="H89" s="6">
        <f t="shared" si="29"/>
        <v>1.1408512505484863E-3</v>
      </c>
      <c r="I89">
        <f t="shared" si="25"/>
        <v>70</v>
      </c>
      <c r="J89" s="12">
        <v>3.0715225976305398E-3</v>
      </c>
    </row>
    <row r="90" spans="1:12" x14ac:dyDescent="0.2">
      <c r="A90" t="s">
        <v>4</v>
      </c>
      <c r="B90" t="s">
        <v>5</v>
      </c>
      <c r="C90" t="s">
        <v>6</v>
      </c>
      <c r="D90" t="s">
        <v>5</v>
      </c>
      <c r="E90" t="s">
        <v>36</v>
      </c>
      <c r="F90" s="2">
        <v>1812</v>
      </c>
      <c r="G90">
        <f t="shared" si="22"/>
        <v>3728</v>
      </c>
      <c r="H90" s="6">
        <f>SUM(F90/$G$90)</f>
        <v>0.48605150214592274</v>
      </c>
      <c r="K90">
        <f t="shared" si="20"/>
        <v>1812</v>
      </c>
    </row>
    <row r="91" spans="1:12" x14ac:dyDescent="0.2">
      <c r="A91" t="s">
        <v>4</v>
      </c>
      <c r="B91" s="3" t="s">
        <v>8</v>
      </c>
      <c r="C91" t="s">
        <v>9</v>
      </c>
      <c r="D91" s="3" t="s">
        <v>8</v>
      </c>
      <c r="E91" t="s">
        <v>36</v>
      </c>
      <c r="F91" s="2">
        <v>1899</v>
      </c>
      <c r="H91" s="6">
        <f t="shared" ref="H91:H93" si="30">SUM(F91/$G$90)</f>
        <v>0.50938841201716734</v>
      </c>
      <c r="L91">
        <f t="shared" si="24"/>
        <v>1899</v>
      </c>
    </row>
    <row r="92" spans="1:12" x14ac:dyDescent="0.2">
      <c r="A92" t="s">
        <v>4</v>
      </c>
      <c r="B92" t="s">
        <v>10</v>
      </c>
      <c r="C92" t="s">
        <v>11</v>
      </c>
      <c r="D92" t="s">
        <v>10</v>
      </c>
      <c r="E92" t="s">
        <v>36</v>
      </c>
      <c r="F92" s="2">
        <v>13</v>
      </c>
      <c r="H92" s="6">
        <f t="shared" si="30"/>
        <v>3.4871244635193135E-3</v>
      </c>
    </row>
    <row r="93" spans="1:12" x14ac:dyDescent="0.2">
      <c r="A93" t="s">
        <v>4</v>
      </c>
      <c r="B93" t="s">
        <v>12</v>
      </c>
      <c r="C93" t="s">
        <v>13</v>
      </c>
      <c r="D93" t="s">
        <v>12</v>
      </c>
      <c r="E93" t="s">
        <v>36</v>
      </c>
      <c r="F93" s="2">
        <v>4</v>
      </c>
      <c r="H93" s="6">
        <f t="shared" si="30"/>
        <v>1.0729613733905579E-3</v>
      </c>
      <c r="I93">
        <f t="shared" si="25"/>
        <v>17</v>
      </c>
      <c r="J93" s="12">
        <v>4.5600858369098714E-3</v>
      </c>
    </row>
    <row r="94" spans="1:12" x14ac:dyDescent="0.2">
      <c r="A94" t="s">
        <v>4</v>
      </c>
      <c r="B94" s="4" t="s">
        <v>5</v>
      </c>
      <c r="C94" t="s">
        <v>6</v>
      </c>
      <c r="D94" s="4" t="s">
        <v>5</v>
      </c>
      <c r="E94" t="s">
        <v>37</v>
      </c>
      <c r="F94" s="2">
        <v>39084</v>
      </c>
      <c r="G94">
        <f t="shared" si="22"/>
        <v>78456</v>
      </c>
      <c r="H94" s="6">
        <f>SUM(F94/$G$94)</f>
        <v>0.49816457632303457</v>
      </c>
      <c r="K94">
        <f t="shared" si="20"/>
        <v>39084</v>
      </c>
    </row>
    <row r="95" spans="1:12" x14ac:dyDescent="0.2">
      <c r="A95" t="s">
        <v>4</v>
      </c>
      <c r="B95" t="s">
        <v>8</v>
      </c>
      <c r="C95" t="s">
        <v>9</v>
      </c>
      <c r="D95" t="s">
        <v>8</v>
      </c>
      <c r="E95" t="s">
        <v>37</v>
      </c>
      <c r="F95" s="2">
        <v>39083</v>
      </c>
      <c r="H95" s="6">
        <f t="shared" ref="H95:H97" si="31">SUM(F95/$G$94)</f>
        <v>0.49815183032527788</v>
      </c>
      <c r="L95">
        <f t="shared" si="24"/>
        <v>39083</v>
      </c>
    </row>
    <row r="96" spans="1:12" x14ac:dyDescent="0.2">
      <c r="A96" t="s">
        <v>4</v>
      </c>
      <c r="B96" t="s">
        <v>10</v>
      </c>
      <c r="C96" t="s">
        <v>11</v>
      </c>
      <c r="D96" t="s">
        <v>10</v>
      </c>
      <c r="E96" t="s">
        <v>37</v>
      </c>
      <c r="F96" s="2">
        <v>263</v>
      </c>
      <c r="H96" s="6">
        <f t="shared" si="31"/>
        <v>3.3521974100132559E-3</v>
      </c>
    </row>
    <row r="97" spans="1:12" x14ac:dyDescent="0.2">
      <c r="A97" t="s">
        <v>4</v>
      </c>
      <c r="B97" t="s">
        <v>12</v>
      </c>
      <c r="C97" t="s">
        <v>13</v>
      </c>
      <c r="D97" t="s">
        <v>12</v>
      </c>
      <c r="E97" t="s">
        <v>37</v>
      </c>
      <c r="F97" s="2">
        <v>26</v>
      </c>
      <c r="H97" s="6">
        <f t="shared" si="31"/>
        <v>3.3139594167431427E-4</v>
      </c>
      <c r="I97">
        <f t="shared" si="25"/>
        <v>289</v>
      </c>
      <c r="J97" s="12">
        <v>3.6835933516875699E-3</v>
      </c>
    </row>
    <row r="98" spans="1:12" x14ac:dyDescent="0.2">
      <c r="A98" t="s">
        <v>4</v>
      </c>
      <c r="B98" t="s">
        <v>5</v>
      </c>
      <c r="C98" t="s">
        <v>6</v>
      </c>
      <c r="D98" t="s">
        <v>5</v>
      </c>
      <c r="E98" t="s">
        <v>38</v>
      </c>
      <c r="F98" s="2">
        <v>3994</v>
      </c>
      <c r="G98">
        <f t="shared" si="22"/>
        <v>8361</v>
      </c>
      <c r="H98" s="6">
        <f>SUM(F98/$G$98)</f>
        <v>0.47769405573495993</v>
      </c>
      <c r="K98">
        <f t="shared" si="20"/>
        <v>3994</v>
      </c>
    </row>
    <row r="99" spans="1:12" x14ac:dyDescent="0.2">
      <c r="A99" t="s">
        <v>4</v>
      </c>
      <c r="B99" s="3" t="s">
        <v>8</v>
      </c>
      <c r="C99" t="s">
        <v>9</v>
      </c>
      <c r="D99" s="3" t="s">
        <v>8</v>
      </c>
      <c r="E99" t="s">
        <v>38</v>
      </c>
      <c r="F99" s="2">
        <v>4323</v>
      </c>
      <c r="H99" s="6">
        <f t="shared" ref="H99:H101" si="32">SUM(F99/$G$98)</f>
        <v>0.51704341585934699</v>
      </c>
      <c r="L99">
        <f t="shared" si="24"/>
        <v>4323</v>
      </c>
    </row>
    <row r="100" spans="1:12" x14ac:dyDescent="0.2">
      <c r="A100" t="s">
        <v>4</v>
      </c>
      <c r="B100" t="s">
        <v>10</v>
      </c>
      <c r="C100" t="s">
        <v>11</v>
      </c>
      <c r="D100" t="s">
        <v>10</v>
      </c>
      <c r="E100" t="s">
        <v>38</v>
      </c>
      <c r="F100" s="2">
        <v>34</v>
      </c>
      <c r="H100" s="6">
        <f t="shared" si="32"/>
        <v>4.0664992225810312E-3</v>
      </c>
    </row>
    <row r="101" spans="1:12" x14ac:dyDescent="0.2">
      <c r="A101" t="s">
        <v>4</v>
      </c>
      <c r="B101" t="s">
        <v>12</v>
      </c>
      <c r="C101" t="s">
        <v>13</v>
      </c>
      <c r="D101" t="s">
        <v>12</v>
      </c>
      <c r="E101" t="s">
        <v>38</v>
      </c>
      <c r="F101" s="2">
        <v>10</v>
      </c>
      <c r="H101" s="6">
        <f t="shared" si="32"/>
        <v>1.196029183112068E-3</v>
      </c>
      <c r="I101">
        <f t="shared" si="25"/>
        <v>44</v>
      </c>
      <c r="J101" s="12">
        <v>5.2625284056930987E-3</v>
      </c>
    </row>
    <row r="102" spans="1:12" x14ac:dyDescent="0.2">
      <c r="A102" t="s">
        <v>4</v>
      </c>
      <c r="B102" t="s">
        <v>5</v>
      </c>
      <c r="C102" t="s">
        <v>6</v>
      </c>
      <c r="D102" t="s">
        <v>5</v>
      </c>
      <c r="E102" t="s">
        <v>39</v>
      </c>
      <c r="F102" s="2">
        <v>12056</v>
      </c>
      <c r="G102">
        <f t="shared" si="22"/>
        <v>32297</v>
      </c>
      <c r="H102" s="6">
        <f>SUM(F102/$G$102)</f>
        <v>0.37328544446852646</v>
      </c>
      <c r="K102">
        <f t="shared" si="20"/>
        <v>12056</v>
      </c>
    </row>
    <row r="103" spans="1:12" x14ac:dyDescent="0.2">
      <c r="A103" t="s">
        <v>4</v>
      </c>
      <c r="B103" s="3" t="s">
        <v>8</v>
      </c>
      <c r="C103" t="s">
        <v>9</v>
      </c>
      <c r="D103" s="3" t="s">
        <v>8</v>
      </c>
      <c r="E103" t="s">
        <v>39</v>
      </c>
      <c r="F103" s="2">
        <v>20167</v>
      </c>
      <c r="H103" s="6">
        <f t="shared" ref="H103:H105" si="33">SUM(F103/$G$102)</f>
        <v>0.6244233210514909</v>
      </c>
      <c r="L103">
        <f t="shared" si="24"/>
        <v>20167</v>
      </c>
    </row>
    <row r="104" spans="1:12" x14ac:dyDescent="0.2">
      <c r="A104" t="s">
        <v>4</v>
      </c>
      <c r="B104" t="s">
        <v>10</v>
      </c>
      <c r="C104" t="s">
        <v>11</v>
      </c>
      <c r="D104" t="s">
        <v>10</v>
      </c>
      <c r="E104" t="s">
        <v>39</v>
      </c>
      <c r="F104" s="2">
        <v>61</v>
      </c>
      <c r="H104" s="6">
        <f t="shared" si="33"/>
        <v>1.8887203145803017E-3</v>
      </c>
    </row>
    <row r="105" spans="1:12" x14ac:dyDescent="0.2">
      <c r="A105" t="s">
        <v>4</v>
      </c>
      <c r="B105" t="s">
        <v>12</v>
      </c>
      <c r="C105" t="s">
        <v>13</v>
      </c>
      <c r="D105" t="s">
        <v>12</v>
      </c>
      <c r="E105" t="s">
        <v>39</v>
      </c>
      <c r="F105" s="2">
        <v>13</v>
      </c>
      <c r="H105" s="6">
        <f t="shared" si="33"/>
        <v>4.0251416540235937E-4</v>
      </c>
      <c r="I105">
        <f t="shared" si="25"/>
        <v>74</v>
      </c>
      <c r="J105" s="12">
        <v>2.2912344799826609E-3</v>
      </c>
    </row>
    <row r="106" spans="1:12" x14ac:dyDescent="0.2">
      <c r="A106" t="s">
        <v>4</v>
      </c>
      <c r="B106" t="s">
        <v>5</v>
      </c>
      <c r="C106" t="s">
        <v>6</v>
      </c>
      <c r="D106" t="s">
        <v>5</v>
      </c>
      <c r="E106" t="s">
        <v>40</v>
      </c>
      <c r="F106" s="2">
        <v>2567</v>
      </c>
      <c r="G106">
        <f t="shared" si="22"/>
        <v>6667</v>
      </c>
      <c r="H106" s="6">
        <f>SUM(F106/$G$106)</f>
        <v>0.38503074846257684</v>
      </c>
      <c r="K106">
        <f t="shared" si="20"/>
        <v>2567</v>
      </c>
    </row>
    <row r="107" spans="1:12" x14ac:dyDescent="0.2">
      <c r="A107" t="s">
        <v>4</v>
      </c>
      <c r="B107" s="3" t="s">
        <v>8</v>
      </c>
      <c r="C107" t="s">
        <v>9</v>
      </c>
      <c r="D107" s="3" t="s">
        <v>8</v>
      </c>
      <c r="E107" t="s">
        <v>40</v>
      </c>
      <c r="F107" s="2">
        <v>4072</v>
      </c>
      <c r="H107" s="6">
        <f t="shared" ref="H107:H109" si="34">SUM(F107/$G$106)</f>
        <v>0.61076946152692368</v>
      </c>
      <c r="L107">
        <f t="shared" si="24"/>
        <v>4072</v>
      </c>
    </row>
    <row r="108" spans="1:12" x14ac:dyDescent="0.2">
      <c r="A108" t="s">
        <v>4</v>
      </c>
      <c r="B108" t="s">
        <v>10</v>
      </c>
      <c r="C108" t="s">
        <v>11</v>
      </c>
      <c r="D108" t="s">
        <v>10</v>
      </c>
      <c r="E108" t="s">
        <v>40</v>
      </c>
      <c r="F108" s="2">
        <v>20</v>
      </c>
      <c r="H108" s="6">
        <f t="shared" si="34"/>
        <v>2.9998500074996251E-3</v>
      </c>
    </row>
    <row r="109" spans="1:12" x14ac:dyDescent="0.2">
      <c r="A109" t="s">
        <v>4</v>
      </c>
      <c r="B109" t="s">
        <v>12</v>
      </c>
      <c r="C109" t="s">
        <v>13</v>
      </c>
      <c r="D109" t="s">
        <v>12</v>
      </c>
      <c r="E109" t="s">
        <v>40</v>
      </c>
      <c r="F109" s="2">
        <v>8</v>
      </c>
      <c r="H109" s="6">
        <f t="shared" si="34"/>
        <v>1.19994000299985E-3</v>
      </c>
      <c r="I109">
        <f t="shared" si="25"/>
        <v>28</v>
      </c>
      <c r="J109" s="12">
        <v>4.1997900104994747E-3</v>
      </c>
    </row>
    <row r="110" spans="1:12" x14ac:dyDescent="0.2">
      <c r="A110" t="s">
        <v>4</v>
      </c>
      <c r="B110" t="s">
        <v>5</v>
      </c>
      <c r="C110" t="s">
        <v>6</v>
      </c>
      <c r="D110" t="s">
        <v>5</v>
      </c>
      <c r="E110" t="s">
        <v>41</v>
      </c>
      <c r="F110" s="2">
        <v>3350</v>
      </c>
      <c r="G110">
        <f t="shared" si="22"/>
        <v>8139</v>
      </c>
      <c r="H110" s="6">
        <f>SUM(F110/$G$110)</f>
        <v>0.41159847647131098</v>
      </c>
      <c r="K110">
        <f t="shared" si="20"/>
        <v>3350</v>
      </c>
    </row>
    <row r="111" spans="1:12" x14ac:dyDescent="0.2">
      <c r="A111" t="s">
        <v>4</v>
      </c>
      <c r="B111" s="3" t="s">
        <v>8</v>
      </c>
      <c r="C111" t="s">
        <v>9</v>
      </c>
      <c r="D111" s="3" t="s">
        <v>8</v>
      </c>
      <c r="E111" t="s">
        <v>41</v>
      </c>
      <c r="F111" s="2">
        <v>4754</v>
      </c>
      <c r="H111" s="6">
        <f t="shared" ref="H111:H113" si="35">SUM(F111/$G$110)</f>
        <v>0.5841012409386902</v>
      </c>
      <c r="L111">
        <f t="shared" si="24"/>
        <v>4754</v>
      </c>
    </row>
    <row r="112" spans="1:12" x14ac:dyDescent="0.2">
      <c r="A112" t="s">
        <v>4</v>
      </c>
      <c r="B112" t="s">
        <v>10</v>
      </c>
      <c r="C112" t="s">
        <v>11</v>
      </c>
      <c r="D112" t="s">
        <v>10</v>
      </c>
      <c r="E112" t="s">
        <v>41</v>
      </c>
      <c r="F112" s="2">
        <v>31</v>
      </c>
      <c r="H112" s="6">
        <f t="shared" si="35"/>
        <v>3.8088217225703404E-3</v>
      </c>
    </row>
    <row r="113" spans="1:12" x14ac:dyDescent="0.2">
      <c r="A113" t="s">
        <v>4</v>
      </c>
      <c r="B113" t="s">
        <v>12</v>
      </c>
      <c r="C113" t="s">
        <v>13</v>
      </c>
      <c r="D113" t="s">
        <v>12</v>
      </c>
      <c r="E113" t="s">
        <v>41</v>
      </c>
      <c r="F113" s="2">
        <v>4</v>
      </c>
      <c r="H113" s="6">
        <f t="shared" si="35"/>
        <v>4.9146086742843105E-4</v>
      </c>
      <c r="I113">
        <f t="shared" si="25"/>
        <v>35</v>
      </c>
      <c r="J113" s="12">
        <v>4.3002825899987711E-3</v>
      </c>
    </row>
    <row r="114" spans="1:12" x14ac:dyDescent="0.2">
      <c r="A114" t="s">
        <v>4</v>
      </c>
      <c r="B114" t="s">
        <v>5</v>
      </c>
      <c r="C114" t="s">
        <v>6</v>
      </c>
      <c r="D114" t="s">
        <v>5</v>
      </c>
      <c r="E114" t="s">
        <v>42</v>
      </c>
      <c r="F114" s="2">
        <v>1193</v>
      </c>
      <c r="G114">
        <f t="shared" si="22"/>
        <v>3679</v>
      </c>
      <c r="H114" s="6">
        <f>SUM(F114/$G$114)</f>
        <v>0.32427290024463168</v>
      </c>
      <c r="K114">
        <f t="shared" si="20"/>
        <v>1193</v>
      </c>
    </row>
    <row r="115" spans="1:12" x14ac:dyDescent="0.2">
      <c r="A115" t="s">
        <v>4</v>
      </c>
      <c r="B115" s="3" t="s">
        <v>8</v>
      </c>
      <c r="C115" t="s">
        <v>9</v>
      </c>
      <c r="D115" s="3" t="s">
        <v>8</v>
      </c>
      <c r="E115" t="s">
        <v>42</v>
      </c>
      <c r="F115" s="2">
        <v>2468</v>
      </c>
      <c r="H115" s="6">
        <f t="shared" ref="H115:H117" si="36">SUM(F115/$G$114)</f>
        <v>0.67083446588746942</v>
      </c>
      <c r="L115">
        <f t="shared" si="24"/>
        <v>2468</v>
      </c>
    </row>
    <row r="116" spans="1:12" x14ac:dyDescent="0.2">
      <c r="A116" t="s">
        <v>4</v>
      </c>
      <c r="B116" t="s">
        <v>10</v>
      </c>
      <c r="C116" t="s">
        <v>11</v>
      </c>
      <c r="D116" t="s">
        <v>10</v>
      </c>
      <c r="E116" t="s">
        <v>42</v>
      </c>
      <c r="F116" s="2">
        <v>11</v>
      </c>
      <c r="H116" s="6">
        <f t="shared" si="36"/>
        <v>2.989942919271541E-3</v>
      </c>
    </row>
    <row r="117" spans="1:12" x14ac:dyDescent="0.2">
      <c r="A117" t="s">
        <v>4</v>
      </c>
      <c r="B117" t="s">
        <v>12</v>
      </c>
      <c r="C117" t="s">
        <v>13</v>
      </c>
      <c r="D117" t="s">
        <v>12</v>
      </c>
      <c r="E117" t="s">
        <v>42</v>
      </c>
      <c r="F117" s="2">
        <v>7</v>
      </c>
      <c r="H117" s="6">
        <f t="shared" si="36"/>
        <v>1.9026909486273443E-3</v>
      </c>
      <c r="I117">
        <f t="shared" si="25"/>
        <v>18</v>
      </c>
      <c r="J117" s="12">
        <v>4.892633867898886E-3</v>
      </c>
    </row>
    <row r="118" spans="1:12" x14ac:dyDescent="0.2">
      <c r="A118" t="s">
        <v>4</v>
      </c>
      <c r="B118" t="s">
        <v>5</v>
      </c>
      <c r="C118" t="s">
        <v>6</v>
      </c>
      <c r="D118" t="s">
        <v>5</v>
      </c>
      <c r="E118" t="s">
        <v>43</v>
      </c>
      <c r="F118" s="2">
        <v>2311</v>
      </c>
      <c r="G118">
        <f t="shared" si="22"/>
        <v>6062</v>
      </c>
      <c r="H118" s="6">
        <f>SUM(F118/$G$118)</f>
        <v>0.38122731771692508</v>
      </c>
      <c r="K118">
        <f t="shared" si="20"/>
        <v>2311</v>
      </c>
    </row>
    <row r="119" spans="1:12" x14ac:dyDescent="0.2">
      <c r="A119" t="s">
        <v>4</v>
      </c>
      <c r="B119" s="3" t="s">
        <v>8</v>
      </c>
      <c r="C119" t="s">
        <v>9</v>
      </c>
      <c r="D119" s="3" t="s">
        <v>8</v>
      </c>
      <c r="E119" t="s">
        <v>43</v>
      </c>
      <c r="F119" s="2">
        <v>3723</v>
      </c>
      <c r="H119" s="6">
        <f t="shared" ref="H119:H121" si="37">SUM(F119/$G$118)</f>
        <v>0.61415374463873307</v>
      </c>
      <c r="L119">
        <f t="shared" si="24"/>
        <v>3723</v>
      </c>
    </row>
    <row r="120" spans="1:12" x14ac:dyDescent="0.2">
      <c r="A120" t="s">
        <v>4</v>
      </c>
      <c r="B120" t="s">
        <v>10</v>
      </c>
      <c r="C120" t="s">
        <v>11</v>
      </c>
      <c r="D120" t="s">
        <v>10</v>
      </c>
      <c r="E120" t="s">
        <v>43</v>
      </c>
      <c r="F120" s="2">
        <v>21</v>
      </c>
      <c r="H120" s="6">
        <f t="shared" si="37"/>
        <v>3.4642032332563512E-3</v>
      </c>
    </row>
    <row r="121" spans="1:12" x14ac:dyDescent="0.2">
      <c r="A121" t="s">
        <v>4</v>
      </c>
      <c r="B121" t="s">
        <v>12</v>
      </c>
      <c r="C121" t="s">
        <v>13</v>
      </c>
      <c r="D121" t="s">
        <v>12</v>
      </c>
      <c r="E121" t="s">
        <v>43</v>
      </c>
      <c r="F121" s="2">
        <v>7</v>
      </c>
      <c r="H121" s="6">
        <f t="shared" si="37"/>
        <v>1.1547344110854503E-3</v>
      </c>
      <c r="I121">
        <f t="shared" si="25"/>
        <v>28</v>
      </c>
      <c r="J121" s="12">
        <v>4.6189376443418013E-3</v>
      </c>
    </row>
    <row r="122" spans="1:12" x14ac:dyDescent="0.2">
      <c r="A122" t="s">
        <v>4</v>
      </c>
      <c r="B122" t="s">
        <v>5</v>
      </c>
      <c r="C122" t="s">
        <v>6</v>
      </c>
      <c r="D122" t="s">
        <v>5</v>
      </c>
      <c r="E122" t="s">
        <v>44</v>
      </c>
      <c r="F122" s="2">
        <v>1367</v>
      </c>
      <c r="G122">
        <f t="shared" si="22"/>
        <v>3401</v>
      </c>
      <c r="H122" s="6">
        <f>SUM(F122/$G$122)</f>
        <v>0.40194060570420465</v>
      </c>
      <c r="K122">
        <f t="shared" si="20"/>
        <v>1367</v>
      </c>
    </row>
    <row r="123" spans="1:12" x14ac:dyDescent="0.2">
      <c r="A123" t="s">
        <v>4</v>
      </c>
      <c r="B123" s="3" t="s">
        <v>8</v>
      </c>
      <c r="C123" t="s">
        <v>9</v>
      </c>
      <c r="D123" s="3" t="s">
        <v>8</v>
      </c>
      <c r="E123" t="s">
        <v>44</v>
      </c>
      <c r="F123" s="2">
        <v>2011</v>
      </c>
      <c r="H123" s="6">
        <f t="shared" ref="H123:H125" si="38">SUM(F123/$G$122)</f>
        <v>0.59129667744780945</v>
      </c>
      <c r="L123">
        <f t="shared" si="24"/>
        <v>2011</v>
      </c>
    </row>
    <row r="124" spans="1:12" x14ac:dyDescent="0.2">
      <c r="A124" t="s">
        <v>4</v>
      </c>
      <c r="B124" t="s">
        <v>10</v>
      </c>
      <c r="C124" t="s">
        <v>11</v>
      </c>
      <c r="D124" t="s">
        <v>10</v>
      </c>
      <c r="E124" t="s">
        <v>44</v>
      </c>
      <c r="F124" s="2">
        <v>14</v>
      </c>
      <c r="H124" s="6">
        <f t="shared" si="38"/>
        <v>4.1164363422522788E-3</v>
      </c>
    </row>
    <row r="125" spans="1:12" x14ac:dyDescent="0.2">
      <c r="A125" t="s">
        <v>4</v>
      </c>
      <c r="B125" t="s">
        <v>12</v>
      </c>
      <c r="C125" t="s">
        <v>13</v>
      </c>
      <c r="D125" t="s">
        <v>12</v>
      </c>
      <c r="E125" t="s">
        <v>44</v>
      </c>
      <c r="F125" s="2">
        <v>9</v>
      </c>
      <c r="H125" s="6">
        <f t="shared" si="38"/>
        <v>2.6462805057336078E-3</v>
      </c>
      <c r="I125">
        <f t="shared" si="25"/>
        <v>23</v>
      </c>
      <c r="J125" s="12">
        <v>6.7627168479858866E-3</v>
      </c>
    </row>
    <row r="126" spans="1:12" x14ac:dyDescent="0.2">
      <c r="A126" t="s">
        <v>4</v>
      </c>
      <c r="B126" t="s">
        <v>5</v>
      </c>
      <c r="C126" t="s">
        <v>6</v>
      </c>
      <c r="D126" t="s">
        <v>5</v>
      </c>
      <c r="E126" t="s">
        <v>45</v>
      </c>
      <c r="F126" s="2">
        <v>1562</v>
      </c>
      <c r="G126">
        <f t="shared" si="22"/>
        <v>3945</v>
      </c>
      <c r="H126" s="6">
        <f>SUM(F126/$G$126)</f>
        <v>0.39594423320659061</v>
      </c>
      <c r="K126">
        <f t="shared" si="20"/>
        <v>1562</v>
      </c>
    </row>
    <row r="127" spans="1:12" x14ac:dyDescent="0.2">
      <c r="A127" t="s">
        <v>4</v>
      </c>
      <c r="B127" s="3" t="s">
        <v>8</v>
      </c>
      <c r="C127" t="s">
        <v>9</v>
      </c>
      <c r="D127" s="3" t="s">
        <v>8</v>
      </c>
      <c r="E127" t="s">
        <v>45</v>
      </c>
      <c r="F127" s="2">
        <v>2363</v>
      </c>
      <c r="H127" s="6">
        <f t="shared" ref="H127:H129" si="39">SUM(F127/$G$126)</f>
        <v>0.59898605830164764</v>
      </c>
      <c r="L127">
        <f t="shared" si="24"/>
        <v>2363</v>
      </c>
    </row>
    <row r="128" spans="1:12" x14ac:dyDescent="0.2">
      <c r="A128" t="s">
        <v>4</v>
      </c>
      <c r="B128" t="s">
        <v>10</v>
      </c>
      <c r="C128" t="s">
        <v>11</v>
      </c>
      <c r="D128" t="s">
        <v>10</v>
      </c>
      <c r="E128" t="s">
        <v>45</v>
      </c>
      <c r="F128" s="2">
        <v>18</v>
      </c>
      <c r="H128" s="6">
        <f t="shared" si="39"/>
        <v>4.5627376425855515E-3</v>
      </c>
    </row>
    <row r="129" spans="1:12" x14ac:dyDescent="0.2">
      <c r="A129" t="s">
        <v>4</v>
      </c>
      <c r="B129" t="s">
        <v>12</v>
      </c>
      <c r="C129" t="s">
        <v>13</v>
      </c>
      <c r="D129" t="s">
        <v>12</v>
      </c>
      <c r="E129" t="s">
        <v>45</v>
      </c>
      <c r="F129" s="2">
        <v>2</v>
      </c>
      <c r="H129" s="6">
        <f t="shared" si="39"/>
        <v>5.0697084917617234E-4</v>
      </c>
      <c r="I129">
        <f t="shared" si="25"/>
        <v>20</v>
      </c>
      <c r="J129" s="12">
        <v>5.0697084917617234E-3</v>
      </c>
    </row>
    <row r="130" spans="1:12" x14ac:dyDescent="0.2">
      <c r="A130" t="s">
        <v>4</v>
      </c>
      <c r="B130" t="s">
        <v>5</v>
      </c>
      <c r="C130" t="s">
        <v>6</v>
      </c>
      <c r="D130" t="s">
        <v>5</v>
      </c>
      <c r="E130" t="s">
        <v>46</v>
      </c>
      <c r="F130" s="2">
        <v>1839</v>
      </c>
      <c r="G130">
        <f t="shared" si="22"/>
        <v>5870</v>
      </c>
      <c r="H130" s="6">
        <f>SUM(F130/$G$130)</f>
        <v>0.31328790459965927</v>
      </c>
      <c r="K130">
        <f t="shared" si="20"/>
        <v>1839</v>
      </c>
    </row>
    <row r="131" spans="1:12" x14ac:dyDescent="0.2">
      <c r="A131" t="s">
        <v>4</v>
      </c>
      <c r="B131" s="3" t="s">
        <v>8</v>
      </c>
      <c r="C131" t="s">
        <v>9</v>
      </c>
      <c r="D131" s="3" t="s">
        <v>8</v>
      </c>
      <c r="E131" t="s">
        <v>46</v>
      </c>
      <c r="F131" s="2">
        <v>3996</v>
      </c>
      <c r="H131" s="6">
        <f t="shared" ref="H131:H133" si="40">SUM(F131/$G$130)</f>
        <v>0.68074957410562176</v>
      </c>
      <c r="L131">
        <f t="shared" si="24"/>
        <v>3996</v>
      </c>
    </row>
    <row r="132" spans="1:12" x14ac:dyDescent="0.2">
      <c r="A132" t="s">
        <v>4</v>
      </c>
      <c r="B132" t="s">
        <v>10</v>
      </c>
      <c r="C132" t="s">
        <v>11</v>
      </c>
      <c r="D132" t="s">
        <v>10</v>
      </c>
      <c r="E132" t="s">
        <v>46</v>
      </c>
      <c r="F132" s="2">
        <v>17</v>
      </c>
      <c r="H132" s="6">
        <f t="shared" si="40"/>
        <v>2.8960817717206132E-3</v>
      </c>
    </row>
    <row r="133" spans="1:12" x14ac:dyDescent="0.2">
      <c r="A133" t="s">
        <v>4</v>
      </c>
      <c r="B133" t="s">
        <v>12</v>
      </c>
      <c r="C133" t="s">
        <v>13</v>
      </c>
      <c r="D133" t="s">
        <v>12</v>
      </c>
      <c r="E133" t="s">
        <v>46</v>
      </c>
      <c r="F133" s="2">
        <v>18</v>
      </c>
      <c r="H133" s="6">
        <f t="shared" si="40"/>
        <v>3.0664395229982964E-3</v>
      </c>
      <c r="I133">
        <f t="shared" si="25"/>
        <v>35</v>
      </c>
      <c r="J133" s="12">
        <v>5.96252129471891E-3</v>
      </c>
    </row>
    <row r="134" spans="1:12" x14ac:dyDescent="0.2">
      <c r="A134" t="s">
        <v>4</v>
      </c>
      <c r="B134" t="s">
        <v>5</v>
      </c>
      <c r="C134" t="s">
        <v>6</v>
      </c>
      <c r="D134" t="s">
        <v>5</v>
      </c>
      <c r="E134" t="s">
        <v>47</v>
      </c>
      <c r="F134" s="2">
        <v>1546</v>
      </c>
      <c r="G134">
        <f t="shared" ref="G134:G194" si="41">SUM(F134:F137)</f>
        <v>5175</v>
      </c>
      <c r="H134" s="6">
        <f>SUM(F134/$G$134)</f>
        <v>0.29874396135265702</v>
      </c>
      <c r="K134">
        <f t="shared" ref="K134:K194" si="42">SUM(F134)</f>
        <v>1546</v>
      </c>
    </row>
    <row r="135" spans="1:12" x14ac:dyDescent="0.2">
      <c r="A135" t="s">
        <v>4</v>
      </c>
      <c r="B135" s="3" t="s">
        <v>8</v>
      </c>
      <c r="C135" t="s">
        <v>9</v>
      </c>
      <c r="D135" s="3" t="s">
        <v>8</v>
      </c>
      <c r="E135" t="s">
        <v>47</v>
      </c>
      <c r="F135" s="2">
        <v>3599</v>
      </c>
      <c r="H135" s="6">
        <f t="shared" ref="H135:H137" si="43">SUM(F135/$G$134)</f>
        <v>0.69545893719806762</v>
      </c>
      <c r="L135">
        <f t="shared" ref="L135:L195" si="44">SUM(F135)</f>
        <v>3599</v>
      </c>
    </row>
    <row r="136" spans="1:12" x14ac:dyDescent="0.2">
      <c r="A136" t="s">
        <v>4</v>
      </c>
      <c r="B136" t="s">
        <v>10</v>
      </c>
      <c r="C136" t="s">
        <v>11</v>
      </c>
      <c r="D136" t="s">
        <v>10</v>
      </c>
      <c r="E136" t="s">
        <v>47</v>
      </c>
      <c r="F136" s="2">
        <v>12</v>
      </c>
      <c r="H136" s="6">
        <f t="shared" si="43"/>
        <v>2.3188405797101449E-3</v>
      </c>
    </row>
    <row r="137" spans="1:12" x14ac:dyDescent="0.2">
      <c r="A137" t="s">
        <v>4</v>
      </c>
      <c r="B137" t="s">
        <v>12</v>
      </c>
      <c r="C137" t="s">
        <v>13</v>
      </c>
      <c r="D137" t="s">
        <v>12</v>
      </c>
      <c r="E137" t="s">
        <v>47</v>
      </c>
      <c r="F137" s="2">
        <v>18</v>
      </c>
      <c r="H137" s="6">
        <f t="shared" si="43"/>
        <v>3.4782608695652175E-3</v>
      </c>
      <c r="I137">
        <f t="shared" ref="I137:I197" si="45">SUM(F136:F137)</f>
        <v>30</v>
      </c>
      <c r="J137" s="12">
        <v>5.7971014492753624E-3</v>
      </c>
    </row>
    <row r="138" spans="1:12" x14ac:dyDescent="0.2">
      <c r="A138" t="s">
        <v>4</v>
      </c>
      <c r="B138" t="s">
        <v>5</v>
      </c>
      <c r="C138" t="s">
        <v>6</v>
      </c>
      <c r="D138" t="s">
        <v>5</v>
      </c>
      <c r="E138" t="s">
        <v>48</v>
      </c>
      <c r="F138" s="2">
        <v>4947</v>
      </c>
      <c r="G138">
        <f t="shared" si="41"/>
        <v>10405</v>
      </c>
      <c r="H138" s="6">
        <f>SUM(F138/$G$138)</f>
        <v>0.47544449783757808</v>
      </c>
      <c r="K138">
        <f t="shared" si="42"/>
        <v>4947</v>
      </c>
    </row>
    <row r="139" spans="1:12" x14ac:dyDescent="0.2">
      <c r="A139" t="s">
        <v>4</v>
      </c>
      <c r="B139" s="3" t="s">
        <v>8</v>
      </c>
      <c r="C139" t="s">
        <v>9</v>
      </c>
      <c r="D139" s="3" t="s">
        <v>8</v>
      </c>
      <c r="E139" t="s">
        <v>48</v>
      </c>
      <c r="F139" s="2">
        <v>5426</v>
      </c>
      <c r="H139" s="6">
        <f t="shared" ref="H139:H141" si="46">SUM(F139/$G$138)</f>
        <v>0.52148005766458438</v>
      </c>
      <c r="L139">
        <f t="shared" si="44"/>
        <v>5426</v>
      </c>
    </row>
    <row r="140" spans="1:12" x14ac:dyDescent="0.2">
      <c r="A140" t="s">
        <v>4</v>
      </c>
      <c r="B140" t="s">
        <v>10</v>
      </c>
      <c r="C140" t="s">
        <v>11</v>
      </c>
      <c r="D140" t="s">
        <v>10</v>
      </c>
      <c r="E140" t="s">
        <v>48</v>
      </c>
      <c r="F140" s="2">
        <v>17</v>
      </c>
      <c r="H140" s="6">
        <f t="shared" si="46"/>
        <v>1.6338298894762134E-3</v>
      </c>
    </row>
    <row r="141" spans="1:12" x14ac:dyDescent="0.2">
      <c r="A141" t="s">
        <v>4</v>
      </c>
      <c r="B141" t="s">
        <v>12</v>
      </c>
      <c r="C141" t="s">
        <v>13</v>
      </c>
      <c r="D141" t="s">
        <v>12</v>
      </c>
      <c r="E141" t="s">
        <v>48</v>
      </c>
      <c r="F141" s="2">
        <v>15</v>
      </c>
      <c r="H141" s="6">
        <f t="shared" si="46"/>
        <v>1.4416146083613647E-3</v>
      </c>
      <c r="I141">
        <f t="shared" si="45"/>
        <v>32</v>
      </c>
      <c r="J141" s="12">
        <v>3.0754444978375781E-3</v>
      </c>
    </row>
    <row r="142" spans="1:12" x14ac:dyDescent="0.2">
      <c r="A142" t="s">
        <v>4</v>
      </c>
      <c r="B142" t="s">
        <v>5</v>
      </c>
      <c r="C142" t="s">
        <v>6</v>
      </c>
      <c r="D142" t="s">
        <v>5</v>
      </c>
      <c r="E142" t="s">
        <v>49</v>
      </c>
      <c r="F142" s="2">
        <v>16172</v>
      </c>
      <c r="G142">
        <f t="shared" si="41"/>
        <v>38241</v>
      </c>
      <c r="H142" s="6">
        <f>SUM(F142/$G$142)</f>
        <v>0.42289689077168485</v>
      </c>
      <c r="K142">
        <f t="shared" si="42"/>
        <v>16172</v>
      </c>
    </row>
    <row r="143" spans="1:12" x14ac:dyDescent="0.2">
      <c r="A143" t="s">
        <v>4</v>
      </c>
      <c r="B143" s="3" t="s">
        <v>8</v>
      </c>
      <c r="C143" t="s">
        <v>9</v>
      </c>
      <c r="D143" s="3" t="s">
        <v>8</v>
      </c>
      <c r="E143" t="s">
        <v>49</v>
      </c>
      <c r="F143" s="2">
        <v>21863</v>
      </c>
      <c r="H143" s="6">
        <f t="shared" ref="H143:H145" si="47">SUM(F143/$G$142)</f>
        <v>0.5717162208101253</v>
      </c>
      <c r="L143">
        <f t="shared" si="44"/>
        <v>21863</v>
      </c>
    </row>
    <row r="144" spans="1:12" x14ac:dyDescent="0.2">
      <c r="A144" t="s">
        <v>4</v>
      </c>
      <c r="B144" t="s">
        <v>10</v>
      </c>
      <c r="C144" t="s">
        <v>11</v>
      </c>
      <c r="D144" t="s">
        <v>10</v>
      </c>
      <c r="E144" t="s">
        <v>49</v>
      </c>
      <c r="F144" s="2">
        <v>154</v>
      </c>
      <c r="H144" s="6">
        <f t="shared" si="47"/>
        <v>4.027091341753615E-3</v>
      </c>
    </row>
    <row r="145" spans="1:12" x14ac:dyDescent="0.2">
      <c r="A145" t="s">
        <v>4</v>
      </c>
      <c r="B145" t="s">
        <v>12</v>
      </c>
      <c r="C145" t="s">
        <v>13</v>
      </c>
      <c r="D145" t="s">
        <v>12</v>
      </c>
      <c r="E145" t="s">
        <v>49</v>
      </c>
      <c r="F145" s="2">
        <v>52</v>
      </c>
      <c r="H145" s="6">
        <f t="shared" si="47"/>
        <v>1.3597970764362857E-3</v>
      </c>
      <c r="I145">
        <f t="shared" si="45"/>
        <v>206</v>
      </c>
      <c r="J145" s="12">
        <v>5.3868884181899005E-3</v>
      </c>
    </row>
    <row r="146" spans="1:12" x14ac:dyDescent="0.2">
      <c r="A146" t="s">
        <v>4</v>
      </c>
      <c r="B146" t="s">
        <v>5</v>
      </c>
      <c r="C146" t="s">
        <v>6</v>
      </c>
      <c r="D146" t="s">
        <v>5</v>
      </c>
      <c r="E146" t="s">
        <v>50</v>
      </c>
      <c r="F146" s="2">
        <v>2257</v>
      </c>
      <c r="G146">
        <f t="shared" si="41"/>
        <v>6472</v>
      </c>
      <c r="H146" s="6">
        <f>SUM(F146/$G$146)</f>
        <v>0.34873300370828181</v>
      </c>
      <c r="K146">
        <f t="shared" si="42"/>
        <v>2257</v>
      </c>
    </row>
    <row r="147" spans="1:12" x14ac:dyDescent="0.2">
      <c r="A147" t="s">
        <v>4</v>
      </c>
      <c r="B147" s="3" t="s">
        <v>8</v>
      </c>
      <c r="C147" t="s">
        <v>9</v>
      </c>
      <c r="D147" s="3" t="s">
        <v>8</v>
      </c>
      <c r="E147" t="s">
        <v>50</v>
      </c>
      <c r="F147" s="2">
        <v>4190</v>
      </c>
      <c r="H147" s="6">
        <f t="shared" ref="H147:H149" si="48">SUM(F147/$G$146)</f>
        <v>0.64740420271940669</v>
      </c>
      <c r="L147">
        <f t="shared" si="44"/>
        <v>4190</v>
      </c>
    </row>
    <row r="148" spans="1:12" x14ac:dyDescent="0.2">
      <c r="A148" t="s">
        <v>4</v>
      </c>
      <c r="B148" t="s">
        <v>10</v>
      </c>
      <c r="C148" t="s">
        <v>11</v>
      </c>
      <c r="D148" t="s">
        <v>10</v>
      </c>
      <c r="E148" t="s">
        <v>50</v>
      </c>
      <c r="F148" s="2">
        <v>16</v>
      </c>
      <c r="H148" s="6">
        <f t="shared" si="48"/>
        <v>2.472187886279357E-3</v>
      </c>
    </row>
    <row r="149" spans="1:12" x14ac:dyDescent="0.2">
      <c r="A149" t="s">
        <v>4</v>
      </c>
      <c r="B149" t="s">
        <v>12</v>
      </c>
      <c r="C149" t="s">
        <v>13</v>
      </c>
      <c r="D149" t="s">
        <v>12</v>
      </c>
      <c r="E149" t="s">
        <v>50</v>
      </c>
      <c r="F149" s="2">
        <v>9</v>
      </c>
      <c r="H149" s="6">
        <f t="shared" si="48"/>
        <v>1.3906056860321385E-3</v>
      </c>
      <c r="I149">
        <f t="shared" si="45"/>
        <v>25</v>
      </c>
      <c r="J149" s="12">
        <v>3.8627935723114957E-3</v>
      </c>
    </row>
    <row r="150" spans="1:12" x14ac:dyDescent="0.2">
      <c r="A150" t="s">
        <v>4</v>
      </c>
      <c r="B150" t="s">
        <v>5</v>
      </c>
      <c r="C150" t="s">
        <v>6</v>
      </c>
      <c r="D150" t="s">
        <v>5</v>
      </c>
      <c r="E150" t="s">
        <v>51</v>
      </c>
      <c r="F150" s="2">
        <v>1271</v>
      </c>
      <c r="G150">
        <f t="shared" si="41"/>
        <v>3050</v>
      </c>
      <c r="H150" s="6">
        <f>SUM(F150/$G$150)</f>
        <v>0.41672131147540986</v>
      </c>
      <c r="K150">
        <f t="shared" si="42"/>
        <v>1271</v>
      </c>
    </row>
    <row r="151" spans="1:12" x14ac:dyDescent="0.2">
      <c r="A151" t="s">
        <v>4</v>
      </c>
      <c r="B151" s="3" t="s">
        <v>8</v>
      </c>
      <c r="C151" t="s">
        <v>9</v>
      </c>
      <c r="D151" s="3" t="s">
        <v>8</v>
      </c>
      <c r="E151" t="s">
        <v>51</v>
      </c>
      <c r="F151" s="2">
        <v>1771</v>
      </c>
      <c r="H151" s="6">
        <f t="shared" ref="H151:H153" si="49">SUM(F151/$G$150)</f>
        <v>0.58065573770491807</v>
      </c>
      <c r="L151">
        <f t="shared" si="44"/>
        <v>1771</v>
      </c>
    </row>
    <row r="152" spans="1:12" x14ac:dyDescent="0.2">
      <c r="A152" t="s">
        <v>4</v>
      </c>
      <c r="B152" t="s">
        <v>10</v>
      </c>
      <c r="C152" t="s">
        <v>11</v>
      </c>
      <c r="D152" t="s">
        <v>10</v>
      </c>
      <c r="E152" t="s">
        <v>51</v>
      </c>
      <c r="F152" s="2">
        <v>6</v>
      </c>
      <c r="H152" s="6">
        <f t="shared" si="49"/>
        <v>1.9672131147540984E-3</v>
      </c>
    </row>
    <row r="153" spans="1:12" x14ac:dyDescent="0.2">
      <c r="A153" t="s">
        <v>4</v>
      </c>
      <c r="B153" t="s">
        <v>12</v>
      </c>
      <c r="C153" t="s">
        <v>13</v>
      </c>
      <c r="D153" t="s">
        <v>12</v>
      </c>
      <c r="E153" t="s">
        <v>51</v>
      </c>
      <c r="F153" s="2">
        <v>2</v>
      </c>
      <c r="H153" s="6">
        <f t="shared" si="49"/>
        <v>6.5573770491803279E-4</v>
      </c>
      <c r="I153">
        <f t="shared" si="45"/>
        <v>8</v>
      </c>
      <c r="J153" s="12">
        <v>2.6229508196721311E-3</v>
      </c>
    </row>
    <row r="154" spans="1:12" x14ac:dyDescent="0.2">
      <c r="A154" t="s">
        <v>4</v>
      </c>
      <c r="B154" t="s">
        <v>5</v>
      </c>
      <c r="C154" t="s">
        <v>6</v>
      </c>
      <c r="D154" t="s">
        <v>5</v>
      </c>
      <c r="E154" t="s">
        <v>52</v>
      </c>
      <c r="F154" s="2">
        <v>41091</v>
      </c>
      <c r="G154">
        <f t="shared" si="41"/>
        <v>100639</v>
      </c>
      <c r="H154" s="6">
        <f>SUM(F154/$G$154)</f>
        <v>0.40830095688550166</v>
      </c>
      <c r="K154">
        <f t="shared" si="42"/>
        <v>41091</v>
      </c>
    </row>
    <row r="155" spans="1:12" x14ac:dyDescent="0.2">
      <c r="A155" t="s">
        <v>4</v>
      </c>
      <c r="B155" s="3" t="s">
        <v>8</v>
      </c>
      <c r="C155" t="s">
        <v>9</v>
      </c>
      <c r="D155" s="3" t="s">
        <v>8</v>
      </c>
      <c r="E155" t="s">
        <v>52</v>
      </c>
      <c r="F155" s="2">
        <v>59178</v>
      </c>
      <c r="H155" s="6">
        <f t="shared" ref="H155:H157" si="50">SUM(F155/$G$154)</f>
        <v>0.58802253599499199</v>
      </c>
      <c r="L155">
        <f t="shared" si="44"/>
        <v>59178</v>
      </c>
    </row>
    <row r="156" spans="1:12" x14ac:dyDescent="0.2">
      <c r="A156" t="s">
        <v>4</v>
      </c>
      <c r="B156" t="s">
        <v>10</v>
      </c>
      <c r="C156" t="s">
        <v>11</v>
      </c>
      <c r="D156" t="s">
        <v>10</v>
      </c>
      <c r="E156" t="s">
        <v>52</v>
      </c>
      <c r="F156" s="2">
        <v>277</v>
      </c>
      <c r="H156" s="6">
        <f t="shared" si="50"/>
        <v>2.7524120867655679E-3</v>
      </c>
    </row>
    <row r="157" spans="1:12" x14ac:dyDescent="0.2">
      <c r="A157" t="s">
        <v>4</v>
      </c>
      <c r="B157" t="s">
        <v>12</v>
      </c>
      <c r="C157" t="s">
        <v>13</v>
      </c>
      <c r="D157" t="s">
        <v>12</v>
      </c>
      <c r="E157" t="s">
        <v>52</v>
      </c>
      <c r="F157" s="2">
        <v>93</v>
      </c>
      <c r="H157" s="6">
        <f t="shared" si="50"/>
        <v>9.2409503274078642E-4</v>
      </c>
      <c r="I157">
        <f t="shared" si="45"/>
        <v>370</v>
      </c>
      <c r="J157" s="12">
        <v>3.6765071195063543E-3</v>
      </c>
    </row>
    <row r="158" spans="1:12" x14ac:dyDescent="0.2">
      <c r="A158" t="s">
        <v>4</v>
      </c>
      <c r="B158" t="s">
        <v>5</v>
      </c>
      <c r="C158" t="s">
        <v>6</v>
      </c>
      <c r="D158" t="s">
        <v>5</v>
      </c>
      <c r="E158" t="s">
        <v>53</v>
      </c>
      <c r="F158" s="2">
        <v>1563</v>
      </c>
      <c r="G158">
        <f t="shared" si="41"/>
        <v>4577</v>
      </c>
      <c r="H158" s="6">
        <f>SUM(F158/$G$158)</f>
        <v>0.34149005899060519</v>
      </c>
      <c r="K158">
        <f t="shared" si="42"/>
        <v>1563</v>
      </c>
    </row>
    <row r="159" spans="1:12" x14ac:dyDescent="0.2">
      <c r="A159" t="s">
        <v>4</v>
      </c>
      <c r="B159" s="3" t="s">
        <v>8</v>
      </c>
      <c r="C159" t="s">
        <v>9</v>
      </c>
      <c r="D159" s="3" t="s">
        <v>8</v>
      </c>
      <c r="E159" t="s">
        <v>53</v>
      </c>
      <c r="F159" s="2">
        <v>2976</v>
      </c>
      <c r="H159" s="6">
        <f t="shared" ref="H159:H161" si="51">SUM(F159/$G$158)</f>
        <v>0.65020755953681453</v>
      </c>
      <c r="L159">
        <f t="shared" si="44"/>
        <v>2976</v>
      </c>
    </row>
    <row r="160" spans="1:12" x14ac:dyDescent="0.2">
      <c r="A160" t="s">
        <v>4</v>
      </c>
      <c r="B160" t="s">
        <v>10</v>
      </c>
      <c r="C160" t="s">
        <v>11</v>
      </c>
      <c r="D160" t="s">
        <v>10</v>
      </c>
      <c r="E160" t="s">
        <v>53</v>
      </c>
      <c r="F160" s="2">
        <v>19</v>
      </c>
      <c r="H160" s="6">
        <f t="shared" si="51"/>
        <v>4.151190736290146E-3</v>
      </c>
    </row>
    <row r="161" spans="1:12" x14ac:dyDescent="0.2">
      <c r="A161" t="s">
        <v>4</v>
      </c>
      <c r="B161" t="s">
        <v>12</v>
      </c>
      <c r="C161" t="s">
        <v>13</v>
      </c>
      <c r="D161" t="s">
        <v>12</v>
      </c>
      <c r="E161" t="s">
        <v>53</v>
      </c>
      <c r="F161" s="2">
        <v>19</v>
      </c>
      <c r="H161" s="6">
        <f t="shared" si="51"/>
        <v>4.151190736290146E-3</v>
      </c>
      <c r="I161">
        <f t="shared" si="45"/>
        <v>38</v>
      </c>
      <c r="J161" s="12">
        <v>8.3023814725802919E-3</v>
      </c>
    </row>
    <row r="162" spans="1:12" x14ac:dyDescent="0.2">
      <c r="A162" t="s">
        <v>4</v>
      </c>
      <c r="B162" t="s">
        <v>5</v>
      </c>
      <c r="C162" t="s">
        <v>6</v>
      </c>
      <c r="D162" t="s">
        <v>5</v>
      </c>
      <c r="E162" t="s">
        <v>54</v>
      </c>
      <c r="F162" s="2">
        <v>1328</v>
      </c>
      <c r="G162">
        <f t="shared" si="41"/>
        <v>3901</v>
      </c>
      <c r="H162" s="6">
        <f>SUM(F162/$G$162)</f>
        <v>0.34042553191489361</v>
      </c>
      <c r="K162">
        <f t="shared" si="42"/>
        <v>1328</v>
      </c>
    </row>
    <row r="163" spans="1:12" x14ac:dyDescent="0.2">
      <c r="A163" t="s">
        <v>4</v>
      </c>
      <c r="B163" s="3" t="s">
        <v>8</v>
      </c>
      <c r="C163" t="s">
        <v>9</v>
      </c>
      <c r="D163" s="3" t="s">
        <v>8</v>
      </c>
      <c r="E163" t="s">
        <v>54</v>
      </c>
      <c r="F163" s="2">
        <v>2552</v>
      </c>
      <c r="H163" s="6">
        <f t="shared" ref="H163:H165" si="52">SUM(F163/$G$162)</f>
        <v>0.65419123301717508</v>
      </c>
      <c r="L163">
        <f t="shared" si="44"/>
        <v>2552</v>
      </c>
    </row>
    <row r="164" spans="1:12" x14ac:dyDescent="0.2">
      <c r="A164" t="s">
        <v>4</v>
      </c>
      <c r="B164" t="s">
        <v>10</v>
      </c>
      <c r="C164" t="s">
        <v>11</v>
      </c>
      <c r="D164" t="s">
        <v>10</v>
      </c>
      <c r="E164" t="s">
        <v>54</v>
      </c>
      <c r="F164" s="2">
        <v>17</v>
      </c>
      <c r="H164" s="6">
        <f t="shared" si="52"/>
        <v>4.3578569597539094E-3</v>
      </c>
    </row>
    <row r="165" spans="1:12" x14ac:dyDescent="0.2">
      <c r="A165" t="s">
        <v>4</v>
      </c>
      <c r="B165" t="s">
        <v>12</v>
      </c>
      <c r="C165" t="s">
        <v>13</v>
      </c>
      <c r="D165" t="s">
        <v>12</v>
      </c>
      <c r="E165" t="s">
        <v>54</v>
      </c>
      <c r="F165" s="2">
        <v>4</v>
      </c>
      <c r="H165" s="6">
        <f t="shared" si="52"/>
        <v>1.0253781081773904E-3</v>
      </c>
      <c r="I165">
        <f t="shared" si="45"/>
        <v>21</v>
      </c>
      <c r="J165" s="12">
        <v>5.3832350679312996E-3</v>
      </c>
    </row>
    <row r="166" spans="1:12" x14ac:dyDescent="0.2">
      <c r="A166" t="s">
        <v>4</v>
      </c>
      <c r="B166" t="s">
        <v>5</v>
      </c>
      <c r="C166" t="s">
        <v>6</v>
      </c>
      <c r="D166" t="s">
        <v>5</v>
      </c>
      <c r="E166" t="s">
        <v>55</v>
      </c>
      <c r="F166" s="2">
        <v>4459</v>
      </c>
      <c r="G166">
        <f t="shared" si="41"/>
        <v>9609</v>
      </c>
      <c r="H166" s="6">
        <f>SUM(F166/$G$166)</f>
        <v>0.4640441252991987</v>
      </c>
      <c r="K166">
        <f t="shared" si="42"/>
        <v>4459</v>
      </c>
    </row>
    <row r="167" spans="1:12" x14ac:dyDescent="0.2">
      <c r="A167" t="s">
        <v>4</v>
      </c>
      <c r="B167" s="3" t="s">
        <v>8</v>
      </c>
      <c r="C167" t="s">
        <v>9</v>
      </c>
      <c r="D167" s="3" t="s">
        <v>8</v>
      </c>
      <c r="E167" t="s">
        <v>55</v>
      </c>
      <c r="F167" s="2">
        <v>5120</v>
      </c>
      <c r="H167" s="6">
        <f t="shared" ref="H167:H169" si="53">SUM(F167/$G$166)</f>
        <v>0.53283380164429184</v>
      </c>
      <c r="L167">
        <f t="shared" si="44"/>
        <v>5120</v>
      </c>
    </row>
    <row r="168" spans="1:12" x14ac:dyDescent="0.2">
      <c r="A168" t="s">
        <v>4</v>
      </c>
      <c r="B168" t="s">
        <v>10</v>
      </c>
      <c r="C168" t="s">
        <v>11</v>
      </c>
      <c r="D168" t="s">
        <v>10</v>
      </c>
      <c r="E168" t="s">
        <v>55</v>
      </c>
      <c r="F168" s="2">
        <v>26</v>
      </c>
      <c r="H168" s="6">
        <f t="shared" si="53"/>
        <v>2.7057966489749193E-3</v>
      </c>
    </row>
    <row r="169" spans="1:12" x14ac:dyDescent="0.2">
      <c r="A169" t="s">
        <v>4</v>
      </c>
      <c r="B169" t="s">
        <v>12</v>
      </c>
      <c r="C169" t="s">
        <v>13</v>
      </c>
      <c r="D169" t="s">
        <v>12</v>
      </c>
      <c r="E169" t="s">
        <v>55</v>
      </c>
      <c r="F169" s="2">
        <v>4</v>
      </c>
      <c r="H169" s="6">
        <f t="shared" si="53"/>
        <v>4.16276407534603E-4</v>
      </c>
      <c r="I169">
        <f t="shared" si="45"/>
        <v>30</v>
      </c>
      <c r="J169" s="12">
        <v>3.1220730565095223E-3</v>
      </c>
    </row>
    <row r="170" spans="1:12" x14ac:dyDescent="0.2">
      <c r="A170" t="s">
        <v>4</v>
      </c>
      <c r="B170" t="s">
        <v>5</v>
      </c>
      <c r="C170" t="s">
        <v>6</v>
      </c>
      <c r="D170" t="s">
        <v>5</v>
      </c>
      <c r="E170" t="s">
        <v>56</v>
      </c>
      <c r="F170" s="2">
        <v>1961</v>
      </c>
      <c r="G170">
        <f t="shared" si="41"/>
        <v>4150</v>
      </c>
      <c r="H170" s="6">
        <f>SUM(F170/$G$170)</f>
        <v>0.47253012048192772</v>
      </c>
      <c r="K170">
        <f t="shared" si="42"/>
        <v>1961</v>
      </c>
    </row>
    <row r="171" spans="1:12" x14ac:dyDescent="0.2">
      <c r="A171" t="s">
        <v>4</v>
      </c>
      <c r="B171" s="3" t="s">
        <v>8</v>
      </c>
      <c r="C171" t="s">
        <v>9</v>
      </c>
      <c r="D171" s="3" t="s">
        <v>8</v>
      </c>
      <c r="E171" t="s">
        <v>56</v>
      </c>
      <c r="F171" s="2">
        <v>2172</v>
      </c>
      <c r="H171" s="6">
        <f t="shared" ref="H171:H173" si="54">SUM(F171/$G$170)</f>
        <v>0.5233734939759036</v>
      </c>
      <c r="L171">
        <f t="shared" si="44"/>
        <v>2172</v>
      </c>
    </row>
    <row r="172" spans="1:12" x14ac:dyDescent="0.2">
      <c r="A172" t="s">
        <v>4</v>
      </c>
      <c r="B172" t="s">
        <v>10</v>
      </c>
      <c r="C172" t="s">
        <v>11</v>
      </c>
      <c r="D172" t="s">
        <v>10</v>
      </c>
      <c r="E172" t="s">
        <v>56</v>
      </c>
      <c r="F172" s="2">
        <v>13</v>
      </c>
      <c r="H172" s="6">
        <f t="shared" si="54"/>
        <v>3.1325301204819275E-3</v>
      </c>
    </row>
    <row r="173" spans="1:12" x14ac:dyDescent="0.2">
      <c r="A173" t="s">
        <v>4</v>
      </c>
      <c r="B173" t="s">
        <v>12</v>
      </c>
      <c r="C173" t="s">
        <v>13</v>
      </c>
      <c r="D173" t="s">
        <v>12</v>
      </c>
      <c r="E173" t="s">
        <v>56</v>
      </c>
      <c r="F173" s="2">
        <v>4</v>
      </c>
      <c r="H173" s="6">
        <f t="shared" si="54"/>
        <v>9.6385542168674694E-4</v>
      </c>
      <c r="I173">
        <f t="shared" si="45"/>
        <v>17</v>
      </c>
      <c r="J173" s="12">
        <v>4.0963855421686747E-3</v>
      </c>
    </row>
    <row r="174" spans="1:12" x14ac:dyDescent="0.2">
      <c r="A174" t="s">
        <v>4</v>
      </c>
      <c r="B174" t="s">
        <v>5</v>
      </c>
      <c r="C174" t="s">
        <v>6</v>
      </c>
      <c r="D174" t="s">
        <v>5</v>
      </c>
      <c r="E174" t="s">
        <v>57</v>
      </c>
      <c r="F174" s="2">
        <v>871</v>
      </c>
      <c r="G174">
        <f t="shared" si="41"/>
        <v>2615</v>
      </c>
      <c r="H174" s="6">
        <f>SUM(F174/$G$174)</f>
        <v>0.33307839388145316</v>
      </c>
      <c r="K174">
        <f t="shared" si="42"/>
        <v>871</v>
      </c>
    </row>
    <row r="175" spans="1:12" x14ac:dyDescent="0.2">
      <c r="A175" t="s">
        <v>4</v>
      </c>
      <c r="B175" s="3" t="s">
        <v>8</v>
      </c>
      <c r="C175" t="s">
        <v>9</v>
      </c>
      <c r="D175" s="3" t="s">
        <v>8</v>
      </c>
      <c r="E175" t="s">
        <v>57</v>
      </c>
      <c r="F175" s="2">
        <v>1738</v>
      </c>
      <c r="H175" s="6">
        <f t="shared" ref="H175:H177" si="55">SUM(F175/$G$174)</f>
        <v>0.66462715105162529</v>
      </c>
      <c r="L175">
        <f t="shared" si="44"/>
        <v>1738</v>
      </c>
    </row>
    <row r="176" spans="1:12" x14ac:dyDescent="0.2">
      <c r="A176" t="s">
        <v>4</v>
      </c>
      <c r="B176" t="s">
        <v>10</v>
      </c>
      <c r="C176" t="s">
        <v>11</v>
      </c>
      <c r="D176" t="s">
        <v>10</v>
      </c>
      <c r="E176" t="s">
        <v>57</v>
      </c>
      <c r="F176" s="2">
        <v>6</v>
      </c>
      <c r="H176" s="6">
        <f t="shared" si="55"/>
        <v>2.2944550669216062E-3</v>
      </c>
    </row>
    <row r="177" spans="1:12" x14ac:dyDescent="0.2">
      <c r="A177" t="s">
        <v>4</v>
      </c>
      <c r="B177" t="s">
        <v>12</v>
      </c>
      <c r="C177" t="s">
        <v>13</v>
      </c>
      <c r="D177" t="s">
        <v>12</v>
      </c>
      <c r="E177" t="s">
        <v>57</v>
      </c>
      <c r="F177" s="2">
        <v>0</v>
      </c>
      <c r="H177" s="6">
        <f t="shared" si="55"/>
        <v>0</v>
      </c>
      <c r="I177">
        <f t="shared" si="45"/>
        <v>6</v>
      </c>
      <c r="J177" s="12">
        <v>2.2944550669216062E-3</v>
      </c>
    </row>
    <row r="178" spans="1:12" x14ac:dyDescent="0.2">
      <c r="A178" t="s">
        <v>4</v>
      </c>
      <c r="B178" t="s">
        <v>5</v>
      </c>
      <c r="C178" t="s">
        <v>6</v>
      </c>
      <c r="D178" t="s">
        <v>5</v>
      </c>
      <c r="E178" t="s">
        <v>58</v>
      </c>
      <c r="F178" s="2">
        <v>1944</v>
      </c>
      <c r="G178">
        <f t="shared" si="41"/>
        <v>4383</v>
      </c>
      <c r="H178" s="6">
        <f>SUM(F178/$G$178)</f>
        <v>0.44353182751540043</v>
      </c>
      <c r="K178">
        <f t="shared" si="42"/>
        <v>1944</v>
      </c>
    </row>
    <row r="179" spans="1:12" x14ac:dyDescent="0.2">
      <c r="A179" t="s">
        <v>4</v>
      </c>
      <c r="B179" s="3" t="s">
        <v>8</v>
      </c>
      <c r="C179" t="s">
        <v>9</v>
      </c>
      <c r="D179" s="3" t="s">
        <v>8</v>
      </c>
      <c r="E179" t="s">
        <v>58</v>
      </c>
      <c r="F179" s="2">
        <v>2414</v>
      </c>
      <c r="H179" s="6">
        <f t="shared" ref="H179:H181" si="56">SUM(F179/$G$178)</f>
        <v>0.55076431667807435</v>
      </c>
      <c r="L179">
        <f t="shared" si="44"/>
        <v>2414</v>
      </c>
    </row>
    <row r="180" spans="1:12" x14ac:dyDescent="0.2">
      <c r="A180" t="s">
        <v>4</v>
      </c>
      <c r="B180" t="s">
        <v>10</v>
      </c>
      <c r="C180" t="s">
        <v>11</v>
      </c>
      <c r="D180" t="s">
        <v>10</v>
      </c>
      <c r="E180" t="s">
        <v>58</v>
      </c>
      <c r="F180" s="2">
        <v>20</v>
      </c>
      <c r="H180" s="6">
        <f t="shared" si="56"/>
        <v>4.5630846452201692E-3</v>
      </c>
    </row>
    <row r="181" spans="1:12" x14ac:dyDescent="0.2">
      <c r="A181" t="s">
        <v>4</v>
      </c>
      <c r="B181" t="s">
        <v>12</v>
      </c>
      <c r="C181" t="s">
        <v>13</v>
      </c>
      <c r="D181" t="s">
        <v>12</v>
      </c>
      <c r="E181" t="s">
        <v>58</v>
      </c>
      <c r="F181" s="2">
        <v>5</v>
      </c>
      <c r="H181" s="6">
        <f t="shared" si="56"/>
        <v>1.1407711613050423E-3</v>
      </c>
      <c r="I181">
        <f t="shared" si="45"/>
        <v>25</v>
      </c>
      <c r="J181" s="12">
        <v>5.7038558065252111E-3</v>
      </c>
    </row>
    <row r="182" spans="1:12" x14ac:dyDescent="0.2">
      <c r="A182" t="s">
        <v>4</v>
      </c>
      <c r="B182" t="s">
        <v>5</v>
      </c>
      <c r="C182" t="s">
        <v>6</v>
      </c>
      <c r="D182" t="s">
        <v>5</v>
      </c>
      <c r="E182" t="s">
        <v>59</v>
      </c>
      <c r="F182" s="2">
        <v>4641</v>
      </c>
      <c r="G182">
        <f t="shared" si="41"/>
        <v>13736</v>
      </c>
      <c r="H182" s="6">
        <f>SUM(F182/$G$182)</f>
        <v>0.33787128712871289</v>
      </c>
      <c r="K182">
        <f t="shared" si="42"/>
        <v>4641</v>
      </c>
    </row>
    <row r="183" spans="1:12" x14ac:dyDescent="0.2">
      <c r="A183" t="s">
        <v>4</v>
      </c>
      <c r="B183" s="3" t="s">
        <v>8</v>
      </c>
      <c r="C183" t="s">
        <v>9</v>
      </c>
      <c r="D183" s="3" t="s">
        <v>8</v>
      </c>
      <c r="E183" t="s">
        <v>59</v>
      </c>
      <c r="F183" s="2">
        <v>9018</v>
      </c>
      <c r="H183" s="6">
        <f t="shared" ref="H183:H185" si="57">SUM(F183/$G$182)</f>
        <v>0.6565230052417006</v>
      </c>
      <c r="L183">
        <f t="shared" si="44"/>
        <v>9018</v>
      </c>
    </row>
    <row r="184" spans="1:12" x14ac:dyDescent="0.2">
      <c r="A184" t="s">
        <v>4</v>
      </c>
      <c r="B184" t="s">
        <v>10</v>
      </c>
      <c r="C184" t="s">
        <v>11</v>
      </c>
      <c r="D184" t="s">
        <v>10</v>
      </c>
      <c r="E184" t="s">
        <v>59</v>
      </c>
      <c r="F184" s="2">
        <v>56</v>
      </c>
      <c r="H184" s="6">
        <f t="shared" si="57"/>
        <v>4.0768782760629008E-3</v>
      </c>
    </row>
    <row r="185" spans="1:12" x14ac:dyDescent="0.2">
      <c r="A185" t="s">
        <v>4</v>
      </c>
      <c r="B185" t="s">
        <v>12</v>
      </c>
      <c r="C185" t="s">
        <v>13</v>
      </c>
      <c r="D185" t="s">
        <v>12</v>
      </c>
      <c r="E185" t="s">
        <v>59</v>
      </c>
      <c r="F185" s="2">
        <v>21</v>
      </c>
      <c r="H185" s="6">
        <f t="shared" si="57"/>
        <v>1.5288293535235876E-3</v>
      </c>
      <c r="I185">
        <f t="shared" si="45"/>
        <v>77</v>
      </c>
      <c r="J185" s="12">
        <v>5.6057076295864877E-3</v>
      </c>
    </row>
    <row r="186" spans="1:12" x14ac:dyDescent="0.2">
      <c r="A186" t="s">
        <v>4</v>
      </c>
      <c r="B186" t="s">
        <v>5</v>
      </c>
      <c r="C186" t="s">
        <v>6</v>
      </c>
      <c r="D186" t="s">
        <v>5</v>
      </c>
      <c r="E186" t="s">
        <v>60</v>
      </c>
      <c r="F186" s="2">
        <v>2044</v>
      </c>
      <c r="G186">
        <f t="shared" si="41"/>
        <v>4309</v>
      </c>
      <c r="H186" s="6">
        <f>SUM(F186/$G$186)</f>
        <v>0.47435599907171039</v>
      </c>
      <c r="K186">
        <f t="shared" si="42"/>
        <v>2044</v>
      </c>
    </row>
    <row r="187" spans="1:12" x14ac:dyDescent="0.2">
      <c r="A187" t="s">
        <v>4</v>
      </c>
      <c r="B187" s="3" t="s">
        <v>8</v>
      </c>
      <c r="C187" t="s">
        <v>9</v>
      </c>
      <c r="D187" s="3" t="s">
        <v>8</v>
      </c>
      <c r="E187" t="s">
        <v>60</v>
      </c>
      <c r="F187" s="2">
        <v>2237</v>
      </c>
      <c r="H187" s="6">
        <f t="shared" ref="H187:H188" si="58">SUM(F187/$G$186)</f>
        <v>0.5191459735437457</v>
      </c>
      <c r="L187">
        <f t="shared" si="44"/>
        <v>2237</v>
      </c>
    </row>
    <row r="188" spans="1:12" x14ac:dyDescent="0.2">
      <c r="A188" t="s">
        <v>4</v>
      </c>
      <c r="B188" t="s">
        <v>10</v>
      </c>
      <c r="C188" t="s">
        <v>11</v>
      </c>
      <c r="D188" t="s">
        <v>10</v>
      </c>
      <c r="E188" t="s">
        <v>60</v>
      </c>
      <c r="F188" s="2">
        <v>20</v>
      </c>
      <c r="H188" s="6">
        <f t="shared" si="58"/>
        <v>4.6414481318171269E-3</v>
      </c>
    </row>
    <row r="189" spans="1:12" x14ac:dyDescent="0.2">
      <c r="A189" t="s">
        <v>4</v>
      </c>
      <c r="B189" t="s">
        <v>12</v>
      </c>
      <c r="C189" t="s">
        <v>13</v>
      </c>
      <c r="D189" t="s">
        <v>12</v>
      </c>
      <c r="E189" t="s">
        <v>60</v>
      </c>
      <c r="F189" s="2">
        <v>8</v>
      </c>
      <c r="H189" s="6">
        <f>SUM(F189/$G$186)</f>
        <v>1.8565792527268509E-3</v>
      </c>
      <c r="I189">
        <f t="shared" si="45"/>
        <v>28</v>
      </c>
      <c r="J189" s="12">
        <v>6.4980273845439774E-3</v>
      </c>
    </row>
    <row r="190" spans="1:12" x14ac:dyDescent="0.2">
      <c r="A190" t="s">
        <v>4</v>
      </c>
      <c r="B190" t="s">
        <v>5</v>
      </c>
      <c r="C190" t="s">
        <v>6</v>
      </c>
      <c r="D190" t="s">
        <v>5</v>
      </c>
      <c r="E190" t="s">
        <v>61</v>
      </c>
      <c r="F190" s="2">
        <v>72393</v>
      </c>
      <c r="G190">
        <f t="shared" si="41"/>
        <v>147068</v>
      </c>
      <c r="H190" s="6">
        <f>SUM(F190/$G$190)</f>
        <v>0.492241684118911</v>
      </c>
      <c r="K190">
        <f t="shared" si="42"/>
        <v>72393</v>
      </c>
    </row>
    <row r="191" spans="1:12" x14ac:dyDescent="0.2">
      <c r="A191" t="s">
        <v>4</v>
      </c>
      <c r="B191" s="3" t="s">
        <v>8</v>
      </c>
      <c r="C191" t="s">
        <v>9</v>
      </c>
      <c r="D191" s="3" t="s">
        <v>8</v>
      </c>
      <c r="E191" t="s">
        <v>61</v>
      </c>
      <c r="F191" s="2">
        <v>73996</v>
      </c>
      <c r="H191" s="6">
        <f t="shared" ref="H191:H193" si="59">SUM(F191/$G$190)</f>
        <v>0.50314140397639184</v>
      </c>
      <c r="L191">
        <f t="shared" si="44"/>
        <v>73996</v>
      </c>
    </row>
    <row r="192" spans="1:12" x14ac:dyDescent="0.2">
      <c r="A192" t="s">
        <v>4</v>
      </c>
      <c r="B192" t="s">
        <v>10</v>
      </c>
      <c r="C192" t="s">
        <v>11</v>
      </c>
      <c r="D192" t="s">
        <v>10</v>
      </c>
      <c r="E192" t="s">
        <v>61</v>
      </c>
      <c r="F192" s="2">
        <v>575</v>
      </c>
      <c r="H192" s="6">
        <f t="shared" si="59"/>
        <v>3.9097560312236516E-3</v>
      </c>
    </row>
    <row r="193" spans="1:12" x14ac:dyDescent="0.2">
      <c r="A193" t="s">
        <v>4</v>
      </c>
      <c r="B193" t="s">
        <v>12</v>
      </c>
      <c r="C193" t="s">
        <v>13</v>
      </c>
      <c r="D193" t="s">
        <v>12</v>
      </c>
      <c r="E193" t="s">
        <v>61</v>
      </c>
      <c r="F193" s="2">
        <v>104</v>
      </c>
      <c r="H193" s="6">
        <f t="shared" si="59"/>
        <v>7.0715587347349525E-4</v>
      </c>
      <c r="I193">
        <f t="shared" si="45"/>
        <v>679</v>
      </c>
      <c r="J193" s="12">
        <v>4.6169119046971466E-3</v>
      </c>
    </row>
    <row r="194" spans="1:12" x14ac:dyDescent="0.2">
      <c r="A194" t="s">
        <v>4</v>
      </c>
      <c r="B194" t="s">
        <v>5</v>
      </c>
      <c r="C194" t="s">
        <v>6</v>
      </c>
      <c r="D194" t="s">
        <v>5</v>
      </c>
      <c r="E194" t="s">
        <v>62</v>
      </c>
      <c r="F194" s="2">
        <v>11737</v>
      </c>
      <c r="G194">
        <f t="shared" si="41"/>
        <v>36778</v>
      </c>
      <c r="H194" s="6">
        <f>SUM(F194/$G$194)</f>
        <v>0.31913100222959379</v>
      </c>
      <c r="K194">
        <f t="shared" si="42"/>
        <v>11737</v>
      </c>
    </row>
    <row r="195" spans="1:12" x14ac:dyDescent="0.2">
      <c r="A195" t="s">
        <v>4</v>
      </c>
      <c r="B195" s="3" t="s">
        <v>8</v>
      </c>
      <c r="C195" t="s">
        <v>9</v>
      </c>
      <c r="D195" s="3" t="s">
        <v>8</v>
      </c>
      <c r="E195" t="s">
        <v>62</v>
      </c>
      <c r="F195" s="2">
        <v>24899</v>
      </c>
      <c r="H195" s="6">
        <f t="shared" ref="H195:H197" si="60">SUM(F195/$G$194)</f>
        <v>0.67700799390940236</v>
      </c>
      <c r="L195">
        <f t="shared" si="44"/>
        <v>24899</v>
      </c>
    </row>
    <row r="196" spans="1:12" x14ac:dyDescent="0.2">
      <c r="A196" t="s">
        <v>4</v>
      </c>
      <c r="B196" t="s">
        <v>10</v>
      </c>
      <c r="C196" t="s">
        <v>11</v>
      </c>
      <c r="D196" t="s">
        <v>10</v>
      </c>
      <c r="E196" t="s">
        <v>62</v>
      </c>
      <c r="F196" s="2">
        <v>111</v>
      </c>
      <c r="H196" s="6">
        <f t="shared" si="60"/>
        <v>3.0181086519114686E-3</v>
      </c>
    </row>
    <row r="197" spans="1:12" x14ac:dyDescent="0.2">
      <c r="A197" t="s">
        <v>4</v>
      </c>
      <c r="B197" t="s">
        <v>12</v>
      </c>
      <c r="C197" t="s">
        <v>13</v>
      </c>
      <c r="D197" t="s">
        <v>12</v>
      </c>
      <c r="E197" t="s">
        <v>62</v>
      </c>
      <c r="F197" s="2">
        <v>31</v>
      </c>
      <c r="H197" s="6">
        <f t="shared" si="60"/>
        <v>8.4289520909239224E-4</v>
      </c>
      <c r="I197">
        <f t="shared" si="45"/>
        <v>142</v>
      </c>
      <c r="J197" s="12">
        <v>3.8610038610038611E-3</v>
      </c>
    </row>
    <row r="198" spans="1:12" x14ac:dyDescent="0.2">
      <c r="A198" t="s">
        <v>4</v>
      </c>
      <c r="B198" s="4" t="s">
        <v>5</v>
      </c>
      <c r="C198" t="s">
        <v>6</v>
      </c>
      <c r="D198" s="4" t="s">
        <v>5</v>
      </c>
      <c r="E198" t="s">
        <v>63</v>
      </c>
      <c r="F198" s="2">
        <v>38616</v>
      </c>
      <c r="G198">
        <f t="shared" ref="G198:G258" si="61">SUM(F198:F201)</f>
        <v>75695</v>
      </c>
      <c r="H198" s="6">
        <f>SUM(F198/$G$198)</f>
        <v>0.51015258603606584</v>
      </c>
      <c r="K198">
        <f t="shared" ref="K198:K258" si="62">SUM(F198)</f>
        <v>38616</v>
      </c>
    </row>
    <row r="199" spans="1:12" x14ac:dyDescent="0.2">
      <c r="A199" t="s">
        <v>4</v>
      </c>
      <c r="B199" t="s">
        <v>8</v>
      </c>
      <c r="C199" t="s">
        <v>9</v>
      </c>
      <c r="D199" t="s">
        <v>8</v>
      </c>
      <c r="E199" t="s">
        <v>63</v>
      </c>
      <c r="F199" s="2">
        <v>36766</v>
      </c>
      <c r="H199" s="6">
        <f t="shared" ref="H199:H201" si="63">SUM(F199/$G$198)</f>
        <v>0.48571239844111236</v>
      </c>
      <c r="L199">
        <f t="shared" ref="L199:L259" si="64">SUM(F199)</f>
        <v>36766</v>
      </c>
    </row>
    <row r="200" spans="1:12" x14ac:dyDescent="0.2">
      <c r="A200" t="s">
        <v>4</v>
      </c>
      <c r="B200" t="s">
        <v>10</v>
      </c>
      <c r="C200" t="s">
        <v>11</v>
      </c>
      <c r="D200" t="s">
        <v>10</v>
      </c>
      <c r="E200" t="s">
        <v>63</v>
      </c>
      <c r="F200" s="2">
        <v>223</v>
      </c>
      <c r="H200" s="6">
        <f t="shared" si="63"/>
        <v>2.9460334236079003E-3</v>
      </c>
    </row>
    <row r="201" spans="1:12" x14ac:dyDescent="0.2">
      <c r="A201" t="s">
        <v>4</v>
      </c>
      <c r="B201" t="s">
        <v>12</v>
      </c>
      <c r="C201" t="s">
        <v>13</v>
      </c>
      <c r="D201" t="s">
        <v>12</v>
      </c>
      <c r="E201" t="s">
        <v>63</v>
      </c>
      <c r="F201" s="2">
        <v>90</v>
      </c>
      <c r="H201" s="6">
        <f t="shared" si="63"/>
        <v>1.1889820992139507E-3</v>
      </c>
      <c r="I201">
        <f t="shared" ref="I201:I261" si="65">SUM(F200:F201)</f>
        <v>313</v>
      </c>
      <c r="J201" s="12">
        <v>4.1350155228218506E-3</v>
      </c>
    </row>
    <row r="202" spans="1:12" x14ac:dyDescent="0.2">
      <c r="A202" t="s">
        <v>4</v>
      </c>
      <c r="B202" t="s">
        <v>5</v>
      </c>
      <c r="C202" t="s">
        <v>6</v>
      </c>
      <c r="D202" t="s">
        <v>5</v>
      </c>
      <c r="E202" t="s">
        <v>64</v>
      </c>
      <c r="F202" s="2">
        <v>6926</v>
      </c>
      <c r="G202">
        <f t="shared" si="61"/>
        <v>16387</v>
      </c>
      <c r="H202" s="6">
        <f>SUM(F202/$G$202)</f>
        <v>0.42265210227619454</v>
      </c>
      <c r="K202">
        <f t="shared" si="62"/>
        <v>6926</v>
      </c>
    </row>
    <row r="203" spans="1:12" x14ac:dyDescent="0.2">
      <c r="A203" t="s">
        <v>4</v>
      </c>
      <c r="B203" s="3" t="s">
        <v>8</v>
      </c>
      <c r="C203" t="s">
        <v>9</v>
      </c>
      <c r="D203" s="3" t="s">
        <v>8</v>
      </c>
      <c r="E203" t="s">
        <v>64</v>
      </c>
      <c r="F203" s="2">
        <v>9339</v>
      </c>
      <c r="H203" s="6">
        <f t="shared" ref="H203:H205" si="66">SUM(F203/$G$202)</f>
        <v>0.56990297186794414</v>
      </c>
      <c r="L203">
        <f t="shared" si="64"/>
        <v>9339</v>
      </c>
    </row>
    <row r="204" spans="1:12" x14ac:dyDescent="0.2">
      <c r="A204" t="s">
        <v>4</v>
      </c>
      <c r="B204" t="s">
        <v>10</v>
      </c>
      <c r="C204" t="s">
        <v>11</v>
      </c>
      <c r="D204" t="s">
        <v>10</v>
      </c>
      <c r="E204" t="s">
        <v>64</v>
      </c>
      <c r="F204" s="2">
        <v>91</v>
      </c>
      <c r="H204" s="6">
        <f t="shared" si="66"/>
        <v>5.5531824006834684E-3</v>
      </c>
    </row>
    <row r="205" spans="1:12" x14ac:dyDescent="0.2">
      <c r="A205" t="s">
        <v>4</v>
      </c>
      <c r="B205" t="s">
        <v>12</v>
      </c>
      <c r="C205" t="s">
        <v>13</v>
      </c>
      <c r="D205" t="s">
        <v>12</v>
      </c>
      <c r="E205" t="s">
        <v>64</v>
      </c>
      <c r="F205" s="2">
        <v>31</v>
      </c>
      <c r="H205" s="6">
        <f t="shared" si="66"/>
        <v>1.891743455177885E-3</v>
      </c>
      <c r="I205">
        <f t="shared" si="65"/>
        <v>122</v>
      </c>
      <c r="J205" s="12">
        <v>7.4449258558613538E-3</v>
      </c>
    </row>
    <row r="206" spans="1:12" x14ac:dyDescent="0.2">
      <c r="A206" t="s">
        <v>4</v>
      </c>
      <c r="B206" s="4" t="s">
        <v>5</v>
      </c>
      <c r="C206" t="s">
        <v>6</v>
      </c>
      <c r="D206" s="4" t="s">
        <v>5</v>
      </c>
      <c r="E206" t="s">
        <v>64</v>
      </c>
      <c r="F206" s="2">
        <v>88026</v>
      </c>
      <c r="G206">
        <f t="shared" si="61"/>
        <v>118916</v>
      </c>
      <c r="H206" s="6">
        <f>SUM(F206/$G$206)</f>
        <v>0.74023680581250628</v>
      </c>
      <c r="K206">
        <f t="shared" si="62"/>
        <v>88026</v>
      </c>
    </row>
    <row r="207" spans="1:12" x14ac:dyDescent="0.2">
      <c r="A207" t="s">
        <v>4</v>
      </c>
      <c r="B207" t="s">
        <v>8</v>
      </c>
      <c r="C207" t="s">
        <v>9</v>
      </c>
      <c r="D207" t="s">
        <v>8</v>
      </c>
      <c r="E207" t="s">
        <v>64</v>
      </c>
      <c r="F207" s="2">
        <v>30422</v>
      </c>
      <c r="H207" s="6">
        <f t="shared" ref="H207:H209" si="67">SUM(F207/$G$206)</f>
        <v>0.25582764304214739</v>
      </c>
      <c r="L207">
        <f t="shared" si="64"/>
        <v>30422</v>
      </c>
    </row>
    <row r="208" spans="1:12" x14ac:dyDescent="0.2">
      <c r="A208" t="s">
        <v>4</v>
      </c>
      <c r="B208" t="s">
        <v>10</v>
      </c>
      <c r="C208" t="s">
        <v>11</v>
      </c>
      <c r="D208" t="s">
        <v>10</v>
      </c>
      <c r="E208" t="s">
        <v>64</v>
      </c>
      <c r="F208" s="2">
        <v>422</v>
      </c>
      <c r="H208" s="6">
        <f t="shared" si="67"/>
        <v>3.5487234686669583E-3</v>
      </c>
    </row>
    <row r="209" spans="1:12" x14ac:dyDescent="0.2">
      <c r="A209" t="s">
        <v>4</v>
      </c>
      <c r="B209" t="s">
        <v>12</v>
      </c>
      <c r="C209" t="s">
        <v>13</v>
      </c>
      <c r="D209" t="s">
        <v>12</v>
      </c>
      <c r="E209" t="s">
        <v>64</v>
      </c>
      <c r="F209" s="2">
        <v>46</v>
      </c>
      <c r="H209" s="6">
        <f t="shared" si="67"/>
        <v>3.8682767667933666E-4</v>
      </c>
      <c r="I209">
        <f t="shared" si="65"/>
        <v>468</v>
      </c>
      <c r="J209" s="12">
        <v>3.9355511453462947E-3</v>
      </c>
    </row>
    <row r="210" spans="1:12" x14ac:dyDescent="0.2">
      <c r="A210" t="s">
        <v>4</v>
      </c>
      <c r="B210" t="s">
        <v>5</v>
      </c>
      <c r="C210" t="s">
        <v>6</v>
      </c>
      <c r="D210" t="s">
        <v>5</v>
      </c>
      <c r="E210" t="s">
        <v>65</v>
      </c>
      <c r="F210" s="2">
        <v>787</v>
      </c>
      <c r="G210">
        <f t="shared" si="61"/>
        <v>2022</v>
      </c>
      <c r="H210" s="6">
        <f>SUM(F210/$G$210)</f>
        <v>0.38921859545004944</v>
      </c>
      <c r="K210">
        <f t="shared" si="62"/>
        <v>787</v>
      </c>
    </row>
    <row r="211" spans="1:12" x14ac:dyDescent="0.2">
      <c r="A211" t="s">
        <v>4</v>
      </c>
      <c r="B211" s="3" t="s">
        <v>8</v>
      </c>
      <c r="C211" t="s">
        <v>9</v>
      </c>
      <c r="D211" s="3" t="s">
        <v>8</v>
      </c>
      <c r="E211" t="s">
        <v>65</v>
      </c>
      <c r="F211" s="2">
        <v>1226</v>
      </c>
      <c r="H211" s="6">
        <f t="shared" ref="H211:H213" si="68">SUM(F211/$G$210)</f>
        <v>0.60633036597428291</v>
      </c>
      <c r="L211">
        <f t="shared" si="64"/>
        <v>1226</v>
      </c>
    </row>
    <row r="212" spans="1:12" x14ac:dyDescent="0.2">
      <c r="A212" t="s">
        <v>4</v>
      </c>
      <c r="B212" t="s">
        <v>10</v>
      </c>
      <c r="C212" t="s">
        <v>11</v>
      </c>
      <c r="D212" t="s">
        <v>10</v>
      </c>
      <c r="E212" t="s">
        <v>65</v>
      </c>
      <c r="F212" s="2">
        <v>7</v>
      </c>
      <c r="H212" s="6">
        <f t="shared" si="68"/>
        <v>3.4619188921859545E-3</v>
      </c>
    </row>
    <row r="213" spans="1:12" x14ac:dyDescent="0.2">
      <c r="A213" t="s">
        <v>4</v>
      </c>
      <c r="B213" t="s">
        <v>12</v>
      </c>
      <c r="C213" t="s">
        <v>13</v>
      </c>
      <c r="D213" t="s">
        <v>12</v>
      </c>
      <c r="E213" t="s">
        <v>65</v>
      </c>
      <c r="F213" s="2">
        <v>2</v>
      </c>
      <c r="H213" s="6">
        <f t="shared" si="68"/>
        <v>9.8911968348170125E-4</v>
      </c>
      <c r="I213">
        <f t="shared" si="65"/>
        <v>9</v>
      </c>
      <c r="J213" s="12">
        <v>4.4510385756676559E-3</v>
      </c>
    </row>
    <row r="214" spans="1:12" x14ac:dyDescent="0.2">
      <c r="A214" t="s">
        <v>4</v>
      </c>
      <c r="B214" t="s">
        <v>5</v>
      </c>
      <c r="C214" t="s">
        <v>6</v>
      </c>
      <c r="D214" t="s">
        <v>5</v>
      </c>
      <c r="E214" t="s">
        <v>66</v>
      </c>
      <c r="F214" s="2">
        <v>4183</v>
      </c>
      <c r="G214">
        <f t="shared" si="61"/>
        <v>12792</v>
      </c>
      <c r="H214" s="6">
        <f>SUM(F214/$G$214)</f>
        <v>0.32700125078173858</v>
      </c>
      <c r="K214">
        <f t="shared" si="62"/>
        <v>4183</v>
      </c>
    </row>
    <row r="215" spans="1:12" x14ac:dyDescent="0.2">
      <c r="A215" t="s">
        <v>4</v>
      </c>
      <c r="B215" s="3" t="s">
        <v>8</v>
      </c>
      <c r="C215" t="s">
        <v>9</v>
      </c>
      <c r="D215" s="3" t="s">
        <v>8</v>
      </c>
      <c r="E215" t="s">
        <v>66</v>
      </c>
      <c r="F215" s="2">
        <v>8556</v>
      </c>
      <c r="H215" s="6">
        <f t="shared" ref="H215:H217" si="69">SUM(F215/$G$214)</f>
        <v>0.66885553470919323</v>
      </c>
      <c r="L215">
        <f t="shared" si="64"/>
        <v>8556</v>
      </c>
    </row>
    <row r="216" spans="1:12" x14ac:dyDescent="0.2">
      <c r="A216" t="s">
        <v>4</v>
      </c>
      <c r="B216" t="s">
        <v>10</v>
      </c>
      <c r="C216" t="s">
        <v>11</v>
      </c>
      <c r="D216" t="s">
        <v>10</v>
      </c>
      <c r="E216" t="s">
        <v>66</v>
      </c>
      <c r="F216" s="2">
        <v>25</v>
      </c>
      <c r="H216" s="6">
        <f t="shared" si="69"/>
        <v>1.9543464665415884E-3</v>
      </c>
    </row>
    <row r="217" spans="1:12" x14ac:dyDescent="0.2">
      <c r="A217" t="s">
        <v>4</v>
      </c>
      <c r="B217" t="s">
        <v>12</v>
      </c>
      <c r="C217" t="s">
        <v>13</v>
      </c>
      <c r="D217" t="s">
        <v>12</v>
      </c>
      <c r="E217" t="s">
        <v>66</v>
      </c>
      <c r="F217" s="2">
        <v>28</v>
      </c>
      <c r="H217" s="6">
        <f t="shared" si="69"/>
        <v>2.1888680425265791E-3</v>
      </c>
      <c r="I217">
        <f t="shared" si="65"/>
        <v>53</v>
      </c>
      <c r="J217" s="12">
        <v>4.1432145090681679E-3</v>
      </c>
    </row>
    <row r="218" spans="1:12" x14ac:dyDescent="0.2">
      <c r="A218" t="s">
        <v>4</v>
      </c>
      <c r="B218" t="s">
        <v>5</v>
      </c>
      <c r="C218" t="s">
        <v>6</v>
      </c>
      <c r="D218" t="s">
        <v>5</v>
      </c>
      <c r="E218" t="s">
        <v>67</v>
      </c>
      <c r="F218" s="2">
        <v>6343</v>
      </c>
      <c r="G218">
        <f t="shared" si="61"/>
        <v>14240</v>
      </c>
      <c r="H218" s="6">
        <f>SUM(F218/$G$218)</f>
        <v>0.44543539325842696</v>
      </c>
      <c r="K218">
        <f t="shared" si="62"/>
        <v>6343</v>
      </c>
    </row>
    <row r="219" spans="1:12" x14ac:dyDescent="0.2">
      <c r="A219" t="s">
        <v>4</v>
      </c>
      <c r="B219" s="3" t="s">
        <v>8</v>
      </c>
      <c r="C219" t="s">
        <v>9</v>
      </c>
      <c r="D219" s="3" t="s">
        <v>8</v>
      </c>
      <c r="E219" t="s">
        <v>67</v>
      </c>
      <c r="F219" s="2">
        <v>7849</v>
      </c>
      <c r="H219" s="6">
        <f t="shared" ref="H219:H221" si="70">SUM(F219/$G$218)</f>
        <v>0.55119382022471908</v>
      </c>
      <c r="L219">
        <f t="shared" si="64"/>
        <v>7849</v>
      </c>
    </row>
    <row r="220" spans="1:12" x14ac:dyDescent="0.2">
      <c r="A220" t="s">
        <v>4</v>
      </c>
      <c r="B220" t="s">
        <v>10</v>
      </c>
      <c r="C220" t="s">
        <v>11</v>
      </c>
      <c r="D220" t="s">
        <v>10</v>
      </c>
      <c r="E220" t="s">
        <v>67</v>
      </c>
      <c r="F220" s="2">
        <v>39</v>
      </c>
      <c r="H220" s="6">
        <f t="shared" si="70"/>
        <v>2.7387640449438202E-3</v>
      </c>
    </row>
    <row r="221" spans="1:12" x14ac:dyDescent="0.2">
      <c r="A221" t="s">
        <v>4</v>
      </c>
      <c r="B221" t="s">
        <v>12</v>
      </c>
      <c r="C221" t="s">
        <v>13</v>
      </c>
      <c r="D221" t="s">
        <v>12</v>
      </c>
      <c r="E221" t="s">
        <v>67</v>
      </c>
      <c r="F221" s="2">
        <v>9</v>
      </c>
      <c r="H221" s="6">
        <f t="shared" si="70"/>
        <v>6.3202247191011232E-4</v>
      </c>
      <c r="I221">
        <f t="shared" si="65"/>
        <v>48</v>
      </c>
      <c r="J221" s="12">
        <v>3.3707865168539327E-3</v>
      </c>
    </row>
    <row r="222" spans="1:12" x14ac:dyDescent="0.2">
      <c r="A222" t="s">
        <v>4</v>
      </c>
      <c r="B222" t="s">
        <v>5</v>
      </c>
      <c r="C222" t="s">
        <v>6</v>
      </c>
      <c r="D222" t="s">
        <v>5</v>
      </c>
      <c r="E222" t="s">
        <v>68</v>
      </c>
      <c r="F222" s="2">
        <v>4235</v>
      </c>
      <c r="G222">
        <f t="shared" si="61"/>
        <v>12599</v>
      </c>
      <c r="H222" s="6">
        <f>SUM(F222/$G$222)</f>
        <v>0.33613778871338995</v>
      </c>
      <c r="K222">
        <f t="shared" si="62"/>
        <v>4235</v>
      </c>
    </row>
    <row r="223" spans="1:12" x14ac:dyDescent="0.2">
      <c r="A223" t="s">
        <v>4</v>
      </c>
      <c r="B223" s="3" t="s">
        <v>8</v>
      </c>
      <c r="C223" t="s">
        <v>9</v>
      </c>
      <c r="D223" s="3" t="s">
        <v>8</v>
      </c>
      <c r="E223" t="s">
        <v>68</v>
      </c>
      <c r="F223" s="2">
        <v>8305</v>
      </c>
      <c r="H223" s="6">
        <f t="shared" ref="H223:H225" si="71">SUM(F223/$G$222)</f>
        <v>0.65917929994444002</v>
      </c>
      <c r="L223">
        <f t="shared" si="64"/>
        <v>8305</v>
      </c>
    </row>
    <row r="224" spans="1:12" x14ac:dyDescent="0.2">
      <c r="A224" t="s">
        <v>4</v>
      </c>
      <c r="B224" t="s">
        <v>10</v>
      </c>
      <c r="C224" t="s">
        <v>11</v>
      </c>
      <c r="D224" t="s">
        <v>10</v>
      </c>
      <c r="E224" t="s">
        <v>68</v>
      </c>
      <c r="F224" s="2">
        <v>37</v>
      </c>
      <c r="H224" s="6">
        <f t="shared" si="71"/>
        <v>2.9367410111913643E-3</v>
      </c>
    </row>
    <row r="225" spans="1:12" x14ac:dyDescent="0.2">
      <c r="A225" t="s">
        <v>4</v>
      </c>
      <c r="B225" t="s">
        <v>12</v>
      </c>
      <c r="C225" t="s">
        <v>13</v>
      </c>
      <c r="D225" t="s">
        <v>12</v>
      </c>
      <c r="E225" t="s">
        <v>68</v>
      </c>
      <c r="F225" s="2">
        <v>22</v>
      </c>
      <c r="H225" s="6">
        <f t="shared" si="71"/>
        <v>1.746170330978649E-3</v>
      </c>
      <c r="I225">
        <f t="shared" si="65"/>
        <v>59</v>
      </c>
      <c r="J225" s="12">
        <v>4.6829113421700133E-3</v>
      </c>
    </row>
    <row r="226" spans="1:12" x14ac:dyDescent="0.2">
      <c r="A226" t="s">
        <v>4</v>
      </c>
      <c r="B226" t="s">
        <v>5</v>
      </c>
      <c r="C226" t="s">
        <v>6</v>
      </c>
      <c r="D226" t="s">
        <v>5</v>
      </c>
      <c r="E226" t="s">
        <v>69</v>
      </c>
      <c r="F226" s="2">
        <v>2023</v>
      </c>
      <c r="G226">
        <f t="shared" si="61"/>
        <v>4420</v>
      </c>
      <c r="H226" s="6">
        <f>SUM(F226/$G$226)</f>
        <v>0.45769230769230768</v>
      </c>
      <c r="K226">
        <f t="shared" si="62"/>
        <v>2023</v>
      </c>
    </row>
    <row r="227" spans="1:12" x14ac:dyDescent="0.2">
      <c r="A227" t="s">
        <v>4</v>
      </c>
      <c r="B227" s="3" t="s">
        <v>8</v>
      </c>
      <c r="C227" t="s">
        <v>9</v>
      </c>
      <c r="D227" s="3" t="s">
        <v>8</v>
      </c>
      <c r="E227" t="s">
        <v>69</v>
      </c>
      <c r="F227" s="2">
        <v>2388</v>
      </c>
      <c r="H227" s="6">
        <f t="shared" ref="H227:H229" si="72">SUM(F227/$G$226)</f>
        <v>0.54027149321266965</v>
      </c>
      <c r="L227">
        <f t="shared" si="64"/>
        <v>2388</v>
      </c>
    </row>
    <row r="228" spans="1:12" x14ac:dyDescent="0.2">
      <c r="A228" t="s">
        <v>4</v>
      </c>
      <c r="B228" t="s">
        <v>10</v>
      </c>
      <c r="C228" t="s">
        <v>11</v>
      </c>
      <c r="D228" t="s">
        <v>10</v>
      </c>
      <c r="E228" t="s">
        <v>69</v>
      </c>
      <c r="F228" s="2">
        <v>7</v>
      </c>
      <c r="H228" s="6">
        <f t="shared" si="72"/>
        <v>1.583710407239819E-3</v>
      </c>
    </row>
    <row r="229" spans="1:12" x14ac:dyDescent="0.2">
      <c r="A229" t="s">
        <v>4</v>
      </c>
      <c r="B229" t="s">
        <v>12</v>
      </c>
      <c r="C229" t="s">
        <v>13</v>
      </c>
      <c r="D229" t="s">
        <v>12</v>
      </c>
      <c r="E229" t="s">
        <v>69</v>
      </c>
      <c r="F229" s="2">
        <v>2</v>
      </c>
      <c r="H229" s="6">
        <f t="shared" si="72"/>
        <v>4.5248868778280545E-4</v>
      </c>
      <c r="I229">
        <f t="shared" si="65"/>
        <v>9</v>
      </c>
      <c r="J229" s="12">
        <v>2.0361990950226246E-3</v>
      </c>
    </row>
    <row r="230" spans="1:12" x14ac:dyDescent="0.2">
      <c r="A230" t="s">
        <v>4</v>
      </c>
      <c r="B230" t="s">
        <v>5</v>
      </c>
      <c r="C230" t="s">
        <v>6</v>
      </c>
      <c r="D230" t="s">
        <v>5</v>
      </c>
      <c r="E230" t="s">
        <v>70</v>
      </c>
      <c r="F230" s="2">
        <v>6961</v>
      </c>
      <c r="G230">
        <f t="shared" si="61"/>
        <v>15594</v>
      </c>
      <c r="H230" s="6">
        <f>SUM(F230/$G$230)</f>
        <v>0.44638963703988715</v>
      </c>
      <c r="K230">
        <f t="shared" si="62"/>
        <v>6961</v>
      </c>
    </row>
    <row r="231" spans="1:12" x14ac:dyDescent="0.2">
      <c r="A231" t="s">
        <v>4</v>
      </c>
      <c r="B231" s="3" t="s">
        <v>8</v>
      </c>
      <c r="C231" t="s">
        <v>9</v>
      </c>
      <c r="D231" s="3" t="s">
        <v>8</v>
      </c>
      <c r="E231" t="s">
        <v>70</v>
      </c>
      <c r="F231" s="2">
        <v>8549</v>
      </c>
      <c r="H231" s="6">
        <f t="shared" ref="H231:H233" si="73">SUM(F231/$G$230)</f>
        <v>0.54822367577273312</v>
      </c>
      <c r="L231">
        <f t="shared" si="64"/>
        <v>8549</v>
      </c>
    </row>
    <row r="232" spans="1:12" x14ac:dyDescent="0.2">
      <c r="A232" t="s">
        <v>4</v>
      </c>
      <c r="B232" t="s">
        <v>10</v>
      </c>
      <c r="C232" t="s">
        <v>11</v>
      </c>
      <c r="D232" t="s">
        <v>10</v>
      </c>
      <c r="E232" t="s">
        <v>70</v>
      </c>
      <c r="F232" s="2">
        <v>66</v>
      </c>
      <c r="H232" s="6">
        <f t="shared" si="73"/>
        <v>4.2323970757983838E-3</v>
      </c>
    </row>
    <row r="233" spans="1:12" x14ac:dyDescent="0.2">
      <c r="A233" t="s">
        <v>4</v>
      </c>
      <c r="B233" t="s">
        <v>12</v>
      </c>
      <c r="C233" t="s">
        <v>13</v>
      </c>
      <c r="D233" t="s">
        <v>12</v>
      </c>
      <c r="E233" t="s">
        <v>70</v>
      </c>
      <c r="F233" s="2">
        <v>18</v>
      </c>
      <c r="H233" s="6">
        <f t="shared" si="73"/>
        <v>1.1542901115813775E-3</v>
      </c>
      <c r="I233">
        <f t="shared" si="65"/>
        <v>84</v>
      </c>
      <c r="J233" s="12">
        <v>5.3866871873797613E-3</v>
      </c>
    </row>
    <row r="234" spans="1:12" x14ac:dyDescent="0.2">
      <c r="A234" t="s">
        <v>4</v>
      </c>
      <c r="B234" t="s">
        <v>5</v>
      </c>
      <c r="C234" t="s">
        <v>6</v>
      </c>
      <c r="D234" t="s">
        <v>5</v>
      </c>
      <c r="E234" t="s">
        <v>71</v>
      </c>
      <c r="F234" s="2">
        <v>2646</v>
      </c>
      <c r="G234">
        <f t="shared" si="61"/>
        <v>5911</v>
      </c>
      <c r="H234" s="6">
        <f>SUM(F234/$G$234)</f>
        <v>0.4476399932329555</v>
      </c>
      <c r="K234">
        <f t="shared" si="62"/>
        <v>2646</v>
      </c>
    </row>
    <row r="235" spans="1:12" x14ac:dyDescent="0.2">
      <c r="A235" t="s">
        <v>4</v>
      </c>
      <c r="B235" s="3" t="s">
        <v>8</v>
      </c>
      <c r="C235" t="s">
        <v>9</v>
      </c>
      <c r="D235" s="3" t="s">
        <v>8</v>
      </c>
      <c r="E235" t="s">
        <v>71</v>
      </c>
      <c r="F235" s="2">
        <v>3246</v>
      </c>
      <c r="H235" s="6">
        <f t="shared" ref="H235:H237" si="74">SUM(F235/$G$234)</f>
        <v>0.54914566063271864</v>
      </c>
      <c r="L235">
        <f t="shared" si="64"/>
        <v>3246</v>
      </c>
    </row>
    <row r="236" spans="1:12" x14ac:dyDescent="0.2">
      <c r="A236" t="s">
        <v>4</v>
      </c>
      <c r="B236" t="s">
        <v>10</v>
      </c>
      <c r="C236" t="s">
        <v>11</v>
      </c>
      <c r="D236" t="s">
        <v>10</v>
      </c>
      <c r="E236" t="s">
        <v>71</v>
      </c>
      <c r="F236" s="2">
        <v>14</v>
      </c>
      <c r="H236" s="6">
        <f t="shared" si="74"/>
        <v>2.3684655726611404E-3</v>
      </c>
    </row>
    <row r="237" spans="1:12" x14ac:dyDescent="0.2">
      <c r="A237" t="s">
        <v>4</v>
      </c>
      <c r="B237" t="s">
        <v>12</v>
      </c>
      <c r="C237" t="s">
        <v>13</v>
      </c>
      <c r="D237" t="s">
        <v>12</v>
      </c>
      <c r="E237" t="s">
        <v>71</v>
      </c>
      <c r="F237" s="2">
        <v>5</v>
      </c>
      <c r="H237" s="6">
        <f t="shared" si="74"/>
        <v>8.4588056166469297E-4</v>
      </c>
      <c r="I237">
        <f t="shared" si="65"/>
        <v>19</v>
      </c>
      <c r="J237" s="12">
        <v>3.2143461343258333E-3</v>
      </c>
    </row>
    <row r="238" spans="1:12" x14ac:dyDescent="0.2">
      <c r="A238" t="s">
        <v>4</v>
      </c>
      <c r="B238" t="s">
        <v>5</v>
      </c>
      <c r="C238" t="s">
        <v>6</v>
      </c>
      <c r="D238" t="s">
        <v>5</v>
      </c>
      <c r="E238" t="s">
        <v>72</v>
      </c>
      <c r="F238" s="2">
        <v>2425</v>
      </c>
      <c r="G238">
        <f t="shared" si="61"/>
        <v>6153</v>
      </c>
      <c r="H238" s="6">
        <f>SUM(F238/$G$238)</f>
        <v>0.39411669104501867</v>
      </c>
      <c r="K238">
        <f t="shared" si="62"/>
        <v>2425</v>
      </c>
    </row>
    <row r="239" spans="1:12" x14ac:dyDescent="0.2">
      <c r="A239" t="s">
        <v>4</v>
      </c>
      <c r="B239" s="3" t="s">
        <v>8</v>
      </c>
      <c r="C239" t="s">
        <v>9</v>
      </c>
      <c r="D239" s="3" t="s">
        <v>8</v>
      </c>
      <c r="E239" t="s">
        <v>72</v>
      </c>
      <c r="F239" s="2">
        <v>3709</v>
      </c>
      <c r="H239" s="6">
        <f t="shared" ref="H239:H241" si="75">SUM(F239/$G$238)</f>
        <v>0.60279538436535018</v>
      </c>
      <c r="L239">
        <f t="shared" si="64"/>
        <v>3709</v>
      </c>
    </row>
    <row r="240" spans="1:12" x14ac:dyDescent="0.2">
      <c r="A240" t="s">
        <v>4</v>
      </c>
      <c r="B240" t="s">
        <v>10</v>
      </c>
      <c r="C240" t="s">
        <v>11</v>
      </c>
      <c r="D240" t="s">
        <v>10</v>
      </c>
      <c r="E240" t="s">
        <v>72</v>
      </c>
      <c r="F240" s="2">
        <v>14</v>
      </c>
      <c r="H240" s="6">
        <f t="shared" si="75"/>
        <v>2.2753128555176336E-3</v>
      </c>
    </row>
    <row r="241" spans="1:12" x14ac:dyDescent="0.2">
      <c r="A241" t="s">
        <v>4</v>
      </c>
      <c r="B241" t="s">
        <v>12</v>
      </c>
      <c r="C241" t="s">
        <v>13</v>
      </c>
      <c r="D241" t="s">
        <v>12</v>
      </c>
      <c r="E241" t="s">
        <v>72</v>
      </c>
      <c r="F241" s="2">
        <v>5</v>
      </c>
      <c r="H241" s="6">
        <f t="shared" si="75"/>
        <v>8.1261173411344059E-4</v>
      </c>
      <c r="I241">
        <f t="shared" si="65"/>
        <v>19</v>
      </c>
      <c r="J241" s="12">
        <v>3.0879245896310741E-3</v>
      </c>
    </row>
    <row r="242" spans="1:12" x14ac:dyDescent="0.2">
      <c r="A242" t="s">
        <v>4</v>
      </c>
      <c r="B242" t="s">
        <v>5</v>
      </c>
      <c r="C242" t="s">
        <v>6</v>
      </c>
      <c r="D242" t="s">
        <v>5</v>
      </c>
      <c r="E242" t="s">
        <v>73</v>
      </c>
      <c r="F242" s="2">
        <v>2817</v>
      </c>
      <c r="G242">
        <f t="shared" si="61"/>
        <v>7065</v>
      </c>
      <c r="H242" s="6">
        <f>SUM(F242/$G$242)</f>
        <v>0.39872611464968155</v>
      </c>
      <c r="K242">
        <f t="shared" si="62"/>
        <v>2817</v>
      </c>
    </row>
    <row r="243" spans="1:12" x14ac:dyDescent="0.2">
      <c r="A243" t="s">
        <v>4</v>
      </c>
      <c r="B243" s="3" t="s">
        <v>8</v>
      </c>
      <c r="C243" t="s">
        <v>9</v>
      </c>
      <c r="D243" s="3" t="s">
        <v>8</v>
      </c>
      <c r="E243" t="s">
        <v>73</v>
      </c>
      <c r="F243" s="2">
        <v>4232</v>
      </c>
      <c r="H243" s="6">
        <f t="shared" ref="H243:H245" si="76">SUM(F243/$G$242)</f>
        <v>0.59900920028308569</v>
      </c>
      <c r="L243">
        <f t="shared" si="64"/>
        <v>4232</v>
      </c>
    </row>
    <row r="244" spans="1:12" x14ac:dyDescent="0.2">
      <c r="A244" t="s">
        <v>4</v>
      </c>
      <c r="B244" t="s">
        <v>10</v>
      </c>
      <c r="C244" t="s">
        <v>11</v>
      </c>
      <c r="D244" t="s">
        <v>10</v>
      </c>
      <c r="E244" t="s">
        <v>73</v>
      </c>
      <c r="F244" s="2">
        <v>13</v>
      </c>
      <c r="H244" s="6">
        <f t="shared" si="76"/>
        <v>1.8400566171266808E-3</v>
      </c>
    </row>
    <row r="245" spans="1:12" x14ac:dyDescent="0.2">
      <c r="A245" t="s">
        <v>4</v>
      </c>
      <c r="B245" t="s">
        <v>12</v>
      </c>
      <c r="C245" t="s">
        <v>13</v>
      </c>
      <c r="D245" t="s">
        <v>12</v>
      </c>
      <c r="E245" t="s">
        <v>73</v>
      </c>
      <c r="F245" s="2">
        <v>3</v>
      </c>
      <c r="H245" s="6">
        <f t="shared" si="76"/>
        <v>4.2462845010615713E-4</v>
      </c>
      <c r="I245">
        <f t="shared" si="65"/>
        <v>16</v>
      </c>
      <c r="J245" s="12">
        <v>2.264685067232838E-3</v>
      </c>
    </row>
    <row r="246" spans="1:12" x14ac:dyDescent="0.2">
      <c r="A246" t="s">
        <v>4</v>
      </c>
      <c r="B246" t="s">
        <v>5</v>
      </c>
      <c r="C246" t="s">
        <v>6</v>
      </c>
      <c r="D246" t="s">
        <v>5</v>
      </c>
      <c r="E246" t="s">
        <v>74</v>
      </c>
      <c r="F246" s="2">
        <v>1828</v>
      </c>
      <c r="G246">
        <f t="shared" si="61"/>
        <v>4303</v>
      </c>
      <c r="H246" s="6">
        <f>SUM(F246/$G$246)</f>
        <v>0.42481989309783874</v>
      </c>
      <c r="K246">
        <f t="shared" si="62"/>
        <v>1828</v>
      </c>
    </row>
    <row r="247" spans="1:12" x14ac:dyDescent="0.2">
      <c r="A247" t="s">
        <v>4</v>
      </c>
      <c r="B247" s="3" t="s">
        <v>8</v>
      </c>
      <c r="C247" t="s">
        <v>9</v>
      </c>
      <c r="D247" s="3" t="s">
        <v>8</v>
      </c>
      <c r="E247" t="s">
        <v>74</v>
      </c>
      <c r="F247" s="2">
        <v>2460</v>
      </c>
      <c r="H247" s="6">
        <f t="shared" ref="H247:H249" si="77">SUM(F247/$G$246)</f>
        <v>0.57169416686033003</v>
      </c>
      <c r="L247">
        <f t="shared" si="64"/>
        <v>2460</v>
      </c>
    </row>
    <row r="248" spans="1:12" x14ac:dyDescent="0.2">
      <c r="A248" t="s">
        <v>4</v>
      </c>
      <c r="B248" t="s">
        <v>10</v>
      </c>
      <c r="C248" t="s">
        <v>11</v>
      </c>
      <c r="D248" t="s">
        <v>10</v>
      </c>
      <c r="E248" t="s">
        <v>74</v>
      </c>
      <c r="F248" s="2">
        <v>9</v>
      </c>
      <c r="H248" s="6">
        <f t="shared" si="77"/>
        <v>2.0915640250987683E-3</v>
      </c>
    </row>
    <row r="249" spans="1:12" x14ac:dyDescent="0.2">
      <c r="A249" t="s">
        <v>4</v>
      </c>
      <c r="B249" t="s">
        <v>12</v>
      </c>
      <c r="C249" t="s">
        <v>13</v>
      </c>
      <c r="D249" t="s">
        <v>12</v>
      </c>
      <c r="E249" t="s">
        <v>74</v>
      </c>
      <c r="F249" s="2">
        <v>6</v>
      </c>
      <c r="H249" s="6">
        <f t="shared" si="77"/>
        <v>1.3943760167325122E-3</v>
      </c>
      <c r="I249">
        <f t="shared" si="65"/>
        <v>15</v>
      </c>
      <c r="J249" s="12">
        <v>3.4859400418312805E-3</v>
      </c>
    </row>
    <row r="250" spans="1:12" x14ac:dyDescent="0.2">
      <c r="A250" t="s">
        <v>4</v>
      </c>
      <c r="B250" t="s">
        <v>5</v>
      </c>
      <c r="C250" t="s">
        <v>6</v>
      </c>
      <c r="D250" t="s">
        <v>5</v>
      </c>
      <c r="E250" t="s">
        <v>75</v>
      </c>
      <c r="F250" s="2">
        <v>1554</v>
      </c>
      <c r="G250">
        <f t="shared" si="61"/>
        <v>3794</v>
      </c>
      <c r="H250" s="6">
        <f>SUM(F250/$G$250)</f>
        <v>0.40959409594095941</v>
      </c>
      <c r="K250">
        <f t="shared" si="62"/>
        <v>1554</v>
      </c>
    </row>
    <row r="251" spans="1:12" x14ac:dyDescent="0.2">
      <c r="A251" t="s">
        <v>4</v>
      </c>
      <c r="B251" s="3" t="s">
        <v>8</v>
      </c>
      <c r="C251" t="s">
        <v>9</v>
      </c>
      <c r="D251" s="3" t="s">
        <v>8</v>
      </c>
      <c r="E251" t="s">
        <v>75</v>
      </c>
      <c r="F251" s="2">
        <v>2216</v>
      </c>
      <c r="H251" s="6">
        <f t="shared" ref="H251:H253" si="78">SUM(F251/$G$250)</f>
        <v>0.58408012651555086</v>
      </c>
      <c r="L251">
        <f t="shared" si="64"/>
        <v>2216</v>
      </c>
    </row>
    <row r="252" spans="1:12" x14ac:dyDescent="0.2">
      <c r="A252" t="s">
        <v>4</v>
      </c>
      <c r="B252" t="s">
        <v>10</v>
      </c>
      <c r="C252" t="s">
        <v>11</v>
      </c>
      <c r="D252" t="s">
        <v>10</v>
      </c>
      <c r="E252" t="s">
        <v>75</v>
      </c>
      <c r="F252" s="2">
        <v>16</v>
      </c>
      <c r="H252" s="6">
        <f t="shared" si="78"/>
        <v>4.2171850289931473E-3</v>
      </c>
    </row>
    <row r="253" spans="1:12" x14ac:dyDescent="0.2">
      <c r="A253" t="s">
        <v>4</v>
      </c>
      <c r="B253" t="s">
        <v>12</v>
      </c>
      <c r="C253" t="s">
        <v>13</v>
      </c>
      <c r="D253" t="s">
        <v>12</v>
      </c>
      <c r="E253" t="s">
        <v>75</v>
      </c>
      <c r="F253" s="2">
        <v>8</v>
      </c>
      <c r="H253" s="6">
        <f t="shared" si="78"/>
        <v>2.1085925144965737E-3</v>
      </c>
      <c r="I253">
        <f t="shared" si="65"/>
        <v>24</v>
      </c>
      <c r="J253" s="12">
        <v>6.3257775434897206E-3</v>
      </c>
    </row>
    <row r="254" spans="1:12" x14ac:dyDescent="0.2">
      <c r="A254" t="s">
        <v>4</v>
      </c>
      <c r="B254" t="s">
        <v>5</v>
      </c>
      <c r="C254" t="s">
        <v>6</v>
      </c>
      <c r="D254" t="s">
        <v>5</v>
      </c>
      <c r="E254" t="s">
        <v>76</v>
      </c>
      <c r="F254" s="2">
        <v>4993</v>
      </c>
      <c r="G254">
        <f t="shared" si="61"/>
        <v>11575</v>
      </c>
      <c r="H254" s="6">
        <f>SUM(F254/$G$254)</f>
        <v>0.43136069114470843</v>
      </c>
      <c r="K254">
        <f t="shared" si="62"/>
        <v>4993</v>
      </c>
    </row>
    <row r="255" spans="1:12" x14ac:dyDescent="0.2">
      <c r="A255" t="s">
        <v>4</v>
      </c>
      <c r="B255" s="3" t="s">
        <v>8</v>
      </c>
      <c r="C255" t="s">
        <v>9</v>
      </c>
      <c r="D255" s="3" t="s">
        <v>8</v>
      </c>
      <c r="E255" t="s">
        <v>76</v>
      </c>
      <c r="F255" s="2">
        <v>6550</v>
      </c>
      <c r="H255" s="6">
        <f t="shared" ref="H255:H257" si="79">SUM(F255/$G$254)</f>
        <v>0.56587473002159827</v>
      </c>
      <c r="L255">
        <f t="shared" si="64"/>
        <v>6550</v>
      </c>
    </row>
    <row r="256" spans="1:12" x14ac:dyDescent="0.2">
      <c r="A256" t="s">
        <v>4</v>
      </c>
      <c r="B256" t="s">
        <v>10</v>
      </c>
      <c r="C256" t="s">
        <v>11</v>
      </c>
      <c r="D256" t="s">
        <v>10</v>
      </c>
      <c r="E256" t="s">
        <v>76</v>
      </c>
      <c r="F256" s="2">
        <v>22</v>
      </c>
      <c r="H256" s="6">
        <f t="shared" si="79"/>
        <v>1.9006479481641469E-3</v>
      </c>
    </row>
    <row r="257" spans="1:12" x14ac:dyDescent="0.2">
      <c r="A257" t="s">
        <v>4</v>
      </c>
      <c r="B257" t="s">
        <v>12</v>
      </c>
      <c r="C257" t="s">
        <v>13</v>
      </c>
      <c r="D257" t="s">
        <v>12</v>
      </c>
      <c r="E257" t="s">
        <v>76</v>
      </c>
      <c r="F257" s="2">
        <v>10</v>
      </c>
      <c r="H257" s="6">
        <f t="shared" si="79"/>
        <v>8.6393088552915766E-4</v>
      </c>
      <c r="I257">
        <f t="shared" si="65"/>
        <v>32</v>
      </c>
      <c r="J257" s="12">
        <v>2.7645788336933047E-3</v>
      </c>
    </row>
    <row r="258" spans="1:12" x14ac:dyDescent="0.2">
      <c r="A258" t="s">
        <v>4</v>
      </c>
      <c r="B258" t="s">
        <v>5</v>
      </c>
      <c r="C258" t="s">
        <v>6</v>
      </c>
      <c r="D258" t="s">
        <v>5</v>
      </c>
      <c r="E258" t="s">
        <v>77</v>
      </c>
      <c r="F258" s="2">
        <v>1866</v>
      </c>
      <c r="G258">
        <f t="shared" si="61"/>
        <v>6364</v>
      </c>
      <c r="H258" s="6">
        <f>SUM(F258/$G$258)</f>
        <v>0.29321181646763045</v>
      </c>
      <c r="K258">
        <f t="shared" si="62"/>
        <v>1866</v>
      </c>
    </row>
    <row r="259" spans="1:12" x14ac:dyDescent="0.2">
      <c r="A259" t="s">
        <v>4</v>
      </c>
      <c r="B259" s="3" t="s">
        <v>8</v>
      </c>
      <c r="C259" t="s">
        <v>9</v>
      </c>
      <c r="D259" s="3" t="s">
        <v>8</v>
      </c>
      <c r="E259" t="s">
        <v>77</v>
      </c>
      <c r="F259" s="2">
        <v>4460</v>
      </c>
      <c r="H259" s="6">
        <f t="shared" ref="H259:H261" si="80">SUM(F259/$G$258)</f>
        <v>0.70081709616593335</v>
      </c>
      <c r="L259">
        <f t="shared" si="64"/>
        <v>4460</v>
      </c>
    </row>
    <row r="260" spans="1:12" x14ac:dyDescent="0.2">
      <c r="A260" t="s">
        <v>4</v>
      </c>
      <c r="B260" t="s">
        <v>10</v>
      </c>
      <c r="C260" t="s">
        <v>11</v>
      </c>
      <c r="D260" t="s">
        <v>10</v>
      </c>
      <c r="E260" t="s">
        <v>77</v>
      </c>
      <c r="F260" s="2">
        <v>24</v>
      </c>
      <c r="H260" s="6">
        <f t="shared" si="80"/>
        <v>3.771213073538655E-3</v>
      </c>
    </row>
    <row r="261" spans="1:12" x14ac:dyDescent="0.2">
      <c r="A261" t="s">
        <v>4</v>
      </c>
      <c r="B261" t="s">
        <v>12</v>
      </c>
      <c r="C261" t="s">
        <v>13</v>
      </c>
      <c r="D261" t="s">
        <v>12</v>
      </c>
      <c r="E261" t="s">
        <v>77</v>
      </c>
      <c r="F261" s="2">
        <v>14</v>
      </c>
      <c r="H261" s="6">
        <f t="shared" si="80"/>
        <v>2.1998742928975488E-3</v>
      </c>
      <c r="I261">
        <f t="shared" si="65"/>
        <v>38</v>
      </c>
      <c r="J261" s="12">
        <v>5.9710873664362034E-3</v>
      </c>
    </row>
    <row r="262" spans="1:12" x14ac:dyDescent="0.2">
      <c r="A262" t="s">
        <v>4</v>
      </c>
      <c r="B262" t="s">
        <v>5</v>
      </c>
      <c r="C262" t="s">
        <v>6</v>
      </c>
      <c r="D262" t="s">
        <v>5</v>
      </c>
      <c r="E262" t="s">
        <v>78</v>
      </c>
      <c r="F262" s="2">
        <v>555</v>
      </c>
      <c r="G262">
        <f t="shared" ref="G262:G322" si="81">SUM(F262:F265)</f>
        <v>1812</v>
      </c>
      <c r="H262" s="6">
        <f>SUM(F262/$G$262)</f>
        <v>0.30629139072847683</v>
      </c>
      <c r="K262">
        <f t="shared" ref="K262:K322" si="82">SUM(F262)</f>
        <v>555</v>
      </c>
    </row>
    <row r="263" spans="1:12" x14ac:dyDescent="0.2">
      <c r="A263" t="s">
        <v>4</v>
      </c>
      <c r="B263" s="3" t="s">
        <v>8</v>
      </c>
      <c r="C263" t="s">
        <v>9</v>
      </c>
      <c r="D263" s="3" t="s">
        <v>8</v>
      </c>
      <c r="E263" t="s">
        <v>78</v>
      </c>
      <c r="F263" s="2">
        <v>1250</v>
      </c>
      <c r="H263" s="6">
        <f t="shared" ref="H263:H265" si="83">SUM(F263/$G$262)</f>
        <v>0.6898454746136865</v>
      </c>
      <c r="L263">
        <f t="shared" ref="L263:L323" si="84">SUM(F263)</f>
        <v>1250</v>
      </c>
    </row>
    <row r="264" spans="1:12" x14ac:dyDescent="0.2">
      <c r="A264" t="s">
        <v>4</v>
      </c>
      <c r="B264" t="s">
        <v>10</v>
      </c>
      <c r="C264" t="s">
        <v>11</v>
      </c>
      <c r="D264" t="s">
        <v>10</v>
      </c>
      <c r="E264" t="s">
        <v>78</v>
      </c>
      <c r="F264" s="2">
        <v>7</v>
      </c>
      <c r="H264" s="6">
        <f t="shared" si="83"/>
        <v>3.8631346578366448E-3</v>
      </c>
    </row>
    <row r="265" spans="1:12" x14ac:dyDescent="0.2">
      <c r="A265" t="s">
        <v>4</v>
      </c>
      <c r="B265" t="s">
        <v>12</v>
      </c>
      <c r="C265" t="s">
        <v>13</v>
      </c>
      <c r="D265" t="s">
        <v>12</v>
      </c>
      <c r="E265" t="s">
        <v>78</v>
      </c>
      <c r="F265" s="2">
        <v>0</v>
      </c>
      <c r="H265" s="6">
        <f t="shared" si="83"/>
        <v>0</v>
      </c>
      <c r="I265">
        <f t="shared" ref="I265:I325" si="85">SUM(F264:F265)</f>
        <v>7</v>
      </c>
      <c r="J265" s="12">
        <v>3.8631346578366448E-3</v>
      </c>
    </row>
    <row r="266" spans="1:12" x14ac:dyDescent="0.2">
      <c r="A266" t="s">
        <v>4</v>
      </c>
      <c r="B266" t="s">
        <v>5</v>
      </c>
      <c r="C266" t="s">
        <v>6</v>
      </c>
      <c r="D266" t="s">
        <v>5</v>
      </c>
      <c r="E266" t="s">
        <v>79</v>
      </c>
      <c r="F266" s="2">
        <v>3217</v>
      </c>
      <c r="G266">
        <f t="shared" si="81"/>
        <v>9185</v>
      </c>
      <c r="H266" s="6">
        <f>SUM(F266/$G$266)</f>
        <v>0.35024496461622212</v>
      </c>
      <c r="K266">
        <f t="shared" si="82"/>
        <v>3217</v>
      </c>
    </row>
    <row r="267" spans="1:12" x14ac:dyDescent="0.2">
      <c r="A267" t="s">
        <v>4</v>
      </c>
      <c r="B267" s="3" t="s">
        <v>8</v>
      </c>
      <c r="C267" t="s">
        <v>9</v>
      </c>
      <c r="D267" s="3" t="s">
        <v>8</v>
      </c>
      <c r="E267" t="s">
        <v>79</v>
      </c>
      <c r="F267" s="2">
        <v>5945</v>
      </c>
      <c r="H267" s="6">
        <f t="shared" ref="H267:H269" si="86">SUM(F267/$G$266)</f>
        <v>0.64725095264017418</v>
      </c>
      <c r="L267">
        <f t="shared" si="84"/>
        <v>5945</v>
      </c>
    </row>
    <row r="268" spans="1:12" x14ac:dyDescent="0.2">
      <c r="A268" t="s">
        <v>4</v>
      </c>
      <c r="B268" t="s">
        <v>10</v>
      </c>
      <c r="C268" t="s">
        <v>11</v>
      </c>
      <c r="D268" t="s">
        <v>10</v>
      </c>
      <c r="E268" t="s">
        <v>79</v>
      </c>
      <c r="F268" s="2">
        <v>17</v>
      </c>
      <c r="H268" s="6">
        <f t="shared" si="86"/>
        <v>1.8508437670114316E-3</v>
      </c>
    </row>
    <row r="269" spans="1:12" x14ac:dyDescent="0.2">
      <c r="A269" t="s">
        <v>4</v>
      </c>
      <c r="B269" t="s">
        <v>12</v>
      </c>
      <c r="C269" t="s">
        <v>13</v>
      </c>
      <c r="D269" t="s">
        <v>12</v>
      </c>
      <c r="E269" t="s">
        <v>79</v>
      </c>
      <c r="F269" s="2">
        <v>6</v>
      </c>
      <c r="H269" s="6">
        <f t="shared" si="86"/>
        <v>6.5323897659227005E-4</v>
      </c>
      <c r="I269">
        <f t="shared" si="85"/>
        <v>23</v>
      </c>
      <c r="J269" s="12">
        <v>2.5040827436037015E-3</v>
      </c>
    </row>
    <row r="270" spans="1:12" x14ac:dyDescent="0.2">
      <c r="A270" t="s">
        <v>4</v>
      </c>
      <c r="B270" s="4" t="s">
        <v>5</v>
      </c>
      <c r="C270" t="s">
        <v>6</v>
      </c>
      <c r="D270" s="4" t="s">
        <v>5</v>
      </c>
      <c r="E270" t="s">
        <v>80</v>
      </c>
      <c r="F270" s="2">
        <v>2756</v>
      </c>
      <c r="G270">
        <f t="shared" si="81"/>
        <v>5159</v>
      </c>
      <c r="H270" s="6">
        <f>SUM(F270/$G$270)</f>
        <v>0.53421205660011628</v>
      </c>
      <c r="K270">
        <f t="shared" si="82"/>
        <v>2756</v>
      </c>
    </row>
    <row r="271" spans="1:12" x14ac:dyDescent="0.2">
      <c r="A271" t="s">
        <v>4</v>
      </c>
      <c r="B271" t="s">
        <v>8</v>
      </c>
      <c r="C271" t="s">
        <v>9</v>
      </c>
      <c r="D271" t="s">
        <v>8</v>
      </c>
      <c r="E271" t="s">
        <v>80</v>
      </c>
      <c r="F271" s="2">
        <v>2395</v>
      </c>
      <c r="H271" s="6">
        <f t="shared" ref="H271:H273" si="87">SUM(F271/$G$270)</f>
        <v>0.46423725528203141</v>
      </c>
      <c r="L271">
        <f t="shared" si="84"/>
        <v>2395</v>
      </c>
    </row>
    <row r="272" spans="1:12" x14ac:dyDescent="0.2">
      <c r="A272" t="s">
        <v>4</v>
      </c>
      <c r="B272" t="s">
        <v>10</v>
      </c>
      <c r="C272" t="s">
        <v>11</v>
      </c>
      <c r="D272" t="s">
        <v>10</v>
      </c>
      <c r="E272" t="s">
        <v>80</v>
      </c>
      <c r="F272" s="2">
        <v>8</v>
      </c>
      <c r="H272" s="6">
        <f t="shared" si="87"/>
        <v>1.5506881178522969E-3</v>
      </c>
    </row>
    <row r="273" spans="1:12" x14ac:dyDescent="0.2">
      <c r="A273" t="s">
        <v>4</v>
      </c>
      <c r="B273" t="s">
        <v>12</v>
      </c>
      <c r="C273" t="s">
        <v>13</v>
      </c>
      <c r="D273" t="s">
        <v>12</v>
      </c>
      <c r="E273" t="s">
        <v>80</v>
      </c>
      <c r="F273" s="2">
        <v>0</v>
      </c>
      <c r="H273" s="6">
        <f t="shared" si="87"/>
        <v>0</v>
      </c>
      <c r="I273">
        <f t="shared" si="85"/>
        <v>8</v>
      </c>
      <c r="J273" s="12">
        <v>1.5506881178522969E-3</v>
      </c>
    </row>
    <row r="274" spans="1:12" x14ac:dyDescent="0.2">
      <c r="A274" t="s">
        <v>4</v>
      </c>
      <c r="B274" t="s">
        <v>5</v>
      </c>
      <c r="C274" t="s">
        <v>6</v>
      </c>
      <c r="D274" t="s">
        <v>5</v>
      </c>
      <c r="E274" t="s">
        <v>81</v>
      </c>
      <c r="F274" s="2">
        <v>2176</v>
      </c>
      <c r="G274">
        <f t="shared" si="81"/>
        <v>5961</v>
      </c>
      <c r="H274" s="6">
        <f>SUM(F274/$G$274)</f>
        <v>0.36503942291561819</v>
      </c>
      <c r="K274">
        <f t="shared" si="82"/>
        <v>2176</v>
      </c>
    </row>
    <row r="275" spans="1:12" x14ac:dyDescent="0.2">
      <c r="A275" t="s">
        <v>4</v>
      </c>
      <c r="B275" s="3" t="s">
        <v>8</v>
      </c>
      <c r="C275" t="s">
        <v>9</v>
      </c>
      <c r="D275" s="3" t="s">
        <v>8</v>
      </c>
      <c r="E275" t="s">
        <v>81</v>
      </c>
      <c r="F275" s="2">
        <v>3764</v>
      </c>
      <c r="H275" s="6">
        <f t="shared" ref="H275:H277" si="88">SUM(F275/$G$274)</f>
        <v>0.63143767824190578</v>
      </c>
      <c r="L275">
        <f t="shared" si="84"/>
        <v>3764</v>
      </c>
    </row>
    <row r="276" spans="1:12" x14ac:dyDescent="0.2">
      <c r="A276" t="s">
        <v>4</v>
      </c>
      <c r="B276" t="s">
        <v>10</v>
      </c>
      <c r="C276" t="s">
        <v>11</v>
      </c>
      <c r="D276" t="s">
        <v>10</v>
      </c>
      <c r="E276" t="s">
        <v>81</v>
      </c>
      <c r="F276" s="2">
        <v>17</v>
      </c>
      <c r="H276" s="6">
        <f t="shared" si="88"/>
        <v>2.8518704915282671E-3</v>
      </c>
    </row>
    <row r="277" spans="1:12" x14ac:dyDescent="0.2">
      <c r="A277" t="s">
        <v>4</v>
      </c>
      <c r="B277" t="s">
        <v>12</v>
      </c>
      <c r="C277" t="s">
        <v>13</v>
      </c>
      <c r="D277" t="s">
        <v>12</v>
      </c>
      <c r="E277" t="s">
        <v>81</v>
      </c>
      <c r="F277" s="2">
        <v>4</v>
      </c>
      <c r="H277" s="6">
        <f t="shared" si="88"/>
        <v>6.7102835094782749E-4</v>
      </c>
      <c r="I277">
        <f t="shared" si="85"/>
        <v>21</v>
      </c>
      <c r="J277" s="12">
        <v>3.5228988424760945E-3</v>
      </c>
    </row>
    <row r="278" spans="1:12" x14ac:dyDescent="0.2">
      <c r="A278" t="s">
        <v>4</v>
      </c>
      <c r="B278" t="s">
        <v>5</v>
      </c>
      <c r="C278" t="s">
        <v>6</v>
      </c>
      <c r="D278" t="s">
        <v>5</v>
      </c>
      <c r="E278" t="s">
        <v>82</v>
      </c>
      <c r="F278" s="2">
        <v>1860</v>
      </c>
      <c r="G278">
        <f t="shared" si="81"/>
        <v>4047</v>
      </c>
      <c r="H278" s="6">
        <f>SUM(F278/$G$278)</f>
        <v>0.45959970348406226</v>
      </c>
      <c r="K278">
        <f t="shared" si="82"/>
        <v>1860</v>
      </c>
    </row>
    <row r="279" spans="1:12" x14ac:dyDescent="0.2">
      <c r="A279" t="s">
        <v>4</v>
      </c>
      <c r="B279" s="3" t="s">
        <v>8</v>
      </c>
      <c r="C279" t="s">
        <v>9</v>
      </c>
      <c r="D279" s="3" t="s">
        <v>8</v>
      </c>
      <c r="E279" t="s">
        <v>82</v>
      </c>
      <c r="F279" s="2">
        <v>2175</v>
      </c>
      <c r="H279" s="6">
        <f t="shared" ref="H279:H281" si="89">SUM(F279/$G$278)</f>
        <v>0.53743513713862123</v>
      </c>
      <c r="L279">
        <f t="shared" si="84"/>
        <v>2175</v>
      </c>
    </row>
    <row r="280" spans="1:12" x14ac:dyDescent="0.2">
      <c r="A280" t="s">
        <v>4</v>
      </c>
      <c r="B280" t="s">
        <v>10</v>
      </c>
      <c r="C280" t="s">
        <v>11</v>
      </c>
      <c r="D280" t="s">
        <v>10</v>
      </c>
      <c r="E280" t="s">
        <v>82</v>
      </c>
      <c r="F280" s="2">
        <v>10</v>
      </c>
      <c r="H280" s="6">
        <f t="shared" si="89"/>
        <v>2.4709661477637758E-3</v>
      </c>
    </row>
    <row r="281" spans="1:12" x14ac:dyDescent="0.2">
      <c r="A281" t="s">
        <v>4</v>
      </c>
      <c r="B281" t="s">
        <v>12</v>
      </c>
      <c r="C281" t="s">
        <v>13</v>
      </c>
      <c r="D281" t="s">
        <v>12</v>
      </c>
      <c r="E281" t="s">
        <v>82</v>
      </c>
      <c r="F281" s="2">
        <v>2</v>
      </c>
      <c r="H281" s="6">
        <f t="shared" si="89"/>
        <v>4.9419322955275514E-4</v>
      </c>
      <c r="I281">
        <f t="shared" si="85"/>
        <v>12</v>
      </c>
      <c r="J281" s="12">
        <v>2.9651593773165306E-3</v>
      </c>
    </row>
    <row r="282" spans="1:12" x14ac:dyDescent="0.2">
      <c r="A282" t="s">
        <v>4</v>
      </c>
      <c r="B282" t="s">
        <v>5</v>
      </c>
      <c r="C282" t="s">
        <v>6</v>
      </c>
      <c r="D282" t="s">
        <v>5</v>
      </c>
      <c r="E282" t="s">
        <v>83</v>
      </c>
      <c r="F282" s="2">
        <v>2092</v>
      </c>
      <c r="G282">
        <f t="shared" si="81"/>
        <v>5210</v>
      </c>
      <c r="H282" s="6">
        <f>SUM(F282/$G$282)</f>
        <v>0.40153550863723608</v>
      </c>
      <c r="K282">
        <f t="shared" si="82"/>
        <v>2092</v>
      </c>
    </row>
    <row r="283" spans="1:12" x14ac:dyDescent="0.2">
      <c r="A283" t="s">
        <v>4</v>
      </c>
      <c r="B283" s="3" t="s">
        <v>8</v>
      </c>
      <c r="C283" t="s">
        <v>9</v>
      </c>
      <c r="D283" s="3" t="s">
        <v>8</v>
      </c>
      <c r="E283" t="s">
        <v>83</v>
      </c>
      <c r="F283" s="2">
        <v>3106</v>
      </c>
      <c r="H283" s="6">
        <f t="shared" ref="H283:H285" si="90">SUM(F283/$G$282)</f>
        <v>0.59616122840690977</v>
      </c>
      <c r="L283">
        <f t="shared" si="84"/>
        <v>3106</v>
      </c>
    </row>
    <row r="284" spans="1:12" x14ac:dyDescent="0.2">
      <c r="A284" t="s">
        <v>4</v>
      </c>
      <c r="B284" t="s">
        <v>10</v>
      </c>
      <c r="C284" t="s">
        <v>11</v>
      </c>
      <c r="D284" t="s">
        <v>10</v>
      </c>
      <c r="E284" t="s">
        <v>83</v>
      </c>
      <c r="F284" s="2">
        <v>9</v>
      </c>
      <c r="H284" s="6">
        <f t="shared" si="90"/>
        <v>1.7274472168905949E-3</v>
      </c>
    </row>
    <row r="285" spans="1:12" x14ac:dyDescent="0.2">
      <c r="A285" t="s">
        <v>4</v>
      </c>
      <c r="B285" t="s">
        <v>12</v>
      </c>
      <c r="C285" t="s">
        <v>13</v>
      </c>
      <c r="D285" t="s">
        <v>12</v>
      </c>
      <c r="E285" t="s">
        <v>83</v>
      </c>
      <c r="F285" s="2">
        <v>3</v>
      </c>
      <c r="H285" s="6">
        <f t="shared" si="90"/>
        <v>5.7581573896353167E-4</v>
      </c>
      <c r="I285">
        <f t="shared" si="85"/>
        <v>12</v>
      </c>
      <c r="J285" s="12">
        <v>2.3032629558541267E-3</v>
      </c>
    </row>
    <row r="286" spans="1:12" x14ac:dyDescent="0.2">
      <c r="A286" t="s">
        <v>4</v>
      </c>
      <c r="B286" t="s">
        <v>5</v>
      </c>
      <c r="C286" t="s">
        <v>6</v>
      </c>
      <c r="D286" t="s">
        <v>5</v>
      </c>
      <c r="E286" t="s">
        <v>84</v>
      </c>
      <c r="F286" s="2">
        <v>3235</v>
      </c>
      <c r="G286">
        <f t="shared" si="81"/>
        <v>7735</v>
      </c>
      <c r="H286" s="6">
        <f>SUM(F286/$G$286)</f>
        <v>0.41822882999353589</v>
      </c>
      <c r="K286">
        <f t="shared" si="82"/>
        <v>3235</v>
      </c>
    </row>
    <row r="287" spans="1:12" x14ac:dyDescent="0.2">
      <c r="A287" t="s">
        <v>4</v>
      </c>
      <c r="B287" s="3" t="s">
        <v>8</v>
      </c>
      <c r="C287" t="s">
        <v>9</v>
      </c>
      <c r="D287" s="3" t="s">
        <v>8</v>
      </c>
      <c r="E287" t="s">
        <v>84</v>
      </c>
      <c r="F287" s="2">
        <v>4460</v>
      </c>
      <c r="H287" s="6">
        <f t="shared" ref="H287:H289" si="91">SUM(F287/$G$286)</f>
        <v>0.57659987071751773</v>
      </c>
      <c r="L287">
        <f t="shared" si="84"/>
        <v>4460</v>
      </c>
    </row>
    <row r="288" spans="1:12" x14ac:dyDescent="0.2">
      <c r="A288" t="s">
        <v>4</v>
      </c>
      <c r="B288" t="s">
        <v>10</v>
      </c>
      <c r="C288" t="s">
        <v>11</v>
      </c>
      <c r="D288" t="s">
        <v>10</v>
      </c>
      <c r="E288" t="s">
        <v>84</v>
      </c>
      <c r="F288" s="2">
        <v>23</v>
      </c>
      <c r="H288" s="6">
        <f t="shared" si="91"/>
        <v>2.9734970911441498E-3</v>
      </c>
    </row>
    <row r="289" spans="1:12" x14ac:dyDescent="0.2">
      <c r="A289" t="s">
        <v>4</v>
      </c>
      <c r="B289" t="s">
        <v>12</v>
      </c>
      <c r="C289" t="s">
        <v>13</v>
      </c>
      <c r="D289" t="s">
        <v>12</v>
      </c>
      <c r="E289" t="s">
        <v>84</v>
      </c>
      <c r="F289" s="2">
        <v>17</v>
      </c>
      <c r="H289" s="6">
        <f t="shared" si="91"/>
        <v>2.1978021978021978E-3</v>
      </c>
      <c r="I289">
        <f t="shared" si="85"/>
        <v>40</v>
      </c>
      <c r="J289" s="12">
        <v>5.1712992889463476E-3</v>
      </c>
    </row>
    <row r="290" spans="1:12" x14ac:dyDescent="0.2">
      <c r="A290" t="s">
        <v>4</v>
      </c>
      <c r="B290" s="4" t="s">
        <v>5</v>
      </c>
      <c r="C290" t="s">
        <v>6</v>
      </c>
      <c r="D290" s="4" t="s">
        <v>5</v>
      </c>
      <c r="E290" t="s">
        <v>85</v>
      </c>
      <c r="F290" s="2">
        <v>3738</v>
      </c>
      <c r="G290">
        <f t="shared" si="81"/>
        <v>7176</v>
      </c>
      <c r="H290" s="6">
        <f>SUM(F290/$G$290)</f>
        <v>0.52090301003344486</v>
      </c>
      <c r="K290">
        <f t="shared" si="82"/>
        <v>3738</v>
      </c>
    </row>
    <row r="291" spans="1:12" x14ac:dyDescent="0.2">
      <c r="A291" t="s">
        <v>4</v>
      </c>
      <c r="B291" t="s">
        <v>8</v>
      </c>
      <c r="C291" t="s">
        <v>9</v>
      </c>
      <c r="D291" t="s">
        <v>8</v>
      </c>
      <c r="E291" t="s">
        <v>85</v>
      </c>
      <c r="F291" s="2">
        <v>3416</v>
      </c>
      <c r="H291" s="6">
        <f t="shared" ref="H291:H293" si="92">SUM(F291/$G$290)</f>
        <v>0.47603121516164992</v>
      </c>
      <c r="L291">
        <f t="shared" si="84"/>
        <v>3416</v>
      </c>
    </row>
    <row r="292" spans="1:12" x14ac:dyDescent="0.2">
      <c r="A292" t="s">
        <v>4</v>
      </c>
      <c r="B292" t="s">
        <v>10</v>
      </c>
      <c r="C292" t="s">
        <v>11</v>
      </c>
      <c r="D292" t="s">
        <v>10</v>
      </c>
      <c r="E292" t="s">
        <v>85</v>
      </c>
      <c r="F292" s="2">
        <v>16</v>
      </c>
      <c r="H292" s="6">
        <f t="shared" si="92"/>
        <v>2.229654403567447E-3</v>
      </c>
    </row>
    <row r="293" spans="1:12" x14ac:dyDescent="0.2">
      <c r="A293" t="s">
        <v>4</v>
      </c>
      <c r="B293" t="s">
        <v>12</v>
      </c>
      <c r="C293" t="s">
        <v>13</v>
      </c>
      <c r="D293" t="s">
        <v>12</v>
      </c>
      <c r="E293" t="s">
        <v>85</v>
      </c>
      <c r="F293" s="2">
        <v>6</v>
      </c>
      <c r="H293" s="6">
        <f t="shared" si="92"/>
        <v>8.3612040133779263E-4</v>
      </c>
      <c r="I293">
        <f t="shared" si="85"/>
        <v>22</v>
      </c>
      <c r="J293" s="12">
        <v>3.0657748049052395E-3</v>
      </c>
    </row>
    <row r="294" spans="1:12" x14ac:dyDescent="0.2">
      <c r="A294" t="s">
        <v>4</v>
      </c>
      <c r="B294" t="s">
        <v>5</v>
      </c>
      <c r="C294" t="s">
        <v>6</v>
      </c>
      <c r="D294" t="s">
        <v>5</v>
      </c>
      <c r="E294" t="s">
        <v>86</v>
      </c>
      <c r="F294" s="2">
        <v>6447</v>
      </c>
      <c r="G294">
        <f t="shared" si="81"/>
        <v>20744</v>
      </c>
      <c r="H294" s="6">
        <f>SUM(F294/$G$294)</f>
        <v>0.31078866178171999</v>
      </c>
      <c r="K294">
        <f t="shared" si="82"/>
        <v>6447</v>
      </c>
    </row>
    <row r="295" spans="1:12" x14ac:dyDescent="0.2">
      <c r="A295" t="s">
        <v>4</v>
      </c>
      <c r="B295" s="3" t="s">
        <v>8</v>
      </c>
      <c r="C295" t="s">
        <v>9</v>
      </c>
      <c r="D295" s="3" t="s">
        <v>8</v>
      </c>
      <c r="E295" t="s">
        <v>86</v>
      </c>
      <c r="F295" s="2">
        <v>14232</v>
      </c>
      <c r="H295" s="6">
        <f t="shared" ref="H295:H297" si="93">SUM(F295/$G$294)</f>
        <v>0.68607790204396457</v>
      </c>
      <c r="L295">
        <f t="shared" si="84"/>
        <v>14232</v>
      </c>
    </row>
    <row r="296" spans="1:12" x14ac:dyDescent="0.2">
      <c r="A296" t="s">
        <v>4</v>
      </c>
      <c r="B296" t="s">
        <v>10</v>
      </c>
      <c r="C296" t="s">
        <v>11</v>
      </c>
      <c r="D296" t="s">
        <v>10</v>
      </c>
      <c r="E296" t="s">
        <v>86</v>
      </c>
      <c r="F296" s="2">
        <v>43</v>
      </c>
      <c r="H296" s="6">
        <f t="shared" si="93"/>
        <v>2.0728885460856153E-3</v>
      </c>
    </row>
    <row r="297" spans="1:12" x14ac:dyDescent="0.2">
      <c r="A297" t="s">
        <v>4</v>
      </c>
      <c r="B297" t="s">
        <v>12</v>
      </c>
      <c r="C297" t="s">
        <v>13</v>
      </c>
      <c r="D297" t="s">
        <v>12</v>
      </c>
      <c r="E297" t="s">
        <v>86</v>
      </c>
      <c r="F297" s="2">
        <v>22</v>
      </c>
      <c r="H297" s="6">
        <f t="shared" si="93"/>
        <v>1.0605476282298497E-3</v>
      </c>
      <c r="I297">
        <f t="shared" si="85"/>
        <v>65</v>
      </c>
      <c r="J297" s="12">
        <v>3.1334361743154647E-3</v>
      </c>
    </row>
    <row r="298" spans="1:12" x14ac:dyDescent="0.2">
      <c r="A298" t="s">
        <v>4</v>
      </c>
      <c r="B298" t="s">
        <v>5</v>
      </c>
      <c r="C298" t="s">
        <v>6</v>
      </c>
      <c r="D298" t="s">
        <v>5</v>
      </c>
      <c r="E298" t="s">
        <v>87</v>
      </c>
      <c r="F298" s="2">
        <v>3553</v>
      </c>
      <c r="G298">
        <f t="shared" si="81"/>
        <v>8765</v>
      </c>
      <c r="H298" s="6">
        <f>SUM(F298/$G$298)</f>
        <v>0.40536223616657158</v>
      </c>
      <c r="K298">
        <f t="shared" si="82"/>
        <v>3553</v>
      </c>
    </row>
    <row r="299" spans="1:12" x14ac:dyDescent="0.2">
      <c r="A299" t="s">
        <v>4</v>
      </c>
      <c r="B299" s="3" t="s">
        <v>8</v>
      </c>
      <c r="C299" t="s">
        <v>9</v>
      </c>
      <c r="D299" s="3" t="s">
        <v>8</v>
      </c>
      <c r="E299" t="s">
        <v>87</v>
      </c>
      <c r="F299" s="2">
        <v>5161</v>
      </c>
      <c r="H299" s="6">
        <f t="shared" ref="H299:H301" si="94">SUM(F299/$G$298)</f>
        <v>0.58881916714204219</v>
      </c>
      <c r="L299">
        <f t="shared" si="84"/>
        <v>5161</v>
      </c>
    </row>
    <row r="300" spans="1:12" x14ac:dyDescent="0.2">
      <c r="A300" t="s">
        <v>4</v>
      </c>
      <c r="B300" t="s">
        <v>10</v>
      </c>
      <c r="C300" t="s">
        <v>11</v>
      </c>
      <c r="D300" t="s">
        <v>10</v>
      </c>
      <c r="E300" t="s">
        <v>87</v>
      </c>
      <c r="F300" s="2">
        <v>45</v>
      </c>
      <c r="H300" s="6">
        <f t="shared" si="94"/>
        <v>5.1340559041642897E-3</v>
      </c>
    </row>
    <row r="301" spans="1:12" x14ac:dyDescent="0.2">
      <c r="A301" t="s">
        <v>4</v>
      </c>
      <c r="B301" t="s">
        <v>12</v>
      </c>
      <c r="C301" t="s">
        <v>13</v>
      </c>
      <c r="D301" t="s">
        <v>12</v>
      </c>
      <c r="E301" t="s">
        <v>87</v>
      </c>
      <c r="F301" s="2">
        <v>6</v>
      </c>
      <c r="H301" s="6">
        <f t="shared" si="94"/>
        <v>6.8454078722190526E-4</v>
      </c>
      <c r="I301">
        <f t="shared" si="85"/>
        <v>51</v>
      </c>
      <c r="J301" s="12">
        <v>5.8185966913861954E-3</v>
      </c>
    </row>
    <row r="302" spans="1:12" x14ac:dyDescent="0.2">
      <c r="A302" t="s">
        <v>4</v>
      </c>
      <c r="B302" t="s">
        <v>5</v>
      </c>
      <c r="C302" t="s">
        <v>6</v>
      </c>
      <c r="D302" t="s">
        <v>5</v>
      </c>
      <c r="E302" t="s">
        <v>88</v>
      </c>
      <c r="F302" s="2">
        <v>1568</v>
      </c>
      <c r="G302">
        <f t="shared" si="81"/>
        <v>4121</v>
      </c>
      <c r="H302" s="6">
        <f>SUM(F302/$G$302)</f>
        <v>0.38049017228827953</v>
      </c>
      <c r="K302">
        <f t="shared" si="82"/>
        <v>1568</v>
      </c>
    </row>
    <row r="303" spans="1:12" x14ac:dyDescent="0.2">
      <c r="A303" t="s">
        <v>4</v>
      </c>
      <c r="B303" s="3" t="s">
        <v>8</v>
      </c>
      <c r="C303" t="s">
        <v>9</v>
      </c>
      <c r="D303" s="3" t="s">
        <v>8</v>
      </c>
      <c r="E303" t="s">
        <v>88</v>
      </c>
      <c r="F303" s="2">
        <v>2521</v>
      </c>
      <c r="H303" s="6">
        <f t="shared" ref="H303:H305" si="95">SUM(F303/$G$302)</f>
        <v>0.61174472215481679</v>
      </c>
      <c r="L303">
        <f t="shared" si="84"/>
        <v>2521</v>
      </c>
    </row>
    <row r="304" spans="1:12" x14ac:dyDescent="0.2">
      <c r="A304" t="s">
        <v>4</v>
      </c>
      <c r="B304" t="s">
        <v>10</v>
      </c>
      <c r="C304" t="s">
        <v>11</v>
      </c>
      <c r="D304" t="s">
        <v>10</v>
      </c>
      <c r="E304" t="s">
        <v>88</v>
      </c>
      <c r="F304" s="2">
        <v>22</v>
      </c>
      <c r="H304" s="6">
        <f t="shared" si="95"/>
        <v>5.338510070371269E-3</v>
      </c>
    </row>
    <row r="305" spans="1:12" x14ac:dyDescent="0.2">
      <c r="A305" t="s">
        <v>4</v>
      </c>
      <c r="B305" t="s">
        <v>12</v>
      </c>
      <c r="C305" t="s">
        <v>13</v>
      </c>
      <c r="D305" t="s">
        <v>12</v>
      </c>
      <c r="E305" t="s">
        <v>88</v>
      </c>
      <c r="F305" s="2">
        <v>10</v>
      </c>
      <c r="H305" s="6">
        <f t="shared" si="95"/>
        <v>2.4265954865323952E-3</v>
      </c>
      <c r="I305">
        <f t="shared" si="85"/>
        <v>32</v>
      </c>
      <c r="J305" s="12">
        <v>7.7651055569036643E-3</v>
      </c>
    </row>
    <row r="306" spans="1:12" x14ac:dyDescent="0.2">
      <c r="A306" t="s">
        <v>4</v>
      </c>
      <c r="B306" t="s">
        <v>5</v>
      </c>
      <c r="C306" t="s">
        <v>6</v>
      </c>
      <c r="D306" t="s">
        <v>5</v>
      </c>
      <c r="E306" t="s">
        <v>89</v>
      </c>
      <c r="F306" s="2">
        <v>1938</v>
      </c>
      <c r="G306">
        <f t="shared" si="81"/>
        <v>6104</v>
      </c>
      <c r="H306" s="6">
        <f>SUM(F306/$G$306)</f>
        <v>0.31749672346002622</v>
      </c>
      <c r="K306">
        <f t="shared" si="82"/>
        <v>1938</v>
      </c>
    </row>
    <row r="307" spans="1:12" x14ac:dyDescent="0.2">
      <c r="A307" t="s">
        <v>4</v>
      </c>
      <c r="B307" s="3" t="s">
        <v>8</v>
      </c>
      <c r="C307" t="s">
        <v>9</v>
      </c>
      <c r="D307" s="3" t="s">
        <v>8</v>
      </c>
      <c r="E307" t="s">
        <v>89</v>
      </c>
      <c r="F307" s="2">
        <v>4154</v>
      </c>
      <c r="H307" s="6">
        <f t="shared" ref="H307:H309" si="96">SUM(F307/$G$306)</f>
        <v>0.68053735255570114</v>
      </c>
      <c r="L307">
        <f t="shared" si="84"/>
        <v>4154</v>
      </c>
    </row>
    <row r="308" spans="1:12" x14ac:dyDescent="0.2">
      <c r="A308" t="s">
        <v>4</v>
      </c>
      <c r="B308" t="s">
        <v>10</v>
      </c>
      <c r="C308" t="s">
        <v>11</v>
      </c>
      <c r="D308" t="s">
        <v>10</v>
      </c>
      <c r="E308" t="s">
        <v>89</v>
      </c>
      <c r="F308" s="2">
        <v>9</v>
      </c>
      <c r="H308" s="6">
        <f t="shared" si="96"/>
        <v>1.4744429882044561E-3</v>
      </c>
    </row>
    <row r="309" spans="1:12" x14ac:dyDescent="0.2">
      <c r="A309" t="s">
        <v>4</v>
      </c>
      <c r="B309" t="s">
        <v>12</v>
      </c>
      <c r="C309" t="s">
        <v>13</v>
      </c>
      <c r="D309" t="s">
        <v>12</v>
      </c>
      <c r="E309" t="s">
        <v>89</v>
      </c>
      <c r="F309" s="2">
        <v>3</v>
      </c>
      <c r="H309" s="6">
        <f t="shared" si="96"/>
        <v>4.9148099606815198E-4</v>
      </c>
      <c r="I309">
        <f t="shared" si="85"/>
        <v>12</v>
      </c>
      <c r="J309" s="12">
        <v>1.9659239842726079E-3</v>
      </c>
    </row>
    <row r="310" spans="1:12" x14ac:dyDescent="0.2">
      <c r="A310" t="s">
        <v>4</v>
      </c>
      <c r="B310" t="s">
        <v>5</v>
      </c>
      <c r="C310" t="s">
        <v>6</v>
      </c>
      <c r="D310" t="s">
        <v>5</v>
      </c>
      <c r="E310" t="s">
        <v>90</v>
      </c>
      <c r="F310" s="2">
        <v>1432</v>
      </c>
      <c r="G310">
        <f t="shared" si="81"/>
        <v>4119</v>
      </c>
      <c r="H310" s="6">
        <f>SUM(F310/$G$310)</f>
        <v>0.34765719834911385</v>
      </c>
      <c r="K310">
        <f t="shared" si="82"/>
        <v>1432</v>
      </c>
    </row>
    <row r="311" spans="1:12" x14ac:dyDescent="0.2">
      <c r="A311" t="s">
        <v>4</v>
      </c>
      <c r="B311" s="3" t="s">
        <v>8</v>
      </c>
      <c r="C311" t="s">
        <v>9</v>
      </c>
      <c r="D311" s="3" t="s">
        <v>8</v>
      </c>
      <c r="E311" t="s">
        <v>90</v>
      </c>
      <c r="F311" s="2">
        <v>2663</v>
      </c>
      <c r="H311" s="6">
        <f t="shared" ref="H311:H313" si="97">SUM(F311/$G$310)</f>
        <v>0.64651614469531438</v>
      </c>
      <c r="L311">
        <f t="shared" si="84"/>
        <v>2663</v>
      </c>
    </row>
    <row r="312" spans="1:12" x14ac:dyDescent="0.2">
      <c r="A312" t="s">
        <v>4</v>
      </c>
      <c r="B312" t="s">
        <v>10</v>
      </c>
      <c r="C312" t="s">
        <v>11</v>
      </c>
      <c r="D312" t="s">
        <v>10</v>
      </c>
      <c r="E312" t="s">
        <v>90</v>
      </c>
      <c r="F312" s="2">
        <v>14</v>
      </c>
      <c r="H312" s="6">
        <f t="shared" si="97"/>
        <v>3.3988832240835153E-3</v>
      </c>
    </row>
    <row r="313" spans="1:12" x14ac:dyDescent="0.2">
      <c r="A313" t="s">
        <v>4</v>
      </c>
      <c r="B313" t="s">
        <v>12</v>
      </c>
      <c r="C313" t="s">
        <v>13</v>
      </c>
      <c r="D313" t="s">
        <v>12</v>
      </c>
      <c r="E313" t="s">
        <v>90</v>
      </c>
      <c r="F313" s="2">
        <v>10</v>
      </c>
      <c r="H313" s="6">
        <f t="shared" si="97"/>
        <v>2.4277737314882253E-3</v>
      </c>
      <c r="I313">
        <f t="shared" si="85"/>
        <v>24</v>
      </c>
      <c r="J313" s="12">
        <v>5.826656955571741E-3</v>
      </c>
    </row>
    <row r="314" spans="1:12" x14ac:dyDescent="0.2">
      <c r="A314" t="s">
        <v>4</v>
      </c>
      <c r="B314" s="4" t="s">
        <v>5</v>
      </c>
      <c r="C314" t="s">
        <v>6</v>
      </c>
      <c r="D314" s="4" t="s">
        <v>5</v>
      </c>
      <c r="E314" t="s">
        <v>91</v>
      </c>
      <c r="F314" s="2">
        <v>3245</v>
      </c>
      <c r="G314">
        <f t="shared" si="81"/>
        <v>6005</v>
      </c>
      <c r="H314" s="6">
        <f>SUM(F314/$G$314)</f>
        <v>0.54038301415487089</v>
      </c>
      <c r="K314">
        <f t="shared" si="82"/>
        <v>3245</v>
      </c>
    </row>
    <row r="315" spans="1:12" x14ac:dyDescent="0.2">
      <c r="A315" t="s">
        <v>4</v>
      </c>
      <c r="B315" t="s">
        <v>8</v>
      </c>
      <c r="C315" t="s">
        <v>9</v>
      </c>
      <c r="D315" t="s">
        <v>8</v>
      </c>
      <c r="E315" t="s">
        <v>91</v>
      </c>
      <c r="F315" s="2">
        <v>2750</v>
      </c>
      <c r="H315" s="6">
        <f t="shared" ref="H315:H317" si="98">SUM(F315/$G$314)</f>
        <v>0.45795170691090759</v>
      </c>
      <c r="L315">
        <f t="shared" si="84"/>
        <v>2750</v>
      </c>
    </row>
    <row r="316" spans="1:12" x14ac:dyDescent="0.2">
      <c r="A316" t="s">
        <v>4</v>
      </c>
      <c r="B316" t="s">
        <v>10</v>
      </c>
      <c r="C316" t="s">
        <v>11</v>
      </c>
      <c r="D316" t="s">
        <v>10</v>
      </c>
      <c r="E316" t="s">
        <v>91</v>
      </c>
      <c r="F316" s="2">
        <v>4</v>
      </c>
      <c r="H316" s="6">
        <f t="shared" si="98"/>
        <v>6.6611157368859288E-4</v>
      </c>
    </row>
    <row r="317" spans="1:12" x14ac:dyDescent="0.2">
      <c r="A317" t="s">
        <v>4</v>
      </c>
      <c r="B317" t="s">
        <v>12</v>
      </c>
      <c r="C317" t="s">
        <v>13</v>
      </c>
      <c r="D317" t="s">
        <v>12</v>
      </c>
      <c r="E317" t="s">
        <v>91</v>
      </c>
      <c r="F317" s="2">
        <v>6</v>
      </c>
      <c r="H317" s="6">
        <f t="shared" si="98"/>
        <v>9.9916736053288916E-4</v>
      </c>
      <c r="I317">
        <f t="shared" si="85"/>
        <v>10</v>
      </c>
      <c r="J317" s="12">
        <v>1.6652789342214821E-3</v>
      </c>
    </row>
    <row r="318" spans="1:12" x14ac:dyDescent="0.2">
      <c r="A318" t="s">
        <v>4</v>
      </c>
      <c r="B318" t="s">
        <v>5</v>
      </c>
      <c r="C318" t="s">
        <v>6</v>
      </c>
      <c r="D318" t="s">
        <v>5</v>
      </c>
      <c r="E318" t="s">
        <v>92</v>
      </c>
      <c r="F318" s="2">
        <v>2085</v>
      </c>
      <c r="G318">
        <f t="shared" si="81"/>
        <v>6782</v>
      </c>
      <c r="H318" s="6">
        <f>SUM(F318/$G$318)</f>
        <v>0.30743143615452667</v>
      </c>
      <c r="K318">
        <f t="shared" si="82"/>
        <v>2085</v>
      </c>
    </row>
    <row r="319" spans="1:12" x14ac:dyDescent="0.2">
      <c r="A319" t="s">
        <v>4</v>
      </c>
      <c r="B319" s="3" t="s">
        <v>8</v>
      </c>
      <c r="C319" t="s">
        <v>9</v>
      </c>
      <c r="D319" s="3" t="s">
        <v>8</v>
      </c>
      <c r="E319" t="s">
        <v>92</v>
      </c>
      <c r="F319" s="2">
        <v>4667</v>
      </c>
      <c r="H319" s="6">
        <f t="shared" ref="H319:H321" si="99">SUM(F319/$G$318)</f>
        <v>0.68814508994396928</v>
      </c>
      <c r="L319">
        <f t="shared" si="84"/>
        <v>4667</v>
      </c>
    </row>
    <row r="320" spans="1:12" x14ac:dyDescent="0.2">
      <c r="A320" t="s">
        <v>4</v>
      </c>
      <c r="B320" t="s">
        <v>10</v>
      </c>
      <c r="C320" t="s">
        <v>11</v>
      </c>
      <c r="D320" t="s">
        <v>10</v>
      </c>
      <c r="E320" t="s">
        <v>92</v>
      </c>
      <c r="F320" s="2">
        <v>23</v>
      </c>
      <c r="H320" s="6">
        <f t="shared" si="99"/>
        <v>3.3913299911530522E-3</v>
      </c>
    </row>
    <row r="321" spans="1:12" x14ac:dyDescent="0.2">
      <c r="A321" t="s">
        <v>4</v>
      </c>
      <c r="B321" t="s">
        <v>12</v>
      </c>
      <c r="C321" t="s">
        <v>13</v>
      </c>
      <c r="D321" t="s">
        <v>12</v>
      </c>
      <c r="E321" t="s">
        <v>92</v>
      </c>
      <c r="F321" s="2">
        <v>7</v>
      </c>
      <c r="H321" s="6">
        <f t="shared" si="99"/>
        <v>1.0321439103509289E-3</v>
      </c>
      <c r="I321">
        <f t="shared" si="85"/>
        <v>30</v>
      </c>
      <c r="J321" s="12">
        <v>4.4234739015039815E-3</v>
      </c>
    </row>
    <row r="322" spans="1:12" x14ac:dyDescent="0.2">
      <c r="A322" t="s">
        <v>4</v>
      </c>
      <c r="B322" t="s">
        <v>5</v>
      </c>
      <c r="C322" t="s">
        <v>6</v>
      </c>
      <c r="D322" t="s">
        <v>5</v>
      </c>
      <c r="E322" t="s">
        <v>93</v>
      </c>
      <c r="F322" s="2">
        <v>5855</v>
      </c>
      <c r="G322">
        <f t="shared" si="81"/>
        <v>15465</v>
      </c>
      <c r="H322" s="6">
        <f>SUM(F322/$G$322)</f>
        <v>0.37859683155512447</v>
      </c>
      <c r="K322">
        <f t="shared" si="82"/>
        <v>5855</v>
      </c>
    </row>
    <row r="323" spans="1:12" x14ac:dyDescent="0.2">
      <c r="A323" t="s">
        <v>4</v>
      </c>
      <c r="B323" s="3" t="s">
        <v>8</v>
      </c>
      <c r="C323" t="s">
        <v>9</v>
      </c>
      <c r="D323" s="3" t="s">
        <v>8</v>
      </c>
      <c r="E323" t="s">
        <v>93</v>
      </c>
      <c r="F323" s="2">
        <v>9533</v>
      </c>
      <c r="H323" s="6">
        <f t="shared" ref="H323:H325" si="100">SUM(F323/$G$322)</f>
        <v>0.61642418364047846</v>
      </c>
      <c r="L323">
        <f t="shared" si="84"/>
        <v>9533</v>
      </c>
    </row>
    <row r="324" spans="1:12" x14ac:dyDescent="0.2">
      <c r="A324" t="s">
        <v>4</v>
      </c>
      <c r="B324" t="s">
        <v>10</v>
      </c>
      <c r="C324" t="s">
        <v>11</v>
      </c>
      <c r="D324" t="s">
        <v>10</v>
      </c>
      <c r="E324" t="s">
        <v>93</v>
      </c>
      <c r="F324" s="2">
        <v>70</v>
      </c>
      <c r="H324" s="6">
        <f t="shared" si="100"/>
        <v>4.5263498221791145E-3</v>
      </c>
    </row>
    <row r="325" spans="1:12" x14ac:dyDescent="0.2">
      <c r="A325" t="s">
        <v>4</v>
      </c>
      <c r="B325" t="s">
        <v>12</v>
      </c>
      <c r="C325" t="s">
        <v>13</v>
      </c>
      <c r="D325" t="s">
        <v>12</v>
      </c>
      <c r="E325" t="s">
        <v>93</v>
      </c>
      <c r="F325" s="2">
        <v>7</v>
      </c>
      <c r="H325" s="6">
        <f t="shared" si="100"/>
        <v>4.5263498221791143E-4</v>
      </c>
      <c r="I325">
        <f t="shared" si="85"/>
        <v>77</v>
      </c>
      <c r="J325" s="12">
        <v>4.9789848043970252E-3</v>
      </c>
    </row>
    <row r="326" spans="1:12" x14ac:dyDescent="0.2">
      <c r="A326" t="s">
        <v>4</v>
      </c>
      <c r="B326" t="s">
        <v>5</v>
      </c>
      <c r="C326" t="s">
        <v>6</v>
      </c>
      <c r="D326" t="s">
        <v>5</v>
      </c>
      <c r="E326" t="s">
        <v>94</v>
      </c>
      <c r="F326" s="2">
        <v>6262</v>
      </c>
      <c r="G326">
        <f t="shared" ref="G326:G383" si="101">SUM(F326:F329)</f>
        <v>15797</v>
      </c>
      <c r="H326" s="6">
        <f>SUM(F326/$G$326)</f>
        <v>0.3964043805785909</v>
      </c>
      <c r="K326">
        <f t="shared" ref="K326:K383" si="102">SUM(F326)</f>
        <v>6262</v>
      </c>
    </row>
    <row r="327" spans="1:12" x14ac:dyDescent="0.2">
      <c r="A327" t="s">
        <v>4</v>
      </c>
      <c r="B327" s="3" t="s">
        <v>8</v>
      </c>
      <c r="C327" t="s">
        <v>9</v>
      </c>
      <c r="D327" s="3" t="s">
        <v>8</v>
      </c>
      <c r="E327" t="s">
        <v>94</v>
      </c>
      <c r="F327" s="2">
        <v>9444</v>
      </c>
      <c r="H327" s="6">
        <f t="shared" ref="H327:H329" si="103">SUM(F327/$G$326)</f>
        <v>0.59783503196809518</v>
      </c>
      <c r="L327">
        <f t="shared" ref="L327:L388" si="104">SUM(F327)</f>
        <v>9444</v>
      </c>
    </row>
    <row r="328" spans="1:12" x14ac:dyDescent="0.2">
      <c r="A328" t="s">
        <v>4</v>
      </c>
      <c r="B328" t="s">
        <v>10</v>
      </c>
      <c r="C328" t="s">
        <v>11</v>
      </c>
      <c r="D328" t="s">
        <v>10</v>
      </c>
      <c r="E328" t="s">
        <v>94</v>
      </c>
      <c r="F328" s="2">
        <v>76</v>
      </c>
      <c r="H328" s="6">
        <f t="shared" si="103"/>
        <v>4.8110400708995379E-3</v>
      </c>
    </row>
    <row r="329" spans="1:12" x14ac:dyDescent="0.2">
      <c r="A329" t="s">
        <v>4</v>
      </c>
      <c r="B329" t="s">
        <v>12</v>
      </c>
      <c r="C329" t="s">
        <v>13</v>
      </c>
      <c r="D329" t="s">
        <v>12</v>
      </c>
      <c r="E329" t="s">
        <v>94</v>
      </c>
      <c r="F329" s="2">
        <v>15</v>
      </c>
      <c r="H329" s="6">
        <f t="shared" si="103"/>
        <v>9.4954738241438252E-4</v>
      </c>
      <c r="I329">
        <f t="shared" ref="I329:I386" si="105">SUM(F328:F329)</f>
        <v>91</v>
      </c>
      <c r="J329" s="12">
        <v>5.7605874533139204E-3</v>
      </c>
    </row>
    <row r="330" spans="1:12" x14ac:dyDescent="0.2">
      <c r="A330" t="s">
        <v>4</v>
      </c>
      <c r="B330" t="s">
        <v>5</v>
      </c>
      <c r="C330" t="s">
        <v>6</v>
      </c>
      <c r="D330" t="s">
        <v>5</v>
      </c>
      <c r="E330" t="s">
        <v>95</v>
      </c>
      <c r="F330" s="2">
        <v>3557</v>
      </c>
      <c r="G330">
        <f t="shared" si="101"/>
        <v>7235</v>
      </c>
      <c r="H330" s="6">
        <f>SUM(F330/$G$330)</f>
        <v>0.49163787145818938</v>
      </c>
      <c r="K330">
        <f t="shared" si="102"/>
        <v>3557</v>
      </c>
    </row>
    <row r="331" spans="1:12" x14ac:dyDescent="0.2">
      <c r="A331" t="s">
        <v>4</v>
      </c>
      <c r="B331" s="3" t="s">
        <v>8</v>
      </c>
      <c r="C331" t="s">
        <v>9</v>
      </c>
      <c r="D331" s="3" t="s">
        <v>8</v>
      </c>
      <c r="E331" t="s">
        <v>95</v>
      </c>
      <c r="F331" s="2">
        <v>3648</v>
      </c>
      <c r="H331" s="6">
        <f t="shared" ref="H331:H333" si="106">SUM(F331/$G$330)</f>
        <v>0.5042156185210781</v>
      </c>
      <c r="L331">
        <f t="shared" si="104"/>
        <v>3648</v>
      </c>
    </row>
    <row r="332" spans="1:12" x14ac:dyDescent="0.2">
      <c r="A332" t="s">
        <v>4</v>
      </c>
      <c r="B332" t="s">
        <v>10</v>
      </c>
      <c r="C332" t="s">
        <v>11</v>
      </c>
      <c r="D332" t="s">
        <v>10</v>
      </c>
      <c r="E332" t="s">
        <v>95</v>
      </c>
      <c r="F332" s="2">
        <v>20</v>
      </c>
      <c r="H332" s="6">
        <f t="shared" si="106"/>
        <v>2.7643400138217E-3</v>
      </c>
    </row>
    <row r="333" spans="1:12" x14ac:dyDescent="0.2">
      <c r="A333" t="s">
        <v>4</v>
      </c>
      <c r="B333" t="s">
        <v>12</v>
      </c>
      <c r="C333" t="s">
        <v>13</v>
      </c>
      <c r="D333" t="s">
        <v>12</v>
      </c>
      <c r="E333" t="s">
        <v>95</v>
      </c>
      <c r="F333" s="2">
        <v>10</v>
      </c>
      <c r="H333" s="6">
        <f t="shared" si="106"/>
        <v>1.38217000691085E-3</v>
      </c>
      <c r="I333">
        <f t="shared" si="105"/>
        <v>30</v>
      </c>
      <c r="J333" s="12">
        <v>4.1465100207325502E-3</v>
      </c>
    </row>
    <row r="334" spans="1:12" x14ac:dyDescent="0.2">
      <c r="A334" t="s">
        <v>4</v>
      </c>
      <c r="B334" t="s">
        <v>5</v>
      </c>
      <c r="C334" t="s">
        <v>6</v>
      </c>
      <c r="D334" t="s">
        <v>5</v>
      </c>
      <c r="E334" t="s">
        <v>96</v>
      </c>
      <c r="F334" s="2">
        <v>15325</v>
      </c>
      <c r="G334">
        <f t="shared" si="101"/>
        <v>33260</v>
      </c>
      <c r="H334" s="6">
        <f>SUM(F334/$G$334)</f>
        <v>0.46076368009621166</v>
      </c>
      <c r="K334">
        <f t="shared" si="102"/>
        <v>15325</v>
      </c>
    </row>
    <row r="335" spans="1:12" x14ac:dyDescent="0.2">
      <c r="A335" t="s">
        <v>4</v>
      </c>
      <c r="B335" s="3" t="s">
        <v>8</v>
      </c>
      <c r="C335" t="s">
        <v>9</v>
      </c>
      <c r="D335" s="3" t="s">
        <v>8</v>
      </c>
      <c r="E335" t="s">
        <v>96</v>
      </c>
      <c r="F335" s="2">
        <v>17785</v>
      </c>
      <c r="H335" s="6">
        <f t="shared" ref="H335:H337" si="107">SUM(F335/$G$334)</f>
        <v>0.53472639807576672</v>
      </c>
      <c r="L335">
        <f t="shared" si="104"/>
        <v>17785</v>
      </c>
    </row>
    <row r="336" spans="1:12" x14ac:dyDescent="0.2">
      <c r="A336" t="s">
        <v>4</v>
      </c>
      <c r="B336" t="s">
        <v>10</v>
      </c>
      <c r="C336" t="s">
        <v>11</v>
      </c>
      <c r="D336" t="s">
        <v>10</v>
      </c>
      <c r="E336" t="s">
        <v>96</v>
      </c>
      <c r="F336" s="2">
        <v>131</v>
      </c>
      <c r="H336" s="6">
        <f t="shared" si="107"/>
        <v>3.9386650631389056E-3</v>
      </c>
    </row>
    <row r="337" spans="1:12" x14ac:dyDescent="0.2">
      <c r="A337" t="s">
        <v>4</v>
      </c>
      <c r="B337" t="s">
        <v>12</v>
      </c>
      <c r="C337" t="s">
        <v>13</v>
      </c>
      <c r="D337" t="s">
        <v>12</v>
      </c>
      <c r="E337" t="s">
        <v>96</v>
      </c>
      <c r="F337" s="2">
        <v>19</v>
      </c>
      <c r="H337" s="6">
        <f t="shared" si="107"/>
        <v>5.7125676488274202E-4</v>
      </c>
      <c r="I337">
        <f t="shared" si="105"/>
        <v>150</v>
      </c>
      <c r="J337" s="12">
        <v>4.5099218280216478E-3</v>
      </c>
    </row>
    <row r="338" spans="1:12" x14ac:dyDescent="0.2">
      <c r="A338" t="s">
        <v>4</v>
      </c>
      <c r="B338" t="s">
        <v>5</v>
      </c>
      <c r="C338" t="s">
        <v>6</v>
      </c>
      <c r="D338" t="s">
        <v>5</v>
      </c>
      <c r="E338" t="s">
        <v>97</v>
      </c>
      <c r="F338" s="2">
        <v>3606</v>
      </c>
      <c r="G338">
        <f t="shared" si="101"/>
        <v>10082</v>
      </c>
      <c r="H338" s="6">
        <f>SUM(F338/$G$338)</f>
        <v>0.35766712953779012</v>
      </c>
      <c r="K338">
        <f t="shared" si="102"/>
        <v>3606</v>
      </c>
    </row>
    <row r="339" spans="1:12" x14ac:dyDescent="0.2">
      <c r="A339" t="s">
        <v>4</v>
      </c>
      <c r="B339" s="3" t="s">
        <v>8</v>
      </c>
      <c r="C339" t="s">
        <v>9</v>
      </c>
      <c r="D339" s="3" t="s">
        <v>8</v>
      </c>
      <c r="E339" t="s">
        <v>97</v>
      </c>
      <c r="F339" s="2">
        <v>6430</v>
      </c>
      <c r="H339" s="6">
        <f t="shared" ref="H339:H341" si="108">SUM(F339/$G$338)</f>
        <v>0.63777028367387423</v>
      </c>
      <c r="L339">
        <f t="shared" si="104"/>
        <v>6430</v>
      </c>
    </row>
    <row r="340" spans="1:12" x14ac:dyDescent="0.2">
      <c r="A340" t="s">
        <v>4</v>
      </c>
      <c r="B340" t="s">
        <v>10</v>
      </c>
      <c r="C340" t="s">
        <v>11</v>
      </c>
      <c r="D340" t="s">
        <v>10</v>
      </c>
      <c r="E340" t="s">
        <v>97</v>
      </c>
      <c r="F340" s="2">
        <v>24</v>
      </c>
      <c r="H340" s="6">
        <f t="shared" si="108"/>
        <v>2.3804800634794686E-3</v>
      </c>
    </row>
    <row r="341" spans="1:12" x14ac:dyDescent="0.2">
      <c r="A341" t="s">
        <v>4</v>
      </c>
      <c r="B341" t="s">
        <v>12</v>
      </c>
      <c r="C341" t="s">
        <v>13</v>
      </c>
      <c r="D341" t="s">
        <v>12</v>
      </c>
      <c r="E341" t="s">
        <v>97</v>
      </c>
      <c r="F341" s="2">
        <v>22</v>
      </c>
      <c r="H341" s="6">
        <f t="shared" si="108"/>
        <v>2.1821067248561795E-3</v>
      </c>
      <c r="I341">
        <f t="shared" si="105"/>
        <v>46</v>
      </c>
      <c r="J341" s="12">
        <v>4.562586788335648E-3</v>
      </c>
    </row>
    <row r="342" spans="1:12" x14ac:dyDescent="0.2">
      <c r="A342" t="s">
        <v>4</v>
      </c>
      <c r="B342" t="s">
        <v>5</v>
      </c>
      <c r="C342" t="s">
        <v>6</v>
      </c>
      <c r="D342" t="s">
        <v>5</v>
      </c>
      <c r="E342" t="s">
        <v>98</v>
      </c>
      <c r="F342" s="2">
        <v>3800</v>
      </c>
      <c r="G342">
        <f t="shared" si="101"/>
        <v>10365</v>
      </c>
      <c r="H342" s="6">
        <f>SUM(F342/$G$342)</f>
        <v>0.36661842739990352</v>
      </c>
      <c r="K342">
        <f t="shared" si="102"/>
        <v>3800</v>
      </c>
    </row>
    <row r="343" spans="1:12" x14ac:dyDescent="0.2">
      <c r="A343" t="s">
        <v>4</v>
      </c>
      <c r="B343" s="3" t="s">
        <v>8</v>
      </c>
      <c r="C343" t="s">
        <v>9</v>
      </c>
      <c r="D343" s="3" t="s">
        <v>8</v>
      </c>
      <c r="E343" t="s">
        <v>98</v>
      </c>
      <c r="F343" s="2">
        <v>6531</v>
      </c>
      <c r="H343" s="6">
        <f t="shared" ref="H343:H345" si="109">SUM(F343/$G$342)</f>
        <v>0.63010130246020257</v>
      </c>
      <c r="L343">
        <f t="shared" si="104"/>
        <v>6531</v>
      </c>
    </row>
    <row r="344" spans="1:12" x14ac:dyDescent="0.2">
      <c r="A344" t="s">
        <v>4</v>
      </c>
      <c r="B344" t="s">
        <v>10</v>
      </c>
      <c r="C344" t="s">
        <v>11</v>
      </c>
      <c r="D344" t="s">
        <v>10</v>
      </c>
      <c r="E344" t="s">
        <v>98</v>
      </c>
      <c r="F344" s="2">
        <v>23</v>
      </c>
      <c r="H344" s="6">
        <f t="shared" si="109"/>
        <v>2.219006271104679E-3</v>
      </c>
    </row>
    <row r="345" spans="1:12" x14ac:dyDescent="0.2">
      <c r="A345" t="s">
        <v>4</v>
      </c>
      <c r="B345" t="s">
        <v>12</v>
      </c>
      <c r="C345" t="s">
        <v>13</v>
      </c>
      <c r="D345" t="s">
        <v>12</v>
      </c>
      <c r="E345" t="s">
        <v>98</v>
      </c>
      <c r="F345" s="2">
        <v>11</v>
      </c>
      <c r="H345" s="6">
        <f t="shared" si="109"/>
        <v>1.0612638687891945E-3</v>
      </c>
      <c r="I345">
        <f t="shared" si="105"/>
        <v>34</v>
      </c>
      <c r="J345" s="12">
        <v>3.2802701398938735E-3</v>
      </c>
    </row>
    <row r="346" spans="1:12" x14ac:dyDescent="0.2">
      <c r="A346" t="s">
        <v>4</v>
      </c>
      <c r="B346" t="s">
        <v>5</v>
      </c>
      <c r="C346" t="s">
        <v>6</v>
      </c>
      <c r="D346" t="s">
        <v>5</v>
      </c>
      <c r="E346" t="s">
        <v>99</v>
      </c>
      <c r="F346" s="2">
        <v>708</v>
      </c>
      <c r="G346">
        <f t="shared" si="101"/>
        <v>2302</v>
      </c>
      <c r="H346" s="6">
        <f>SUM(F346/$G$346)</f>
        <v>0.30755864465682015</v>
      </c>
      <c r="K346">
        <f t="shared" si="102"/>
        <v>708</v>
      </c>
    </row>
    <row r="347" spans="1:12" x14ac:dyDescent="0.2">
      <c r="A347" t="s">
        <v>4</v>
      </c>
      <c r="B347" s="3" t="s">
        <v>8</v>
      </c>
      <c r="C347" t="s">
        <v>9</v>
      </c>
      <c r="D347" s="3" t="s">
        <v>8</v>
      </c>
      <c r="E347" t="s">
        <v>99</v>
      </c>
      <c r="F347" s="2">
        <v>1593</v>
      </c>
      <c r="H347" s="6">
        <f t="shared" ref="H347:H349" si="110">SUM(F347/$G$346)</f>
        <v>0.69200695047784533</v>
      </c>
      <c r="L347">
        <f t="shared" si="104"/>
        <v>1593</v>
      </c>
    </row>
    <row r="348" spans="1:12" x14ac:dyDescent="0.2">
      <c r="A348" t="s">
        <v>4</v>
      </c>
      <c r="B348" t="s">
        <v>10</v>
      </c>
      <c r="C348" t="s">
        <v>11</v>
      </c>
      <c r="D348" t="s">
        <v>10</v>
      </c>
      <c r="E348" t="s">
        <v>99</v>
      </c>
      <c r="F348" s="2">
        <v>1</v>
      </c>
      <c r="H348" s="6">
        <f t="shared" si="110"/>
        <v>4.3440486533449172E-4</v>
      </c>
    </row>
    <row r="349" spans="1:12" x14ac:dyDescent="0.2">
      <c r="A349" t="s">
        <v>4</v>
      </c>
      <c r="B349" t="s">
        <v>12</v>
      </c>
      <c r="C349" t="s">
        <v>13</v>
      </c>
      <c r="D349" t="s">
        <v>12</v>
      </c>
      <c r="E349" t="s">
        <v>99</v>
      </c>
      <c r="F349" s="2">
        <v>0</v>
      </c>
      <c r="H349" s="6">
        <f t="shared" si="110"/>
        <v>0</v>
      </c>
      <c r="I349">
        <f t="shared" si="105"/>
        <v>1</v>
      </c>
      <c r="J349" s="12">
        <v>4.3440486533449172E-4</v>
      </c>
    </row>
    <row r="350" spans="1:12" x14ac:dyDescent="0.2">
      <c r="A350" t="s">
        <v>4</v>
      </c>
      <c r="B350" t="s">
        <v>5</v>
      </c>
      <c r="C350" t="s">
        <v>6</v>
      </c>
      <c r="D350" t="s">
        <v>5</v>
      </c>
      <c r="E350" t="s">
        <v>100</v>
      </c>
      <c r="F350" s="2">
        <v>2033</v>
      </c>
      <c r="G350">
        <f t="shared" si="101"/>
        <v>4495</v>
      </c>
      <c r="H350" s="6">
        <f>SUM(F350/$G$350)</f>
        <v>0.45228031145717462</v>
      </c>
      <c r="K350">
        <f t="shared" si="102"/>
        <v>2033</v>
      </c>
    </row>
    <row r="351" spans="1:12" x14ac:dyDescent="0.2">
      <c r="A351" t="s">
        <v>4</v>
      </c>
      <c r="B351" s="3" t="s">
        <v>8</v>
      </c>
      <c r="C351" t="s">
        <v>9</v>
      </c>
      <c r="D351" s="3" t="s">
        <v>8</v>
      </c>
      <c r="E351" t="s">
        <v>100</v>
      </c>
      <c r="F351" s="2">
        <v>2446</v>
      </c>
      <c r="H351" s="6">
        <f t="shared" ref="H351:H353" si="111">SUM(F351/$G$350)</f>
        <v>0.5441601779755284</v>
      </c>
      <c r="L351">
        <f t="shared" si="104"/>
        <v>2446</v>
      </c>
    </row>
    <row r="352" spans="1:12" x14ac:dyDescent="0.2">
      <c r="A352" t="s">
        <v>4</v>
      </c>
      <c r="B352" t="s">
        <v>10</v>
      </c>
      <c r="C352" t="s">
        <v>11</v>
      </c>
      <c r="D352" t="s">
        <v>10</v>
      </c>
      <c r="E352" t="s">
        <v>100</v>
      </c>
      <c r="F352" s="2">
        <v>15</v>
      </c>
      <c r="H352" s="6">
        <f t="shared" si="111"/>
        <v>3.3370411568409346E-3</v>
      </c>
    </row>
    <row r="353" spans="1:12" x14ac:dyDescent="0.2">
      <c r="A353" t="s">
        <v>4</v>
      </c>
      <c r="B353" t="s">
        <v>12</v>
      </c>
      <c r="C353" t="s">
        <v>13</v>
      </c>
      <c r="D353" t="s">
        <v>12</v>
      </c>
      <c r="E353" t="s">
        <v>100</v>
      </c>
      <c r="F353" s="2">
        <v>1</v>
      </c>
      <c r="H353" s="6">
        <f t="shared" si="111"/>
        <v>2.224694104560623E-4</v>
      </c>
      <c r="I353">
        <f t="shared" si="105"/>
        <v>16</v>
      </c>
      <c r="J353" s="12">
        <v>3.5595105672969968E-3</v>
      </c>
    </row>
    <row r="354" spans="1:12" x14ac:dyDescent="0.2">
      <c r="A354" t="s">
        <v>4</v>
      </c>
      <c r="B354" t="s">
        <v>5</v>
      </c>
      <c r="C354" t="s">
        <v>6</v>
      </c>
      <c r="D354" t="s">
        <v>5</v>
      </c>
      <c r="E354" t="s">
        <v>101</v>
      </c>
      <c r="F354" s="2">
        <v>4116</v>
      </c>
      <c r="G354">
        <f t="shared" si="101"/>
        <v>9003</v>
      </c>
      <c r="H354" s="6">
        <f>SUM(F354/$G$354)</f>
        <v>0.45718093968677109</v>
      </c>
      <c r="K354">
        <f t="shared" si="102"/>
        <v>4116</v>
      </c>
    </row>
    <row r="355" spans="1:12" x14ac:dyDescent="0.2">
      <c r="A355" t="s">
        <v>4</v>
      </c>
      <c r="B355" s="3" t="s">
        <v>8</v>
      </c>
      <c r="C355" t="s">
        <v>9</v>
      </c>
      <c r="D355" s="3" t="s">
        <v>8</v>
      </c>
      <c r="E355" t="s">
        <v>101</v>
      </c>
      <c r="F355" s="2">
        <v>4844</v>
      </c>
      <c r="H355" s="6">
        <f t="shared" ref="H355:H357" si="112">SUM(F355/$G$354)</f>
        <v>0.53804287459735645</v>
      </c>
      <c r="L355">
        <f t="shared" si="104"/>
        <v>4844</v>
      </c>
    </row>
    <row r="356" spans="1:12" x14ac:dyDescent="0.2">
      <c r="A356" t="s">
        <v>4</v>
      </c>
      <c r="B356" t="s">
        <v>10</v>
      </c>
      <c r="C356" t="s">
        <v>11</v>
      </c>
      <c r="D356" t="s">
        <v>10</v>
      </c>
      <c r="E356" t="s">
        <v>101</v>
      </c>
      <c r="F356" s="2">
        <v>26</v>
      </c>
      <c r="H356" s="6">
        <f t="shared" si="112"/>
        <v>2.8879262468066201E-3</v>
      </c>
    </row>
    <row r="357" spans="1:12" x14ac:dyDescent="0.2">
      <c r="A357" t="s">
        <v>4</v>
      </c>
      <c r="B357" t="s">
        <v>12</v>
      </c>
      <c r="C357" t="s">
        <v>13</v>
      </c>
      <c r="D357" t="s">
        <v>12</v>
      </c>
      <c r="E357" t="s">
        <v>101</v>
      </c>
      <c r="F357" s="2">
        <v>17</v>
      </c>
      <c r="H357" s="6">
        <f t="shared" si="112"/>
        <v>1.8882594690658669E-3</v>
      </c>
      <c r="I357">
        <f t="shared" si="105"/>
        <v>43</v>
      </c>
      <c r="J357" s="12">
        <v>4.7761857158724868E-3</v>
      </c>
    </row>
    <row r="358" spans="1:12" x14ac:dyDescent="0.2">
      <c r="A358" t="s">
        <v>4</v>
      </c>
      <c r="B358" s="4" t="s">
        <v>5</v>
      </c>
      <c r="C358" t="s">
        <v>6</v>
      </c>
      <c r="D358" s="4" t="s">
        <v>5</v>
      </c>
      <c r="E358" t="s">
        <v>102</v>
      </c>
      <c r="F358" s="2">
        <v>4970</v>
      </c>
      <c r="G358">
        <f t="shared" si="101"/>
        <v>9546</v>
      </c>
      <c r="H358" s="6">
        <f>SUM(F358/$G$358)</f>
        <v>0.52063691598575323</v>
      </c>
      <c r="K358">
        <f t="shared" si="102"/>
        <v>4970</v>
      </c>
    </row>
    <row r="359" spans="1:12" x14ac:dyDescent="0.2">
      <c r="A359" t="s">
        <v>4</v>
      </c>
      <c r="B359" t="s">
        <v>8</v>
      </c>
      <c r="C359" t="s">
        <v>9</v>
      </c>
      <c r="D359" t="s">
        <v>8</v>
      </c>
      <c r="E359" t="s">
        <v>102</v>
      </c>
      <c r="F359" s="2">
        <v>4517</v>
      </c>
      <c r="H359" s="6">
        <f t="shared" ref="H359:H361" si="113">SUM(F359/$G$358)</f>
        <v>0.47318248481039177</v>
      </c>
      <c r="L359">
        <f t="shared" si="104"/>
        <v>4517</v>
      </c>
    </row>
    <row r="360" spans="1:12" x14ac:dyDescent="0.2">
      <c r="A360" t="s">
        <v>4</v>
      </c>
      <c r="B360" t="s">
        <v>10</v>
      </c>
      <c r="C360" t="s">
        <v>11</v>
      </c>
      <c r="D360" t="s">
        <v>10</v>
      </c>
      <c r="E360" t="s">
        <v>102</v>
      </c>
      <c r="F360" s="2">
        <v>46</v>
      </c>
      <c r="H360" s="6">
        <f t="shared" si="113"/>
        <v>4.8187722606327262E-3</v>
      </c>
    </row>
    <row r="361" spans="1:12" x14ac:dyDescent="0.2">
      <c r="A361" t="s">
        <v>4</v>
      </c>
      <c r="B361" t="s">
        <v>12</v>
      </c>
      <c r="C361" t="s">
        <v>13</v>
      </c>
      <c r="D361" t="s">
        <v>12</v>
      </c>
      <c r="E361" t="s">
        <v>102</v>
      </c>
      <c r="F361" s="2">
        <v>13</v>
      </c>
      <c r="H361" s="6">
        <f t="shared" si="113"/>
        <v>1.3618269432222922E-3</v>
      </c>
      <c r="I361">
        <f t="shared" si="105"/>
        <v>59</v>
      </c>
      <c r="J361" s="12">
        <v>6.1805992038550181E-3</v>
      </c>
    </row>
    <row r="362" spans="1:12" x14ac:dyDescent="0.2">
      <c r="A362" t="s">
        <v>4</v>
      </c>
      <c r="B362" t="s">
        <v>5</v>
      </c>
      <c r="C362" t="s">
        <v>6</v>
      </c>
      <c r="D362" t="s">
        <v>5</v>
      </c>
      <c r="E362" t="s">
        <v>103</v>
      </c>
      <c r="F362" s="2">
        <v>1298</v>
      </c>
      <c r="G362">
        <f t="shared" si="101"/>
        <v>3071</v>
      </c>
      <c r="H362" s="6">
        <f>SUM(F362/$G$362)</f>
        <v>0.42266362748290459</v>
      </c>
      <c r="K362">
        <f t="shared" si="102"/>
        <v>1298</v>
      </c>
    </row>
    <row r="363" spans="1:12" x14ac:dyDescent="0.2">
      <c r="A363" t="s">
        <v>4</v>
      </c>
      <c r="B363" s="3" t="s">
        <v>8</v>
      </c>
      <c r="C363" t="s">
        <v>9</v>
      </c>
      <c r="D363" s="3" t="s">
        <v>8</v>
      </c>
      <c r="E363" t="s">
        <v>103</v>
      </c>
      <c r="F363" s="2">
        <v>1762</v>
      </c>
      <c r="H363" s="6">
        <f t="shared" ref="H363:H365" si="114">SUM(F363/$G$362)</f>
        <v>0.57375447736893515</v>
      </c>
      <c r="L363">
        <f t="shared" si="104"/>
        <v>1762</v>
      </c>
    </row>
    <row r="364" spans="1:12" x14ac:dyDescent="0.2">
      <c r="A364" t="s">
        <v>4</v>
      </c>
      <c r="B364" t="s">
        <v>10</v>
      </c>
      <c r="C364" t="s">
        <v>11</v>
      </c>
      <c r="D364" t="s">
        <v>10</v>
      </c>
      <c r="E364" t="s">
        <v>103</v>
      </c>
      <c r="F364" s="2">
        <v>5</v>
      </c>
      <c r="H364" s="6">
        <f t="shared" si="114"/>
        <v>1.6281341582546401E-3</v>
      </c>
    </row>
    <row r="365" spans="1:12" x14ac:dyDescent="0.2">
      <c r="A365" t="s">
        <v>4</v>
      </c>
      <c r="B365" t="s">
        <v>12</v>
      </c>
      <c r="C365" t="s">
        <v>13</v>
      </c>
      <c r="D365" t="s">
        <v>12</v>
      </c>
      <c r="E365" t="s">
        <v>103</v>
      </c>
      <c r="F365" s="2">
        <v>6</v>
      </c>
      <c r="H365" s="6">
        <f t="shared" si="114"/>
        <v>1.9537609899055682E-3</v>
      </c>
      <c r="I365">
        <f t="shared" si="105"/>
        <v>11</v>
      </c>
      <c r="J365" s="12">
        <v>3.5818951481602084E-3</v>
      </c>
    </row>
    <row r="366" spans="1:12" x14ac:dyDescent="0.2">
      <c r="A366" t="s">
        <v>4</v>
      </c>
      <c r="B366" t="s">
        <v>5</v>
      </c>
      <c r="C366" t="s">
        <v>6</v>
      </c>
      <c r="D366" t="s">
        <v>5</v>
      </c>
      <c r="E366" t="s">
        <v>104</v>
      </c>
      <c r="F366" s="2">
        <v>1820</v>
      </c>
      <c r="G366">
        <f t="shared" si="101"/>
        <v>4973</v>
      </c>
      <c r="H366" s="6">
        <f>SUM(F366/$G$366)</f>
        <v>0.36597627186808768</v>
      </c>
      <c r="K366">
        <f t="shared" si="102"/>
        <v>1820</v>
      </c>
    </row>
    <row r="367" spans="1:12" x14ac:dyDescent="0.2">
      <c r="A367" t="s">
        <v>4</v>
      </c>
      <c r="B367" s="3" t="s">
        <v>8</v>
      </c>
      <c r="C367" t="s">
        <v>9</v>
      </c>
      <c r="D367" s="3" t="s">
        <v>8</v>
      </c>
      <c r="E367" t="s">
        <v>104</v>
      </c>
      <c r="F367" s="2">
        <v>3121</v>
      </c>
      <c r="H367" s="6">
        <f t="shared" ref="H367:H369" si="115">SUM(F367/$G$366)</f>
        <v>0.62758898049467127</v>
      </c>
      <c r="L367">
        <f t="shared" si="104"/>
        <v>3121</v>
      </c>
    </row>
    <row r="368" spans="1:12" x14ac:dyDescent="0.2">
      <c r="A368" t="s">
        <v>4</v>
      </c>
      <c r="B368" t="s">
        <v>10</v>
      </c>
      <c r="C368" t="s">
        <v>11</v>
      </c>
      <c r="D368" t="s">
        <v>10</v>
      </c>
      <c r="E368" t="s">
        <v>104</v>
      </c>
      <c r="F368" s="2">
        <v>27</v>
      </c>
      <c r="H368" s="6">
        <f t="shared" si="115"/>
        <v>5.4293183189221801E-3</v>
      </c>
    </row>
    <row r="369" spans="1:12" x14ac:dyDescent="0.2">
      <c r="A369" t="s">
        <v>4</v>
      </c>
      <c r="B369" t="s">
        <v>12</v>
      </c>
      <c r="C369" t="s">
        <v>13</v>
      </c>
      <c r="D369" t="s">
        <v>12</v>
      </c>
      <c r="E369" t="s">
        <v>104</v>
      </c>
      <c r="F369" s="2">
        <v>5</v>
      </c>
      <c r="H369" s="6">
        <f t="shared" si="115"/>
        <v>1.0054293183189222E-3</v>
      </c>
      <c r="I369">
        <f t="shared" si="105"/>
        <v>32</v>
      </c>
      <c r="J369" s="12">
        <v>6.4347476372411021E-3</v>
      </c>
    </row>
    <row r="370" spans="1:12" x14ac:dyDescent="0.2">
      <c r="A370" t="s">
        <v>4</v>
      </c>
      <c r="B370" s="4" t="s">
        <v>5</v>
      </c>
      <c r="C370" t="s">
        <v>6</v>
      </c>
      <c r="D370" s="4" t="s">
        <v>5</v>
      </c>
      <c r="E370" t="s">
        <v>105</v>
      </c>
      <c r="F370" s="2">
        <v>4585</v>
      </c>
      <c r="G370">
        <f t="shared" si="101"/>
        <v>9185</v>
      </c>
      <c r="H370" s="6">
        <f>SUM(F370/$G$370)</f>
        <v>0.49918345127925967</v>
      </c>
      <c r="K370">
        <f t="shared" si="102"/>
        <v>4585</v>
      </c>
    </row>
    <row r="371" spans="1:12" x14ac:dyDescent="0.2">
      <c r="A371" t="s">
        <v>4</v>
      </c>
      <c r="B371" t="s">
        <v>8</v>
      </c>
      <c r="C371" t="s">
        <v>9</v>
      </c>
      <c r="D371" t="s">
        <v>8</v>
      </c>
      <c r="E371" t="s">
        <v>105</v>
      </c>
      <c r="F371" s="2">
        <v>4572</v>
      </c>
      <c r="H371" s="6">
        <f t="shared" ref="H371:H373" si="116">SUM(F371/$G$370)</f>
        <v>0.49776810016330975</v>
      </c>
      <c r="L371">
        <f t="shared" si="104"/>
        <v>4572</v>
      </c>
    </row>
    <row r="372" spans="1:12" x14ac:dyDescent="0.2">
      <c r="A372" t="s">
        <v>4</v>
      </c>
      <c r="B372" t="s">
        <v>10</v>
      </c>
      <c r="C372" t="s">
        <v>11</v>
      </c>
      <c r="D372" t="s">
        <v>10</v>
      </c>
      <c r="E372" t="s">
        <v>105</v>
      </c>
      <c r="F372" s="2">
        <v>27</v>
      </c>
      <c r="H372" s="6">
        <f t="shared" si="116"/>
        <v>2.9395753946652148E-3</v>
      </c>
    </row>
    <row r="373" spans="1:12" x14ac:dyDescent="0.2">
      <c r="A373" t="s">
        <v>4</v>
      </c>
      <c r="B373" t="s">
        <v>12</v>
      </c>
      <c r="C373" t="s">
        <v>13</v>
      </c>
      <c r="D373" t="s">
        <v>12</v>
      </c>
      <c r="E373" t="s">
        <v>105</v>
      </c>
      <c r="F373" s="2">
        <v>1</v>
      </c>
      <c r="H373" s="6">
        <f t="shared" si="116"/>
        <v>1.0887316276537834E-4</v>
      </c>
      <c r="I373">
        <f t="shared" si="105"/>
        <v>28</v>
      </c>
      <c r="J373" s="12">
        <v>3.0484485574305935E-3</v>
      </c>
    </row>
    <row r="374" spans="1:12" x14ac:dyDescent="0.2">
      <c r="A374" t="s">
        <v>4</v>
      </c>
      <c r="B374" t="s">
        <v>5</v>
      </c>
      <c r="C374" t="s">
        <v>6</v>
      </c>
      <c r="D374" t="s">
        <v>5</v>
      </c>
      <c r="E374" t="s">
        <v>106</v>
      </c>
      <c r="F374" s="2">
        <v>808</v>
      </c>
      <c r="G374">
        <f t="shared" si="101"/>
        <v>1976</v>
      </c>
      <c r="H374" s="6">
        <f>SUM(F374/$G$374)</f>
        <v>0.40890688259109309</v>
      </c>
      <c r="K374">
        <f t="shared" si="102"/>
        <v>808</v>
      </c>
    </row>
    <row r="375" spans="1:12" x14ac:dyDescent="0.2">
      <c r="A375" t="s">
        <v>4</v>
      </c>
      <c r="B375" s="3" t="s">
        <v>8</v>
      </c>
      <c r="C375" t="s">
        <v>9</v>
      </c>
      <c r="D375" s="3" t="s">
        <v>8</v>
      </c>
      <c r="E375" t="s">
        <v>106</v>
      </c>
      <c r="F375" s="2">
        <v>1159</v>
      </c>
      <c r="H375" s="6">
        <f t="shared" ref="H375:H377" si="117">SUM(F375/$G$374)</f>
        <v>0.58653846153846156</v>
      </c>
      <c r="L375">
        <f t="shared" si="104"/>
        <v>1159</v>
      </c>
    </row>
    <row r="376" spans="1:12" x14ac:dyDescent="0.2">
      <c r="A376" t="s">
        <v>4</v>
      </c>
      <c r="B376" t="s">
        <v>10</v>
      </c>
      <c r="C376" t="s">
        <v>11</v>
      </c>
      <c r="D376" t="s">
        <v>10</v>
      </c>
      <c r="E376" t="s">
        <v>106</v>
      </c>
      <c r="F376" s="2">
        <v>8</v>
      </c>
      <c r="H376" s="6">
        <f t="shared" si="117"/>
        <v>4.048582995951417E-3</v>
      </c>
    </row>
    <row r="377" spans="1:12" x14ac:dyDescent="0.2">
      <c r="A377" t="s">
        <v>4</v>
      </c>
      <c r="B377" t="s">
        <v>12</v>
      </c>
      <c r="C377" t="s">
        <v>13</v>
      </c>
      <c r="D377" t="s">
        <v>12</v>
      </c>
      <c r="E377" t="s">
        <v>106</v>
      </c>
      <c r="F377" s="2">
        <v>1</v>
      </c>
      <c r="H377" s="6">
        <f t="shared" si="117"/>
        <v>5.0607287449392713E-4</v>
      </c>
      <c r="I377">
        <f t="shared" si="105"/>
        <v>9</v>
      </c>
      <c r="J377" s="12">
        <v>4.5546558704453437E-3</v>
      </c>
    </row>
    <row r="378" spans="1:12" x14ac:dyDescent="0.2">
      <c r="A378" t="s">
        <v>4</v>
      </c>
      <c r="B378" t="s">
        <v>5</v>
      </c>
      <c r="C378" t="s">
        <v>6</v>
      </c>
      <c r="D378" t="s">
        <v>5</v>
      </c>
      <c r="E378" t="s">
        <v>107</v>
      </c>
      <c r="F378" s="2">
        <v>790</v>
      </c>
      <c r="G378">
        <f t="shared" si="101"/>
        <v>2134</v>
      </c>
      <c r="H378" s="6">
        <f>SUM(F378/$G$378)</f>
        <v>0.3701968134957826</v>
      </c>
      <c r="K378">
        <f t="shared" si="102"/>
        <v>790</v>
      </c>
    </row>
    <row r="379" spans="1:12" x14ac:dyDescent="0.2">
      <c r="A379" t="s">
        <v>4</v>
      </c>
      <c r="B379" s="3" t="s">
        <v>8</v>
      </c>
      <c r="C379" t="s">
        <v>9</v>
      </c>
      <c r="D379" s="3" t="s">
        <v>8</v>
      </c>
      <c r="E379" t="s">
        <v>107</v>
      </c>
      <c r="F379" s="2">
        <v>1335</v>
      </c>
      <c r="H379" s="6">
        <f t="shared" ref="H379:H381" si="118">SUM(F379/$G$378)</f>
        <v>0.62558575445173381</v>
      </c>
      <c r="L379">
        <f t="shared" si="104"/>
        <v>1335</v>
      </c>
    </row>
    <row r="380" spans="1:12" x14ac:dyDescent="0.2">
      <c r="A380" t="s">
        <v>4</v>
      </c>
      <c r="B380" t="s">
        <v>10</v>
      </c>
      <c r="C380" t="s">
        <v>11</v>
      </c>
      <c r="D380" t="s">
        <v>10</v>
      </c>
      <c r="E380" t="s">
        <v>107</v>
      </c>
      <c r="F380" s="2">
        <v>6</v>
      </c>
      <c r="H380" s="6">
        <f t="shared" si="118"/>
        <v>2.8116213683223993E-3</v>
      </c>
    </row>
    <row r="381" spans="1:12" x14ac:dyDescent="0.2">
      <c r="A381" t="s">
        <v>4</v>
      </c>
      <c r="B381" t="s">
        <v>12</v>
      </c>
      <c r="C381" t="s">
        <v>13</v>
      </c>
      <c r="D381" t="s">
        <v>12</v>
      </c>
      <c r="E381" t="s">
        <v>107</v>
      </c>
      <c r="F381" s="2">
        <v>3</v>
      </c>
      <c r="H381" s="6">
        <f t="shared" si="118"/>
        <v>1.4058106841611997E-3</v>
      </c>
      <c r="I381">
        <f t="shared" si="105"/>
        <v>9</v>
      </c>
      <c r="J381" s="12">
        <v>4.2174320524835992E-3</v>
      </c>
    </row>
    <row r="382" spans="1:12" s="1" customFormat="1" x14ac:dyDescent="0.2">
      <c r="A382" s="1" t="s">
        <v>4</v>
      </c>
      <c r="B382" s="1" t="s">
        <v>5</v>
      </c>
      <c r="C382" s="1" t="s">
        <v>6</v>
      </c>
      <c r="D382" s="1" t="s">
        <v>5</v>
      </c>
      <c r="E382" s="1" t="s">
        <v>108</v>
      </c>
      <c r="F382" s="2">
        <v>6452</v>
      </c>
      <c r="G382">
        <f t="shared" si="101"/>
        <v>9655</v>
      </c>
      <c r="H382" s="6">
        <v>5.7150620414817499E-2</v>
      </c>
      <c r="I382"/>
      <c r="J382" s="12"/>
      <c r="K382"/>
      <c r="L382"/>
    </row>
    <row r="383" spans="1:12" x14ac:dyDescent="0.2">
      <c r="A383" t="s">
        <v>4</v>
      </c>
      <c r="B383" t="s">
        <v>5</v>
      </c>
      <c r="C383" t="s">
        <v>6</v>
      </c>
      <c r="D383" t="s">
        <v>5</v>
      </c>
      <c r="E383" t="s">
        <v>110</v>
      </c>
      <c r="F383" s="2">
        <v>1262</v>
      </c>
      <c r="G383">
        <f t="shared" si="101"/>
        <v>3206</v>
      </c>
      <c r="H383" s="6">
        <f>SUM(F383/$G$383)</f>
        <v>0.39363693075483469</v>
      </c>
      <c r="K383">
        <f t="shared" si="102"/>
        <v>1262</v>
      </c>
    </row>
    <row r="384" spans="1:12" x14ac:dyDescent="0.2">
      <c r="A384" t="s">
        <v>4</v>
      </c>
      <c r="B384" s="3" t="s">
        <v>8</v>
      </c>
      <c r="C384" t="s">
        <v>9</v>
      </c>
      <c r="D384" s="3" t="s">
        <v>8</v>
      </c>
      <c r="E384" t="s">
        <v>110</v>
      </c>
      <c r="F384" s="2">
        <v>1936</v>
      </c>
      <c r="H384" s="6">
        <f t="shared" ref="H384:H386" si="119">SUM(F384/$G$383)</f>
        <v>0.60386774797255149</v>
      </c>
      <c r="L384">
        <f t="shared" si="104"/>
        <v>1936</v>
      </c>
    </row>
    <row r="385" spans="1:12" x14ac:dyDescent="0.2">
      <c r="A385" t="s">
        <v>4</v>
      </c>
      <c r="B385" t="s">
        <v>10</v>
      </c>
      <c r="C385" t="s">
        <v>11</v>
      </c>
      <c r="D385" t="s">
        <v>10</v>
      </c>
      <c r="E385" t="s">
        <v>110</v>
      </c>
      <c r="F385" s="2">
        <v>5</v>
      </c>
      <c r="H385" s="6">
        <f t="shared" si="119"/>
        <v>1.5595757953836558E-3</v>
      </c>
    </row>
    <row r="386" spans="1:12" x14ac:dyDescent="0.2">
      <c r="A386" t="s">
        <v>4</v>
      </c>
      <c r="B386" t="s">
        <v>12</v>
      </c>
      <c r="C386" t="s">
        <v>13</v>
      </c>
      <c r="D386" t="s">
        <v>12</v>
      </c>
      <c r="E386" t="s">
        <v>110</v>
      </c>
      <c r="F386" s="2">
        <v>3</v>
      </c>
      <c r="H386" s="6">
        <f t="shared" si="119"/>
        <v>9.3574547723019339E-4</v>
      </c>
      <c r="I386">
        <f t="shared" si="105"/>
        <v>8</v>
      </c>
      <c r="J386" s="12">
        <v>2.495321272613849E-3</v>
      </c>
    </row>
    <row r="387" spans="1:12" x14ac:dyDescent="0.2">
      <c r="A387" t="s">
        <v>4</v>
      </c>
      <c r="B387" t="s">
        <v>5</v>
      </c>
      <c r="C387" t="s">
        <v>6</v>
      </c>
      <c r="D387" t="s">
        <v>5</v>
      </c>
      <c r="E387" t="s">
        <v>111</v>
      </c>
      <c r="F387" s="2">
        <v>53806</v>
      </c>
      <c r="G387">
        <f t="shared" ref="G387:G447" si="120">SUM(F387:F390)</f>
        <v>126412</v>
      </c>
      <c r="H387" s="6">
        <f>SUM(F387/$G$387)</f>
        <v>0.42563997088883965</v>
      </c>
      <c r="K387">
        <f t="shared" ref="K387:K447" si="121">SUM(F387)</f>
        <v>53806</v>
      </c>
    </row>
    <row r="388" spans="1:12" x14ac:dyDescent="0.2">
      <c r="A388" t="s">
        <v>4</v>
      </c>
      <c r="B388" s="3" t="s">
        <v>8</v>
      </c>
      <c r="C388" t="s">
        <v>9</v>
      </c>
      <c r="D388" s="3" t="s">
        <v>8</v>
      </c>
      <c r="E388" t="s">
        <v>111</v>
      </c>
      <c r="F388" s="2">
        <v>72114</v>
      </c>
      <c r="H388" s="6">
        <f t="shared" ref="H388:H390" si="122">SUM(F388/$G$387)</f>
        <v>0.57046799354491662</v>
      </c>
      <c r="L388">
        <f t="shared" si="104"/>
        <v>72114</v>
      </c>
    </row>
    <row r="389" spans="1:12" x14ac:dyDescent="0.2">
      <c r="A389" t="s">
        <v>4</v>
      </c>
      <c r="B389" t="s">
        <v>10</v>
      </c>
      <c r="C389" t="s">
        <v>11</v>
      </c>
      <c r="D389" t="s">
        <v>10</v>
      </c>
      <c r="E389" t="s">
        <v>111</v>
      </c>
      <c r="F389" s="2">
        <v>397</v>
      </c>
      <c r="H389" s="6">
        <f t="shared" si="122"/>
        <v>3.1405246337373035E-3</v>
      </c>
    </row>
    <row r="390" spans="1:12" x14ac:dyDescent="0.2">
      <c r="A390" t="s">
        <v>4</v>
      </c>
      <c r="B390" t="s">
        <v>12</v>
      </c>
      <c r="C390" t="s">
        <v>13</v>
      </c>
      <c r="D390" t="s">
        <v>12</v>
      </c>
      <c r="E390" t="s">
        <v>111</v>
      </c>
      <c r="F390" s="2">
        <v>95</v>
      </c>
      <c r="H390" s="6">
        <f t="shared" si="122"/>
        <v>7.5151093250640764E-4</v>
      </c>
      <c r="I390">
        <f t="shared" ref="I390:I450" si="123">SUM(F389:F390)</f>
        <v>492</v>
      </c>
      <c r="J390" s="12">
        <v>3.8920355662437111E-3</v>
      </c>
    </row>
    <row r="391" spans="1:12" x14ac:dyDescent="0.2">
      <c r="A391" t="s">
        <v>4</v>
      </c>
      <c r="B391" t="s">
        <v>5</v>
      </c>
      <c r="C391" t="s">
        <v>6</v>
      </c>
      <c r="D391" t="s">
        <v>5</v>
      </c>
      <c r="E391" t="s">
        <v>112</v>
      </c>
      <c r="F391" s="2">
        <v>1866</v>
      </c>
      <c r="G391">
        <f t="shared" si="120"/>
        <v>4619</v>
      </c>
      <c r="H391" s="6">
        <f>SUM(F391/$G$391)</f>
        <v>0.40398354622212601</v>
      </c>
      <c r="K391">
        <f t="shared" si="121"/>
        <v>1866</v>
      </c>
    </row>
    <row r="392" spans="1:12" x14ac:dyDescent="0.2">
      <c r="A392" t="s">
        <v>4</v>
      </c>
      <c r="B392" s="3" t="s">
        <v>8</v>
      </c>
      <c r="C392" t="s">
        <v>9</v>
      </c>
      <c r="D392" s="3" t="s">
        <v>8</v>
      </c>
      <c r="E392" t="s">
        <v>112</v>
      </c>
      <c r="F392" s="2">
        <v>2731</v>
      </c>
      <c r="H392" s="6">
        <f t="shared" ref="H392:H394" si="124">SUM(F392/$G$391)</f>
        <v>0.59125351807750592</v>
      </c>
      <c r="L392">
        <f t="shared" ref="L392:L448" si="125">SUM(F392)</f>
        <v>2731</v>
      </c>
    </row>
    <row r="393" spans="1:12" x14ac:dyDescent="0.2">
      <c r="A393" t="s">
        <v>4</v>
      </c>
      <c r="B393" t="s">
        <v>10</v>
      </c>
      <c r="C393" t="s">
        <v>11</v>
      </c>
      <c r="D393" t="s">
        <v>10</v>
      </c>
      <c r="E393" t="s">
        <v>112</v>
      </c>
      <c r="F393" s="2">
        <v>15</v>
      </c>
      <c r="H393" s="6">
        <f t="shared" si="124"/>
        <v>3.2474561593418489E-3</v>
      </c>
    </row>
    <row r="394" spans="1:12" x14ac:dyDescent="0.2">
      <c r="A394" t="s">
        <v>4</v>
      </c>
      <c r="B394" t="s">
        <v>12</v>
      </c>
      <c r="C394" t="s">
        <v>13</v>
      </c>
      <c r="D394" t="s">
        <v>12</v>
      </c>
      <c r="E394" t="s">
        <v>112</v>
      </c>
      <c r="F394" s="2">
        <v>7</v>
      </c>
      <c r="H394" s="6">
        <f t="shared" si="124"/>
        <v>1.5154795410261962E-3</v>
      </c>
      <c r="I394">
        <f t="shared" si="123"/>
        <v>22</v>
      </c>
      <c r="J394" s="12">
        <v>4.7629357003680451E-3</v>
      </c>
    </row>
    <row r="395" spans="1:12" x14ac:dyDescent="0.2">
      <c r="A395" t="s">
        <v>4</v>
      </c>
      <c r="B395" t="s">
        <v>5</v>
      </c>
      <c r="C395" t="s">
        <v>6</v>
      </c>
      <c r="D395" t="s">
        <v>5</v>
      </c>
      <c r="E395" t="s">
        <v>113</v>
      </c>
      <c r="F395" s="2">
        <v>9075</v>
      </c>
      <c r="G395">
        <f t="shared" si="120"/>
        <v>18469</v>
      </c>
      <c r="H395" s="6">
        <f>SUM(F395/$G$395)</f>
        <v>0.49136390708755212</v>
      </c>
      <c r="K395">
        <f t="shared" si="121"/>
        <v>9075</v>
      </c>
    </row>
    <row r="396" spans="1:12" x14ac:dyDescent="0.2">
      <c r="A396" t="s">
        <v>4</v>
      </c>
      <c r="B396" s="3" t="s">
        <v>8</v>
      </c>
      <c r="C396" t="s">
        <v>9</v>
      </c>
      <c r="D396" s="3" t="s">
        <v>8</v>
      </c>
      <c r="E396" t="s">
        <v>113</v>
      </c>
      <c r="F396" s="2">
        <v>9327</v>
      </c>
      <c r="H396" s="6">
        <f t="shared" ref="H396:H397" si="126">SUM(F396/$G$395)</f>
        <v>0.50500839244138829</v>
      </c>
      <c r="L396">
        <f t="shared" si="125"/>
        <v>9327</v>
      </c>
    </row>
    <row r="397" spans="1:12" x14ac:dyDescent="0.2">
      <c r="A397" t="s">
        <v>4</v>
      </c>
      <c r="B397" t="s">
        <v>10</v>
      </c>
      <c r="C397" t="s">
        <v>11</v>
      </c>
      <c r="D397" t="s">
        <v>10</v>
      </c>
      <c r="E397" t="s">
        <v>113</v>
      </c>
      <c r="F397" s="2">
        <v>46</v>
      </c>
      <c r="H397" s="6">
        <f t="shared" si="126"/>
        <v>2.4906600249066002E-3</v>
      </c>
    </row>
    <row r="398" spans="1:12" x14ac:dyDescent="0.2">
      <c r="A398" t="s">
        <v>4</v>
      </c>
      <c r="B398" t="s">
        <v>12</v>
      </c>
      <c r="C398" t="s">
        <v>13</v>
      </c>
      <c r="D398" t="s">
        <v>12</v>
      </c>
      <c r="E398" t="s">
        <v>113</v>
      </c>
      <c r="F398" s="2">
        <v>21</v>
      </c>
      <c r="H398" s="6">
        <f>SUM(F398/$G$395)</f>
        <v>1.1370404461530132E-3</v>
      </c>
      <c r="I398">
        <f t="shared" si="123"/>
        <v>67</v>
      </c>
      <c r="J398" s="12">
        <v>3.6277004710596134E-3</v>
      </c>
    </row>
    <row r="399" spans="1:12" x14ac:dyDescent="0.2">
      <c r="A399" t="s">
        <v>4</v>
      </c>
      <c r="B399" s="4" t="s">
        <v>5</v>
      </c>
      <c r="C399" t="s">
        <v>6</v>
      </c>
      <c r="D399" s="4" t="s">
        <v>5</v>
      </c>
      <c r="E399" t="s">
        <v>114</v>
      </c>
      <c r="F399" s="2">
        <v>96557</v>
      </c>
      <c r="G399">
        <f t="shared" si="120"/>
        <v>121790</v>
      </c>
      <c r="H399" s="6">
        <f>SUM(F399/$G$399)</f>
        <v>0.79281550209376794</v>
      </c>
      <c r="K399">
        <f t="shared" si="121"/>
        <v>96557</v>
      </c>
    </row>
    <row r="400" spans="1:12" x14ac:dyDescent="0.2">
      <c r="A400" t="s">
        <v>4</v>
      </c>
      <c r="B400" t="s">
        <v>8</v>
      </c>
      <c r="C400" t="s">
        <v>9</v>
      </c>
      <c r="D400" t="s">
        <v>8</v>
      </c>
      <c r="E400" t="s">
        <v>114</v>
      </c>
      <c r="F400" s="2">
        <v>24799</v>
      </c>
      <c r="H400" s="6">
        <f t="shared" ref="H400:H401" si="127">SUM(F400/$G$399)</f>
        <v>0.20362098694474096</v>
      </c>
      <c r="L400">
        <f t="shared" si="125"/>
        <v>24799</v>
      </c>
    </row>
    <row r="401" spans="1:12" x14ac:dyDescent="0.2">
      <c r="A401" t="s">
        <v>4</v>
      </c>
      <c r="B401" t="s">
        <v>10</v>
      </c>
      <c r="C401" t="s">
        <v>11</v>
      </c>
      <c r="D401" t="s">
        <v>10</v>
      </c>
      <c r="E401" t="s">
        <v>114</v>
      </c>
      <c r="F401" s="2">
        <v>331</v>
      </c>
      <c r="H401" s="6">
        <f t="shared" si="127"/>
        <v>2.7177929222432055E-3</v>
      </c>
    </row>
    <row r="402" spans="1:12" x14ac:dyDescent="0.2">
      <c r="A402" t="s">
        <v>4</v>
      </c>
      <c r="B402" t="s">
        <v>12</v>
      </c>
      <c r="C402" t="s">
        <v>13</v>
      </c>
      <c r="D402" t="s">
        <v>12</v>
      </c>
      <c r="E402" t="s">
        <v>114</v>
      </c>
      <c r="F402" s="2">
        <v>103</v>
      </c>
      <c r="H402" s="6">
        <f>SUM(F402/$G$399)</f>
        <v>8.4571803924788573E-4</v>
      </c>
      <c r="I402">
        <f t="shared" si="123"/>
        <v>434</v>
      </c>
      <c r="J402" s="12">
        <v>3.5635109614910914E-3</v>
      </c>
    </row>
    <row r="403" spans="1:12" x14ac:dyDescent="0.2">
      <c r="A403" t="s">
        <v>4</v>
      </c>
      <c r="B403" s="4" t="s">
        <v>5</v>
      </c>
      <c r="C403" t="s">
        <v>6</v>
      </c>
      <c r="D403" s="4" t="s">
        <v>5</v>
      </c>
      <c r="E403" t="s">
        <v>114</v>
      </c>
      <c r="F403" s="2">
        <v>250631</v>
      </c>
      <c r="G403">
        <f t="shared" si="120"/>
        <v>477079</v>
      </c>
      <c r="H403" s="6">
        <f>SUM(F403/$G$403)</f>
        <v>0.52534485902754047</v>
      </c>
      <c r="K403">
        <f t="shared" si="121"/>
        <v>250631</v>
      </c>
    </row>
    <row r="404" spans="1:12" x14ac:dyDescent="0.2">
      <c r="A404" t="s">
        <v>4</v>
      </c>
      <c r="B404" t="s">
        <v>8</v>
      </c>
      <c r="C404" t="s">
        <v>9</v>
      </c>
      <c r="D404" t="s">
        <v>8</v>
      </c>
      <c r="E404" t="s">
        <v>114</v>
      </c>
      <c r="F404" s="2">
        <v>224689</v>
      </c>
      <c r="H404" s="6">
        <f t="shared" ref="H404:H406" si="128">SUM(F404/$G$403)</f>
        <v>0.47096812058380266</v>
      </c>
      <c r="L404">
        <f t="shared" si="125"/>
        <v>224689</v>
      </c>
    </row>
    <row r="405" spans="1:12" x14ac:dyDescent="0.2">
      <c r="A405" t="s">
        <v>4</v>
      </c>
      <c r="B405" t="s">
        <v>10</v>
      </c>
      <c r="C405" t="s">
        <v>11</v>
      </c>
      <c r="D405" t="s">
        <v>10</v>
      </c>
      <c r="E405" t="s">
        <v>114</v>
      </c>
      <c r="F405" s="2">
        <v>1430</v>
      </c>
      <c r="H405" s="6">
        <f t="shared" si="128"/>
        <v>2.9974071380211662E-3</v>
      </c>
    </row>
    <row r="406" spans="1:12" x14ac:dyDescent="0.2">
      <c r="A406" t="s">
        <v>4</v>
      </c>
      <c r="B406" t="s">
        <v>12</v>
      </c>
      <c r="C406" t="s">
        <v>13</v>
      </c>
      <c r="D406" t="s">
        <v>12</v>
      </c>
      <c r="E406" t="s">
        <v>114</v>
      </c>
      <c r="F406" s="2">
        <v>329</v>
      </c>
      <c r="H406" s="6">
        <f t="shared" si="128"/>
        <v>6.8961325063563892E-4</v>
      </c>
      <c r="I406">
        <f t="shared" si="123"/>
        <v>1759</v>
      </c>
      <c r="J406" s="12">
        <v>3.6870203886568051E-3</v>
      </c>
    </row>
    <row r="407" spans="1:12" x14ac:dyDescent="0.2">
      <c r="A407" t="s">
        <v>4</v>
      </c>
      <c r="B407" s="4" t="s">
        <v>5</v>
      </c>
      <c r="C407" t="s">
        <v>6</v>
      </c>
      <c r="D407" s="4" t="s">
        <v>5</v>
      </c>
      <c r="E407" t="s">
        <v>115</v>
      </c>
      <c r="F407" s="2">
        <v>3600</v>
      </c>
      <c r="G407">
        <f t="shared" si="120"/>
        <v>7136</v>
      </c>
      <c r="H407" s="6">
        <f>SUM(F407/$G$407)</f>
        <v>0.50448430493273544</v>
      </c>
      <c r="K407">
        <f t="shared" si="121"/>
        <v>3600</v>
      </c>
    </row>
    <row r="408" spans="1:12" x14ac:dyDescent="0.2">
      <c r="A408" t="s">
        <v>4</v>
      </c>
      <c r="B408" t="s">
        <v>8</v>
      </c>
      <c r="C408" t="s">
        <v>9</v>
      </c>
      <c r="D408" t="s">
        <v>8</v>
      </c>
      <c r="E408" t="s">
        <v>115</v>
      </c>
      <c r="F408" s="2">
        <v>3505</v>
      </c>
      <c r="H408" s="6">
        <f>SUM(F408/$G$407)</f>
        <v>0.49117152466367714</v>
      </c>
      <c r="L408">
        <f t="shared" si="125"/>
        <v>3505</v>
      </c>
    </row>
    <row r="409" spans="1:12" x14ac:dyDescent="0.2">
      <c r="A409" t="s">
        <v>4</v>
      </c>
      <c r="B409" t="s">
        <v>10</v>
      </c>
      <c r="C409" t="s">
        <v>11</v>
      </c>
      <c r="D409" t="s">
        <v>10</v>
      </c>
      <c r="E409" t="s">
        <v>115</v>
      </c>
      <c r="F409" s="2">
        <v>20</v>
      </c>
      <c r="H409" s="6">
        <f>SUM(F409/$G$407)</f>
        <v>2.8026905829596411E-3</v>
      </c>
    </row>
    <row r="410" spans="1:12" x14ac:dyDescent="0.2">
      <c r="A410" t="s">
        <v>4</v>
      </c>
      <c r="B410" t="s">
        <v>12</v>
      </c>
      <c r="C410" t="s">
        <v>13</v>
      </c>
      <c r="D410" t="s">
        <v>12</v>
      </c>
      <c r="E410" t="s">
        <v>115</v>
      </c>
      <c r="F410" s="2">
        <v>11</v>
      </c>
      <c r="H410" s="6">
        <f>SUM(F410/$G$407)</f>
        <v>1.5414798206278026E-3</v>
      </c>
      <c r="I410">
        <f t="shared" si="123"/>
        <v>31</v>
      </c>
      <c r="J410" s="12">
        <v>4.3441704035874443E-3</v>
      </c>
    </row>
    <row r="411" spans="1:12" x14ac:dyDescent="0.2">
      <c r="A411" t="s">
        <v>4</v>
      </c>
      <c r="B411" t="s">
        <v>5</v>
      </c>
      <c r="C411" t="s">
        <v>6</v>
      </c>
      <c r="D411" t="s">
        <v>5</v>
      </c>
      <c r="E411" t="s">
        <v>116</v>
      </c>
      <c r="F411" s="2">
        <v>4476</v>
      </c>
      <c r="G411">
        <f t="shared" si="120"/>
        <v>12248</v>
      </c>
      <c r="H411" s="6">
        <f>SUM(F411/$G$411)</f>
        <v>0.36544741998693664</v>
      </c>
      <c r="K411">
        <f t="shared" si="121"/>
        <v>4476</v>
      </c>
    </row>
    <row r="412" spans="1:12" x14ac:dyDescent="0.2">
      <c r="A412" t="s">
        <v>4</v>
      </c>
      <c r="B412" s="3" t="s">
        <v>8</v>
      </c>
      <c r="C412" t="s">
        <v>9</v>
      </c>
      <c r="D412" s="3" t="s">
        <v>8</v>
      </c>
      <c r="E412" t="s">
        <v>116</v>
      </c>
      <c r="F412" s="2">
        <v>7727</v>
      </c>
      <c r="H412" s="6">
        <f t="shared" ref="H412:H414" si="129">SUM(F412/$G$411)</f>
        <v>0.63087851077726975</v>
      </c>
      <c r="L412">
        <f t="shared" si="125"/>
        <v>7727</v>
      </c>
    </row>
    <row r="413" spans="1:12" x14ac:dyDescent="0.2">
      <c r="A413" t="s">
        <v>4</v>
      </c>
      <c r="B413" t="s">
        <v>10</v>
      </c>
      <c r="C413" t="s">
        <v>11</v>
      </c>
      <c r="D413" t="s">
        <v>10</v>
      </c>
      <c r="E413" t="s">
        <v>116</v>
      </c>
      <c r="F413" s="2">
        <v>33</v>
      </c>
      <c r="H413" s="6">
        <f t="shared" si="129"/>
        <v>2.6943174395819727E-3</v>
      </c>
    </row>
    <row r="414" spans="1:12" x14ac:dyDescent="0.2">
      <c r="A414" t="s">
        <v>4</v>
      </c>
      <c r="B414" t="s">
        <v>12</v>
      </c>
      <c r="C414" t="s">
        <v>13</v>
      </c>
      <c r="D414" t="s">
        <v>12</v>
      </c>
      <c r="E414" t="s">
        <v>116</v>
      </c>
      <c r="F414" s="2">
        <v>12</v>
      </c>
      <c r="H414" s="6">
        <f t="shared" si="129"/>
        <v>9.7975179621162642E-4</v>
      </c>
      <c r="I414">
        <f t="shared" si="123"/>
        <v>45</v>
      </c>
      <c r="J414" s="12">
        <v>3.6740692357935989E-3</v>
      </c>
    </row>
    <row r="415" spans="1:12" x14ac:dyDescent="0.2">
      <c r="A415" t="s">
        <v>4</v>
      </c>
      <c r="B415" t="s">
        <v>5</v>
      </c>
      <c r="C415" t="s">
        <v>6</v>
      </c>
      <c r="D415" t="s">
        <v>5</v>
      </c>
      <c r="E415" t="s">
        <v>117</v>
      </c>
      <c r="F415" s="2">
        <v>4055</v>
      </c>
      <c r="G415">
        <f t="shared" si="120"/>
        <v>11882</v>
      </c>
      <c r="H415" s="6">
        <f>SUM(F415/$G$415)</f>
        <v>0.34127251304494194</v>
      </c>
      <c r="K415">
        <f t="shared" si="121"/>
        <v>4055</v>
      </c>
    </row>
    <row r="416" spans="1:12" x14ac:dyDescent="0.2">
      <c r="A416" t="s">
        <v>4</v>
      </c>
      <c r="B416" s="3" t="s">
        <v>8</v>
      </c>
      <c r="C416" t="s">
        <v>9</v>
      </c>
      <c r="D416" s="3" t="s">
        <v>8</v>
      </c>
      <c r="E416" t="s">
        <v>117</v>
      </c>
      <c r="F416" s="2">
        <v>7793</v>
      </c>
      <c r="H416" s="6">
        <f t="shared" ref="H416:H418" si="130">SUM(F416/$G$415)</f>
        <v>0.65586601582225212</v>
      </c>
      <c r="L416">
        <f t="shared" si="125"/>
        <v>7793</v>
      </c>
    </row>
    <row r="417" spans="1:12" x14ac:dyDescent="0.2">
      <c r="A417" t="s">
        <v>4</v>
      </c>
      <c r="B417" t="s">
        <v>10</v>
      </c>
      <c r="C417" t="s">
        <v>11</v>
      </c>
      <c r="D417" t="s">
        <v>10</v>
      </c>
      <c r="E417" t="s">
        <v>117</v>
      </c>
      <c r="F417" s="2">
        <v>27</v>
      </c>
      <c r="H417" s="6">
        <f t="shared" si="130"/>
        <v>2.2723447231105874E-3</v>
      </c>
    </row>
    <row r="418" spans="1:12" x14ac:dyDescent="0.2">
      <c r="A418" t="s">
        <v>4</v>
      </c>
      <c r="B418" t="s">
        <v>12</v>
      </c>
      <c r="C418" t="s">
        <v>13</v>
      </c>
      <c r="D418" t="s">
        <v>12</v>
      </c>
      <c r="E418" t="s">
        <v>117</v>
      </c>
      <c r="F418" s="2">
        <v>7</v>
      </c>
      <c r="H418" s="6">
        <f t="shared" si="130"/>
        <v>5.8912640969533748E-4</v>
      </c>
      <c r="I418">
        <f t="shared" si="123"/>
        <v>34</v>
      </c>
      <c r="J418" s="12">
        <v>2.8614711328059251E-3</v>
      </c>
    </row>
    <row r="419" spans="1:12" x14ac:dyDescent="0.2">
      <c r="A419" t="s">
        <v>4</v>
      </c>
      <c r="B419" t="s">
        <v>5</v>
      </c>
      <c r="C419" t="s">
        <v>6</v>
      </c>
      <c r="D419" t="s">
        <v>5</v>
      </c>
      <c r="E419" t="s">
        <v>118</v>
      </c>
      <c r="F419" s="2">
        <v>1127</v>
      </c>
      <c r="G419">
        <f t="shared" si="120"/>
        <v>3014</v>
      </c>
      <c r="H419" s="6">
        <f>SUM(F419/$G$419)</f>
        <v>0.37392169873921699</v>
      </c>
      <c r="K419">
        <f t="shared" si="121"/>
        <v>1127</v>
      </c>
    </row>
    <row r="420" spans="1:12" x14ac:dyDescent="0.2">
      <c r="A420" t="s">
        <v>4</v>
      </c>
      <c r="B420" s="3" t="s">
        <v>8</v>
      </c>
      <c r="C420" t="s">
        <v>9</v>
      </c>
      <c r="D420" s="3" t="s">
        <v>8</v>
      </c>
      <c r="E420" t="s">
        <v>118</v>
      </c>
      <c r="F420" s="2">
        <v>1877</v>
      </c>
      <c r="H420" s="6">
        <f t="shared" ref="H420:H422" si="131">SUM(F420/$G$419)</f>
        <v>0.62276045122760448</v>
      </c>
      <c r="L420">
        <f t="shared" si="125"/>
        <v>1877</v>
      </c>
    </row>
    <row r="421" spans="1:12" x14ac:dyDescent="0.2">
      <c r="A421" t="s">
        <v>4</v>
      </c>
      <c r="B421" t="s">
        <v>10</v>
      </c>
      <c r="C421" t="s">
        <v>11</v>
      </c>
      <c r="D421" t="s">
        <v>10</v>
      </c>
      <c r="E421" t="s">
        <v>118</v>
      </c>
      <c r="F421" s="2">
        <v>6</v>
      </c>
      <c r="H421" s="6">
        <f t="shared" si="131"/>
        <v>1.9907100199071004E-3</v>
      </c>
    </row>
    <row r="422" spans="1:12" x14ac:dyDescent="0.2">
      <c r="A422" t="s">
        <v>4</v>
      </c>
      <c r="B422" t="s">
        <v>12</v>
      </c>
      <c r="C422" t="s">
        <v>13</v>
      </c>
      <c r="D422" t="s">
        <v>12</v>
      </c>
      <c r="E422" t="s">
        <v>118</v>
      </c>
      <c r="F422" s="2">
        <v>4</v>
      </c>
      <c r="H422" s="6">
        <f t="shared" si="131"/>
        <v>1.3271400132714001E-3</v>
      </c>
      <c r="I422">
        <f t="shared" si="123"/>
        <v>10</v>
      </c>
      <c r="J422" s="12">
        <v>3.3178500331785005E-3</v>
      </c>
    </row>
    <row r="423" spans="1:12" x14ac:dyDescent="0.2">
      <c r="A423" t="s">
        <v>4</v>
      </c>
      <c r="B423" t="s">
        <v>5</v>
      </c>
      <c r="C423" t="s">
        <v>6</v>
      </c>
      <c r="D423" t="s">
        <v>5</v>
      </c>
      <c r="E423" t="s">
        <v>119</v>
      </c>
      <c r="F423" s="2">
        <v>5092</v>
      </c>
      <c r="G423">
        <f t="shared" si="120"/>
        <v>14793</v>
      </c>
      <c r="H423" s="6">
        <f>SUM(F423/$G$423)</f>
        <v>0.34421685932535656</v>
      </c>
      <c r="K423">
        <f t="shared" si="121"/>
        <v>5092</v>
      </c>
    </row>
    <row r="424" spans="1:12" x14ac:dyDescent="0.2">
      <c r="A424" t="s">
        <v>4</v>
      </c>
      <c r="B424" s="3" t="s">
        <v>8</v>
      </c>
      <c r="C424" t="s">
        <v>9</v>
      </c>
      <c r="D424" s="3" t="s">
        <v>8</v>
      </c>
      <c r="E424" t="s">
        <v>119</v>
      </c>
      <c r="F424" s="2">
        <v>9647</v>
      </c>
      <c r="H424" s="6">
        <f t="shared" ref="H424:H426" si="132">SUM(F424/$G$423)</f>
        <v>0.65213276549719457</v>
      </c>
      <c r="L424">
        <f t="shared" si="125"/>
        <v>9647</v>
      </c>
    </row>
    <row r="425" spans="1:12" x14ac:dyDescent="0.2">
      <c r="A425" t="s">
        <v>4</v>
      </c>
      <c r="B425" t="s">
        <v>10</v>
      </c>
      <c r="C425" t="s">
        <v>11</v>
      </c>
      <c r="D425" t="s">
        <v>10</v>
      </c>
      <c r="E425" t="s">
        <v>119</v>
      </c>
      <c r="F425" s="2">
        <v>36</v>
      </c>
      <c r="H425" s="6">
        <f t="shared" si="132"/>
        <v>2.4335834516325287E-3</v>
      </c>
    </row>
    <row r="426" spans="1:12" x14ac:dyDescent="0.2">
      <c r="A426" t="s">
        <v>4</v>
      </c>
      <c r="B426" t="s">
        <v>12</v>
      </c>
      <c r="C426" t="s">
        <v>13</v>
      </c>
      <c r="D426" t="s">
        <v>12</v>
      </c>
      <c r="E426" t="s">
        <v>119</v>
      </c>
      <c r="F426" s="2">
        <v>18</v>
      </c>
      <c r="H426" s="6">
        <f t="shared" si="132"/>
        <v>1.2167917258162643E-3</v>
      </c>
      <c r="I426">
        <f t="shared" si="123"/>
        <v>54</v>
      </c>
      <c r="J426" s="12">
        <v>3.6503751774487935E-3</v>
      </c>
    </row>
    <row r="427" spans="1:12" x14ac:dyDescent="0.2">
      <c r="A427" t="s">
        <v>4</v>
      </c>
      <c r="B427" t="s">
        <v>5</v>
      </c>
      <c r="C427" t="s">
        <v>6</v>
      </c>
      <c r="D427" t="s">
        <v>5</v>
      </c>
      <c r="E427" t="s">
        <v>120</v>
      </c>
      <c r="F427" s="2">
        <v>3486</v>
      </c>
      <c r="G427">
        <f t="shared" si="120"/>
        <v>9660</v>
      </c>
      <c r="H427" s="6">
        <f>SUM(F427/$G$427)</f>
        <v>0.36086956521739133</v>
      </c>
      <c r="K427">
        <f t="shared" si="121"/>
        <v>3486</v>
      </c>
    </row>
    <row r="428" spans="1:12" x14ac:dyDescent="0.2">
      <c r="A428" t="s">
        <v>4</v>
      </c>
      <c r="B428" s="3" t="s">
        <v>8</v>
      </c>
      <c r="C428" t="s">
        <v>9</v>
      </c>
      <c r="D428" s="3" t="s">
        <v>8</v>
      </c>
      <c r="E428" t="s">
        <v>120</v>
      </c>
      <c r="F428" s="2">
        <v>6136</v>
      </c>
      <c r="H428" s="6">
        <f t="shared" ref="H428:H430" si="133">SUM(F428/$G$427)</f>
        <v>0.63519668737060042</v>
      </c>
      <c r="L428">
        <f t="shared" si="125"/>
        <v>6136</v>
      </c>
    </row>
    <row r="429" spans="1:12" x14ac:dyDescent="0.2">
      <c r="A429" t="s">
        <v>4</v>
      </c>
      <c r="B429" t="s">
        <v>10</v>
      </c>
      <c r="C429" t="s">
        <v>11</v>
      </c>
      <c r="D429" t="s">
        <v>10</v>
      </c>
      <c r="E429" t="s">
        <v>120</v>
      </c>
      <c r="F429" s="2">
        <v>34</v>
      </c>
      <c r="H429" s="6">
        <f t="shared" si="133"/>
        <v>3.5196687370600416E-3</v>
      </c>
    </row>
    <row r="430" spans="1:12" x14ac:dyDescent="0.2">
      <c r="A430" t="s">
        <v>4</v>
      </c>
      <c r="B430" t="s">
        <v>12</v>
      </c>
      <c r="C430" t="s">
        <v>13</v>
      </c>
      <c r="D430" t="s">
        <v>12</v>
      </c>
      <c r="E430" t="s">
        <v>120</v>
      </c>
      <c r="F430" s="2">
        <v>4</v>
      </c>
      <c r="H430" s="6">
        <f t="shared" si="133"/>
        <v>4.1407867494824016E-4</v>
      </c>
      <c r="I430">
        <f t="shared" si="123"/>
        <v>38</v>
      </c>
      <c r="J430" s="12">
        <v>3.9337474120082812E-3</v>
      </c>
    </row>
    <row r="431" spans="1:12" x14ac:dyDescent="0.2">
      <c r="A431" t="s">
        <v>4</v>
      </c>
      <c r="B431" t="s">
        <v>5</v>
      </c>
      <c r="C431" t="s">
        <v>6</v>
      </c>
      <c r="D431" t="s">
        <v>5</v>
      </c>
      <c r="E431" t="s">
        <v>121</v>
      </c>
      <c r="F431" s="2">
        <v>3156</v>
      </c>
      <c r="G431">
        <f t="shared" si="120"/>
        <v>8194</v>
      </c>
      <c r="H431" s="6">
        <f>SUM(F431/$G$431)</f>
        <v>0.38515987307786187</v>
      </c>
      <c r="K431">
        <f t="shared" si="121"/>
        <v>3156</v>
      </c>
    </row>
    <row r="432" spans="1:12" x14ac:dyDescent="0.2">
      <c r="A432" t="s">
        <v>4</v>
      </c>
      <c r="B432" s="3" t="s">
        <v>8</v>
      </c>
      <c r="C432" t="s">
        <v>9</v>
      </c>
      <c r="D432" s="3" t="s">
        <v>8</v>
      </c>
      <c r="E432" t="s">
        <v>121</v>
      </c>
      <c r="F432" s="2">
        <v>4985</v>
      </c>
      <c r="H432" s="6">
        <f t="shared" ref="H432:H434" si="134">SUM(F432/$G$431)</f>
        <v>0.60837197949719302</v>
      </c>
      <c r="L432">
        <f t="shared" si="125"/>
        <v>4985</v>
      </c>
    </row>
    <row r="433" spans="1:12" x14ac:dyDescent="0.2">
      <c r="A433" t="s">
        <v>4</v>
      </c>
      <c r="B433" t="s">
        <v>10</v>
      </c>
      <c r="C433" t="s">
        <v>11</v>
      </c>
      <c r="D433" t="s">
        <v>10</v>
      </c>
      <c r="E433" t="s">
        <v>121</v>
      </c>
      <c r="F433" s="2">
        <v>38</v>
      </c>
      <c r="H433" s="6">
        <f t="shared" si="134"/>
        <v>4.6375396631681718E-3</v>
      </c>
    </row>
    <row r="434" spans="1:12" x14ac:dyDescent="0.2">
      <c r="A434" t="s">
        <v>4</v>
      </c>
      <c r="B434" t="s">
        <v>12</v>
      </c>
      <c r="C434" t="s">
        <v>13</v>
      </c>
      <c r="D434" t="s">
        <v>12</v>
      </c>
      <c r="E434" t="s">
        <v>121</v>
      </c>
      <c r="F434" s="2">
        <v>15</v>
      </c>
      <c r="H434" s="6">
        <f t="shared" si="134"/>
        <v>1.8306077617769099E-3</v>
      </c>
      <c r="I434">
        <f t="shared" si="123"/>
        <v>53</v>
      </c>
      <c r="J434" s="12">
        <v>6.4681474249450813E-3</v>
      </c>
    </row>
    <row r="435" spans="1:12" x14ac:dyDescent="0.2">
      <c r="A435" t="s">
        <v>4</v>
      </c>
      <c r="B435" t="s">
        <v>5</v>
      </c>
      <c r="C435" t="s">
        <v>6</v>
      </c>
      <c r="D435" t="s">
        <v>5</v>
      </c>
      <c r="E435" t="s">
        <v>122</v>
      </c>
      <c r="F435" s="2">
        <v>4524</v>
      </c>
      <c r="G435">
        <f t="shared" si="120"/>
        <v>10541</v>
      </c>
      <c r="H435" s="6">
        <f>SUM(F435/$G$435)</f>
        <v>0.42918129209752398</v>
      </c>
      <c r="K435">
        <f t="shared" si="121"/>
        <v>4524</v>
      </c>
    </row>
    <row r="436" spans="1:12" x14ac:dyDescent="0.2">
      <c r="A436" t="s">
        <v>4</v>
      </c>
      <c r="B436" s="3" t="s">
        <v>8</v>
      </c>
      <c r="C436" t="s">
        <v>9</v>
      </c>
      <c r="D436" s="3" t="s">
        <v>8</v>
      </c>
      <c r="E436" t="s">
        <v>122</v>
      </c>
      <c r="F436" s="2">
        <v>5979</v>
      </c>
      <c r="H436" s="6">
        <f t="shared" ref="H436:H438" si="135">SUM(F436/$G$435)</f>
        <v>0.56721373683711218</v>
      </c>
      <c r="L436">
        <f t="shared" si="125"/>
        <v>5979</v>
      </c>
    </row>
    <row r="437" spans="1:12" x14ac:dyDescent="0.2">
      <c r="A437" t="s">
        <v>4</v>
      </c>
      <c r="B437" t="s">
        <v>10</v>
      </c>
      <c r="C437" t="s">
        <v>11</v>
      </c>
      <c r="D437" t="s">
        <v>10</v>
      </c>
      <c r="E437" t="s">
        <v>122</v>
      </c>
      <c r="F437" s="2">
        <v>30</v>
      </c>
      <c r="H437" s="6">
        <f t="shared" si="135"/>
        <v>2.846029788445119E-3</v>
      </c>
    </row>
    <row r="438" spans="1:12" x14ac:dyDescent="0.2">
      <c r="A438" t="s">
        <v>4</v>
      </c>
      <c r="B438" t="s">
        <v>12</v>
      </c>
      <c r="C438" t="s">
        <v>13</v>
      </c>
      <c r="D438" t="s">
        <v>12</v>
      </c>
      <c r="E438" t="s">
        <v>122</v>
      </c>
      <c r="F438" s="2">
        <v>8</v>
      </c>
      <c r="H438" s="6">
        <f t="shared" si="135"/>
        <v>7.5894127691869843E-4</v>
      </c>
      <c r="I438">
        <f t="shared" si="123"/>
        <v>38</v>
      </c>
      <c r="J438" s="12">
        <v>3.6049710653638174E-3</v>
      </c>
    </row>
    <row r="439" spans="1:12" x14ac:dyDescent="0.2">
      <c r="A439" t="s">
        <v>4</v>
      </c>
      <c r="B439" s="4" t="s">
        <v>5</v>
      </c>
      <c r="C439" t="s">
        <v>6</v>
      </c>
      <c r="D439" s="4" t="s">
        <v>5</v>
      </c>
      <c r="E439" t="s">
        <v>123</v>
      </c>
      <c r="F439" s="2">
        <v>4047</v>
      </c>
      <c r="G439">
        <f t="shared" si="120"/>
        <v>8097</v>
      </c>
      <c r="H439" s="6">
        <f>SUM(F439/$G$439)</f>
        <v>0.49981474620229716</v>
      </c>
      <c r="K439">
        <f t="shared" si="121"/>
        <v>4047</v>
      </c>
    </row>
    <row r="440" spans="1:12" x14ac:dyDescent="0.2">
      <c r="A440" t="s">
        <v>4</v>
      </c>
      <c r="B440" t="s">
        <v>8</v>
      </c>
      <c r="C440" t="s">
        <v>9</v>
      </c>
      <c r="D440" t="s">
        <v>8</v>
      </c>
      <c r="E440" t="s">
        <v>123</v>
      </c>
      <c r="F440" s="2">
        <v>4020</v>
      </c>
      <c r="H440" s="6">
        <f t="shared" ref="H440:H442" si="136">SUM(F440/$G$439)</f>
        <v>0.49648017784364579</v>
      </c>
      <c r="L440">
        <f t="shared" si="125"/>
        <v>4020</v>
      </c>
    </row>
    <row r="441" spans="1:12" x14ac:dyDescent="0.2">
      <c r="A441" t="s">
        <v>4</v>
      </c>
      <c r="B441" t="s">
        <v>10</v>
      </c>
      <c r="C441" t="s">
        <v>11</v>
      </c>
      <c r="D441" t="s">
        <v>10</v>
      </c>
      <c r="E441" t="s">
        <v>123</v>
      </c>
      <c r="F441" s="2">
        <v>17</v>
      </c>
      <c r="H441" s="6">
        <f t="shared" si="136"/>
        <v>2.0995430406323332E-3</v>
      </c>
    </row>
    <row r="442" spans="1:12" x14ac:dyDescent="0.2">
      <c r="A442" t="s">
        <v>4</v>
      </c>
      <c r="B442" t="s">
        <v>12</v>
      </c>
      <c r="C442" t="s">
        <v>13</v>
      </c>
      <c r="D442" t="s">
        <v>12</v>
      </c>
      <c r="E442" t="s">
        <v>123</v>
      </c>
      <c r="F442" s="2">
        <v>13</v>
      </c>
      <c r="H442" s="6">
        <f t="shared" si="136"/>
        <v>1.6055329134247252E-3</v>
      </c>
      <c r="I442">
        <f t="shared" si="123"/>
        <v>30</v>
      </c>
      <c r="J442" s="12">
        <v>3.7050759540570581E-3</v>
      </c>
    </row>
    <row r="443" spans="1:12" x14ac:dyDescent="0.2">
      <c r="A443" t="s">
        <v>4</v>
      </c>
      <c r="B443" t="s">
        <v>5</v>
      </c>
      <c r="C443" t="s">
        <v>6</v>
      </c>
      <c r="D443" t="s">
        <v>5</v>
      </c>
      <c r="E443" t="s">
        <v>124</v>
      </c>
      <c r="F443" s="2">
        <v>2387</v>
      </c>
      <c r="G443">
        <f t="shared" si="120"/>
        <v>5751</v>
      </c>
      <c r="H443" s="6">
        <f>SUM(F443/$G$443)</f>
        <v>0.41505825073900193</v>
      </c>
      <c r="K443">
        <f t="shared" si="121"/>
        <v>2387</v>
      </c>
    </row>
    <row r="444" spans="1:12" x14ac:dyDescent="0.2">
      <c r="A444" t="s">
        <v>4</v>
      </c>
      <c r="B444" s="3" t="s">
        <v>8</v>
      </c>
      <c r="C444" t="s">
        <v>9</v>
      </c>
      <c r="D444" s="3" t="s">
        <v>8</v>
      </c>
      <c r="E444" t="s">
        <v>124</v>
      </c>
      <c r="F444" s="2">
        <v>3346</v>
      </c>
      <c r="H444" s="6">
        <f t="shared" ref="H444:H446" si="137">SUM(F444/$G$443)</f>
        <v>0.58181185880716402</v>
      </c>
      <c r="L444">
        <f t="shared" si="125"/>
        <v>3346</v>
      </c>
    </row>
    <row r="445" spans="1:12" x14ac:dyDescent="0.2">
      <c r="A445" t="s">
        <v>4</v>
      </c>
      <c r="B445" t="s">
        <v>10</v>
      </c>
      <c r="C445" t="s">
        <v>11</v>
      </c>
      <c r="D445" t="s">
        <v>10</v>
      </c>
      <c r="E445" t="s">
        <v>124</v>
      </c>
      <c r="F445" s="2">
        <v>12</v>
      </c>
      <c r="H445" s="6">
        <f t="shared" si="137"/>
        <v>2.0865936358894104E-3</v>
      </c>
    </row>
    <row r="446" spans="1:12" x14ac:dyDescent="0.2">
      <c r="A446" t="s">
        <v>4</v>
      </c>
      <c r="B446" t="s">
        <v>12</v>
      </c>
      <c r="C446" t="s">
        <v>13</v>
      </c>
      <c r="D446" t="s">
        <v>12</v>
      </c>
      <c r="E446" t="s">
        <v>124</v>
      </c>
      <c r="F446" s="2">
        <v>6</v>
      </c>
      <c r="H446" s="6">
        <f t="shared" si="137"/>
        <v>1.0432968179447052E-3</v>
      </c>
      <c r="I446">
        <f t="shared" si="123"/>
        <v>18</v>
      </c>
      <c r="J446" s="12">
        <v>3.1298904538341159E-3</v>
      </c>
    </row>
    <row r="447" spans="1:12" x14ac:dyDescent="0.2">
      <c r="A447" t="s">
        <v>4</v>
      </c>
      <c r="B447" t="s">
        <v>5</v>
      </c>
      <c r="C447" t="s">
        <v>6</v>
      </c>
      <c r="D447" t="s">
        <v>5</v>
      </c>
      <c r="E447" t="s">
        <v>125</v>
      </c>
      <c r="F447" s="2">
        <v>4174</v>
      </c>
      <c r="G447">
        <f t="shared" si="120"/>
        <v>11569</v>
      </c>
      <c r="H447" s="6">
        <f>SUM(F447/$G$447)</f>
        <v>0.36079177111245569</v>
      </c>
      <c r="K447">
        <f t="shared" si="121"/>
        <v>4174</v>
      </c>
    </row>
    <row r="448" spans="1:12" x14ac:dyDescent="0.2">
      <c r="A448" t="s">
        <v>4</v>
      </c>
      <c r="B448" s="3" t="s">
        <v>8</v>
      </c>
      <c r="C448" t="s">
        <v>9</v>
      </c>
      <c r="D448" s="3" t="s">
        <v>8</v>
      </c>
      <c r="E448" t="s">
        <v>125</v>
      </c>
      <c r="F448" s="2">
        <v>7350</v>
      </c>
      <c r="H448" s="6">
        <f t="shared" ref="H448:H450" si="138">SUM(F448/$G$447)</f>
        <v>0.63531852364076413</v>
      </c>
      <c r="L448">
        <f t="shared" si="125"/>
        <v>7350</v>
      </c>
    </row>
    <row r="449" spans="1:12" x14ac:dyDescent="0.2">
      <c r="A449" t="s">
        <v>4</v>
      </c>
      <c r="B449" t="s">
        <v>10</v>
      </c>
      <c r="C449" t="s">
        <v>11</v>
      </c>
      <c r="D449" t="s">
        <v>10</v>
      </c>
      <c r="E449" t="s">
        <v>125</v>
      </c>
      <c r="F449" s="2">
        <v>27</v>
      </c>
      <c r="H449" s="6">
        <f t="shared" si="138"/>
        <v>2.333823148068113E-3</v>
      </c>
    </row>
    <row r="450" spans="1:12" x14ac:dyDescent="0.2">
      <c r="A450" t="s">
        <v>4</v>
      </c>
      <c r="B450" t="s">
        <v>12</v>
      </c>
      <c r="C450" t="s">
        <v>13</v>
      </c>
      <c r="D450" t="s">
        <v>12</v>
      </c>
      <c r="E450" t="s">
        <v>125</v>
      </c>
      <c r="F450" s="2">
        <v>18</v>
      </c>
      <c r="H450" s="6">
        <f t="shared" si="138"/>
        <v>1.5558820987120754E-3</v>
      </c>
      <c r="I450">
        <f t="shared" si="123"/>
        <v>45</v>
      </c>
      <c r="J450" s="12">
        <v>3.8897052467801885E-3</v>
      </c>
    </row>
    <row r="451" spans="1:12" x14ac:dyDescent="0.2">
      <c r="A451" t="s">
        <v>4</v>
      </c>
      <c r="B451" t="s">
        <v>5</v>
      </c>
      <c r="C451" t="s">
        <v>6</v>
      </c>
      <c r="D451" t="s">
        <v>5</v>
      </c>
      <c r="E451" t="s">
        <v>126</v>
      </c>
      <c r="F451" s="2">
        <v>469</v>
      </c>
      <c r="G451">
        <f t="shared" ref="G451:G455" si="139">SUM(F451:F454)</f>
        <v>1134</v>
      </c>
      <c r="H451" s="6">
        <f>SUM(F451/$G$451)</f>
        <v>0.41358024691358025</v>
      </c>
      <c r="K451">
        <f t="shared" ref="K451:K455" si="140">SUM(F451)</f>
        <v>469</v>
      </c>
    </row>
    <row r="452" spans="1:12" x14ac:dyDescent="0.2">
      <c r="A452" t="s">
        <v>4</v>
      </c>
      <c r="B452" s="3" t="s">
        <v>8</v>
      </c>
      <c r="C452" t="s">
        <v>9</v>
      </c>
      <c r="D452" s="3" t="s">
        <v>8</v>
      </c>
      <c r="E452" t="s">
        <v>126</v>
      </c>
      <c r="F452" s="2">
        <v>651</v>
      </c>
      <c r="H452" s="6">
        <f t="shared" ref="H452:H454" si="141">SUM(F452/$G$451)</f>
        <v>0.57407407407407407</v>
      </c>
      <c r="L452">
        <f t="shared" ref="L452:L456" si="142">SUM(F452)</f>
        <v>651</v>
      </c>
    </row>
    <row r="453" spans="1:12" x14ac:dyDescent="0.2">
      <c r="A453" t="s">
        <v>4</v>
      </c>
      <c r="B453" t="s">
        <v>10</v>
      </c>
      <c r="C453" t="s">
        <v>11</v>
      </c>
      <c r="D453" t="s">
        <v>10</v>
      </c>
      <c r="E453" t="s">
        <v>126</v>
      </c>
      <c r="F453" s="2">
        <v>13</v>
      </c>
      <c r="H453" s="6">
        <f t="shared" si="141"/>
        <v>1.146384479717813E-2</v>
      </c>
    </row>
    <row r="454" spans="1:12" x14ac:dyDescent="0.2">
      <c r="A454" t="s">
        <v>4</v>
      </c>
      <c r="B454" t="s">
        <v>12</v>
      </c>
      <c r="C454" t="s">
        <v>13</v>
      </c>
      <c r="D454" t="s">
        <v>12</v>
      </c>
      <c r="E454" t="s">
        <v>126</v>
      </c>
      <c r="F454" s="2">
        <v>1</v>
      </c>
      <c r="H454" s="6">
        <f t="shared" si="141"/>
        <v>8.8183421516754845E-4</v>
      </c>
      <c r="I454">
        <f t="shared" ref="I454:I458" si="143">SUM(F453:F454)</f>
        <v>14</v>
      </c>
      <c r="J454" s="12">
        <v>1.2345679012345678E-2</v>
      </c>
    </row>
    <row r="455" spans="1:12" x14ac:dyDescent="0.2">
      <c r="A455" t="s">
        <v>4</v>
      </c>
      <c r="B455" t="s">
        <v>5</v>
      </c>
      <c r="C455" t="s">
        <v>6</v>
      </c>
      <c r="D455" t="s">
        <v>5</v>
      </c>
      <c r="E455" t="s">
        <v>127</v>
      </c>
      <c r="F455" s="2">
        <v>2250</v>
      </c>
      <c r="G455">
        <f t="shared" si="139"/>
        <v>7676</v>
      </c>
      <c r="H455" s="6">
        <f>SUM(F455/$G$455)</f>
        <v>0.29312141740489839</v>
      </c>
      <c r="K455">
        <f t="shared" si="140"/>
        <v>2250</v>
      </c>
    </row>
    <row r="456" spans="1:12" x14ac:dyDescent="0.2">
      <c r="A456" t="s">
        <v>4</v>
      </c>
      <c r="B456" s="3" t="s">
        <v>8</v>
      </c>
      <c r="C456" t="s">
        <v>9</v>
      </c>
      <c r="D456" s="3" t="s">
        <v>8</v>
      </c>
      <c r="E456" t="s">
        <v>127</v>
      </c>
      <c r="F456" s="2">
        <v>5391</v>
      </c>
      <c r="H456" s="6">
        <f t="shared" ref="H456:H458" si="144">SUM(F456/$G$455)</f>
        <v>0.70231891610213648</v>
      </c>
      <c r="L456">
        <f t="shared" si="142"/>
        <v>5391</v>
      </c>
    </row>
    <row r="457" spans="1:12" x14ac:dyDescent="0.2">
      <c r="A457" t="s">
        <v>4</v>
      </c>
      <c r="B457" t="s">
        <v>10</v>
      </c>
      <c r="C457" t="s">
        <v>11</v>
      </c>
      <c r="D457" t="s">
        <v>10</v>
      </c>
      <c r="E457" t="s">
        <v>127</v>
      </c>
      <c r="F457" s="2">
        <v>24</v>
      </c>
      <c r="H457" s="6">
        <f t="shared" si="144"/>
        <v>3.126628452318916E-3</v>
      </c>
    </row>
    <row r="458" spans="1:12" x14ac:dyDescent="0.2">
      <c r="A458" t="s">
        <v>4</v>
      </c>
      <c r="B458" t="s">
        <v>12</v>
      </c>
      <c r="C458" t="s">
        <v>13</v>
      </c>
      <c r="D458" t="s">
        <v>12</v>
      </c>
      <c r="E458" t="s">
        <v>127</v>
      </c>
      <c r="F458" s="2">
        <v>11</v>
      </c>
      <c r="H458" s="6">
        <f t="shared" si="144"/>
        <v>1.4330380406461698E-3</v>
      </c>
      <c r="I458">
        <f t="shared" si="143"/>
        <v>35</v>
      </c>
      <c r="J458" s="12">
        <v>4.5596664929650858E-3</v>
      </c>
      <c r="K458">
        <f>SUM(K2:K457)</f>
        <v>1103256</v>
      </c>
      <c r="L458">
        <f>SUM(L2:L457)</f>
        <v>1178680</v>
      </c>
    </row>
    <row r="459" spans="1:12" x14ac:dyDescent="0.2">
      <c r="E459" s="1" t="s">
        <v>264</v>
      </c>
      <c r="F459" s="2">
        <f>SUM(F2:F458)</f>
        <v>2297729</v>
      </c>
      <c r="G459" s="2">
        <f t="shared" ref="G459" si="145">SUM(G2:G458)</f>
        <v>2300932</v>
      </c>
      <c r="H459" s="2"/>
      <c r="I459" s="2">
        <f>SUM(I2:I458)</f>
        <v>9341</v>
      </c>
      <c r="J459" s="12">
        <f>SUM(I459/F459)</f>
        <v>4.0653184078714242E-3</v>
      </c>
      <c r="K459" s="12">
        <f>SUM(K458/F459)</f>
        <v>0.4801506182844017</v>
      </c>
      <c r="L459" s="12">
        <f>SUM(L458/F459)</f>
        <v>0.51297607333153739</v>
      </c>
    </row>
    <row r="460" spans="1:12" x14ac:dyDescent="0.2">
      <c r="E460" s="1"/>
      <c r="F46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3"/>
  <sheetViews>
    <sheetView topLeftCell="B560" zoomScale="110" zoomScaleNormal="110" zoomScalePageLayoutView="110" workbookViewId="0">
      <selection activeCell="K581" sqref="K581:L582"/>
    </sheetView>
  </sheetViews>
  <sheetFormatPr baseColWidth="10" defaultRowHeight="16" x14ac:dyDescent="0.2"/>
  <cols>
    <col min="8" max="8" width="10.83203125" style="6"/>
    <col min="10" max="10" width="10.83203125" style="12"/>
  </cols>
  <sheetData>
    <row r="1" spans="1:12" s="1" customFormat="1" x14ac:dyDescent="0.2">
      <c r="A1" s="1" t="s">
        <v>0</v>
      </c>
      <c r="B1" s="1" t="s">
        <v>257</v>
      </c>
      <c r="C1" s="1" t="s">
        <v>1</v>
      </c>
      <c r="D1" s="1" t="s">
        <v>257</v>
      </c>
      <c r="E1" s="1" t="s">
        <v>2</v>
      </c>
      <c r="F1" s="1" t="s">
        <v>3</v>
      </c>
      <c r="G1" s="1" t="s">
        <v>259</v>
      </c>
      <c r="H1" s="7" t="s">
        <v>260</v>
      </c>
      <c r="I1" s="1" t="s">
        <v>261</v>
      </c>
      <c r="J1" s="11" t="s">
        <v>263</v>
      </c>
      <c r="K1" s="1" t="s">
        <v>286</v>
      </c>
      <c r="L1" s="1" t="s">
        <v>287</v>
      </c>
    </row>
    <row r="2" spans="1:12" x14ac:dyDescent="0.2">
      <c r="A2" t="s">
        <v>4</v>
      </c>
      <c r="B2" t="s">
        <v>128</v>
      </c>
      <c r="C2" t="s">
        <v>6</v>
      </c>
      <c r="D2" t="s">
        <v>128</v>
      </c>
      <c r="E2" t="s">
        <v>7</v>
      </c>
      <c r="F2">
        <v>4938</v>
      </c>
      <c r="G2">
        <v>11404</v>
      </c>
      <c r="H2" s="6">
        <f>SUM(F2/$G$2)</f>
        <v>0.43300596282006315</v>
      </c>
      <c r="K2">
        <f>SUM(F2)</f>
        <v>4938</v>
      </c>
    </row>
    <row r="3" spans="1:12" x14ac:dyDescent="0.2">
      <c r="A3" t="s">
        <v>4</v>
      </c>
      <c r="B3" s="3" t="s">
        <v>8</v>
      </c>
      <c r="C3" t="s">
        <v>9</v>
      </c>
      <c r="D3" s="3" t="s">
        <v>8</v>
      </c>
      <c r="E3" t="s">
        <v>7</v>
      </c>
      <c r="F3">
        <v>6367</v>
      </c>
      <c r="H3" s="6">
        <f t="shared" ref="H3:H6" si="0">SUM(F3/$G$2)</f>
        <v>0.55831287267625396</v>
      </c>
      <c r="L3">
        <f>SUM(F3)</f>
        <v>6367</v>
      </c>
    </row>
    <row r="4" spans="1:12" x14ac:dyDescent="0.2">
      <c r="A4" t="s">
        <v>4</v>
      </c>
      <c r="B4" t="s">
        <v>129</v>
      </c>
      <c r="C4" t="s">
        <v>11</v>
      </c>
      <c r="D4" t="s">
        <v>129</v>
      </c>
      <c r="E4" t="s">
        <v>7</v>
      </c>
      <c r="F4">
        <v>68</v>
      </c>
      <c r="H4" s="6">
        <f t="shared" si="0"/>
        <v>5.962820063135742E-3</v>
      </c>
    </row>
    <row r="5" spans="1:12" x14ac:dyDescent="0.2">
      <c r="A5" t="s">
        <v>4</v>
      </c>
      <c r="B5" t="s">
        <v>130</v>
      </c>
      <c r="C5" t="s">
        <v>13</v>
      </c>
      <c r="D5" t="s">
        <v>130</v>
      </c>
      <c r="E5" t="s">
        <v>7</v>
      </c>
      <c r="F5">
        <v>30</v>
      </c>
      <c r="H5" s="6">
        <f t="shared" si="0"/>
        <v>2.6306559102069449E-3</v>
      </c>
    </row>
    <row r="6" spans="1:12" x14ac:dyDescent="0.2">
      <c r="A6" t="s">
        <v>4</v>
      </c>
      <c r="B6" t="s">
        <v>131</v>
      </c>
      <c r="C6" t="s">
        <v>14</v>
      </c>
      <c r="D6" t="s">
        <v>131</v>
      </c>
      <c r="E6" t="s">
        <v>7</v>
      </c>
      <c r="F6">
        <v>1</v>
      </c>
      <c r="H6" s="6">
        <f t="shared" si="0"/>
        <v>8.7688530340231493E-5</v>
      </c>
      <c r="I6">
        <f>SUM(F4:F6)</f>
        <v>99</v>
      </c>
      <c r="J6" s="12">
        <v>8.6811645036829182E-3</v>
      </c>
    </row>
    <row r="7" spans="1:12" x14ac:dyDescent="0.2">
      <c r="A7" t="s">
        <v>4</v>
      </c>
      <c r="B7" t="s">
        <v>128</v>
      </c>
      <c r="C7" t="s">
        <v>6</v>
      </c>
      <c r="D7" t="s">
        <v>128</v>
      </c>
      <c r="E7" t="s">
        <v>15</v>
      </c>
      <c r="F7">
        <v>3069</v>
      </c>
      <c r="G7">
        <v>8266</v>
      </c>
      <c r="H7" s="6">
        <f>SUM(F7/$G$7)</f>
        <v>0.37127994193080088</v>
      </c>
      <c r="K7">
        <f t="shared" ref="K7:K62" si="1">SUM(F7)</f>
        <v>3069</v>
      </c>
    </row>
    <row r="8" spans="1:12" x14ac:dyDescent="0.2">
      <c r="A8" t="s">
        <v>4</v>
      </c>
      <c r="B8" s="3" t="s">
        <v>8</v>
      </c>
      <c r="C8" t="s">
        <v>9</v>
      </c>
      <c r="D8" s="3" t="s">
        <v>8</v>
      </c>
      <c r="E8" t="s">
        <v>15</v>
      </c>
      <c r="F8">
        <v>5135</v>
      </c>
      <c r="H8" s="6">
        <f t="shared" ref="H8:H11" si="2">SUM(F8/$G$7)</f>
        <v>0.62121945318170824</v>
      </c>
      <c r="L8">
        <f t="shared" ref="L8:L63" si="3">SUM(F8)</f>
        <v>5135</v>
      </c>
    </row>
    <row r="9" spans="1:12" x14ac:dyDescent="0.2">
      <c r="A9" t="s">
        <v>4</v>
      </c>
      <c r="B9" t="s">
        <v>129</v>
      </c>
      <c r="C9" t="s">
        <v>11</v>
      </c>
      <c r="D9" t="s">
        <v>129</v>
      </c>
      <c r="E9" t="s">
        <v>15</v>
      </c>
      <c r="F9">
        <v>35</v>
      </c>
      <c r="H9" s="6">
        <f t="shared" si="2"/>
        <v>4.2342124364868131E-3</v>
      </c>
    </row>
    <row r="10" spans="1:12" x14ac:dyDescent="0.2">
      <c r="A10" t="s">
        <v>4</v>
      </c>
      <c r="B10" t="s">
        <v>130</v>
      </c>
      <c r="C10" t="s">
        <v>13</v>
      </c>
      <c r="D10" t="s">
        <v>130</v>
      </c>
      <c r="E10" t="s">
        <v>15</v>
      </c>
      <c r="F10">
        <v>20</v>
      </c>
      <c r="H10" s="6">
        <f t="shared" si="2"/>
        <v>2.4195499637067507E-3</v>
      </c>
    </row>
    <row r="11" spans="1:12" x14ac:dyDescent="0.2">
      <c r="A11" t="s">
        <v>4</v>
      </c>
      <c r="B11" t="s">
        <v>131</v>
      </c>
      <c r="C11" t="s">
        <v>14</v>
      </c>
      <c r="D11" t="s">
        <v>131</v>
      </c>
      <c r="E11" t="s">
        <v>15</v>
      </c>
      <c r="F11">
        <v>7</v>
      </c>
      <c r="H11" s="6">
        <f t="shared" si="2"/>
        <v>8.4684248729736272E-4</v>
      </c>
      <c r="I11">
        <f t="shared" ref="I11:I66" si="4">SUM(F9:F11)</f>
        <v>62</v>
      </c>
      <c r="J11" s="12">
        <v>7.5006048874909264E-3</v>
      </c>
    </row>
    <row r="12" spans="1:12" x14ac:dyDescent="0.2">
      <c r="A12" t="s">
        <v>4</v>
      </c>
      <c r="B12" t="s">
        <v>128</v>
      </c>
      <c r="C12" t="s">
        <v>6</v>
      </c>
      <c r="D12" t="s">
        <v>128</v>
      </c>
      <c r="E12" t="s">
        <v>16</v>
      </c>
      <c r="F12">
        <v>1005</v>
      </c>
      <c r="G12">
        <v>3156</v>
      </c>
      <c r="H12" s="6">
        <f>SUM(F12/$G$12)</f>
        <v>0.31844106463878324</v>
      </c>
      <c r="K12">
        <f t="shared" si="1"/>
        <v>1005</v>
      </c>
    </row>
    <row r="13" spans="1:12" x14ac:dyDescent="0.2">
      <c r="A13" t="s">
        <v>4</v>
      </c>
      <c r="B13" s="3" t="s">
        <v>8</v>
      </c>
      <c r="C13" t="s">
        <v>9</v>
      </c>
      <c r="D13" s="3" t="s">
        <v>8</v>
      </c>
      <c r="E13" t="s">
        <v>16</v>
      </c>
      <c r="F13">
        <v>2137</v>
      </c>
      <c r="H13" s="6">
        <f t="shared" ref="H13:H16" si="5">SUM(F13/$G$12)</f>
        <v>0.67712294043092525</v>
      </c>
      <c r="L13">
        <f t="shared" si="3"/>
        <v>2137</v>
      </c>
    </row>
    <row r="14" spans="1:12" x14ac:dyDescent="0.2">
      <c r="A14" t="s">
        <v>4</v>
      </c>
      <c r="B14" t="s">
        <v>129</v>
      </c>
      <c r="C14" t="s">
        <v>11</v>
      </c>
      <c r="D14" t="s">
        <v>129</v>
      </c>
      <c r="E14" t="s">
        <v>16</v>
      </c>
      <c r="F14">
        <v>8</v>
      </c>
      <c r="H14" s="6">
        <f t="shared" si="5"/>
        <v>2.5348542458808617E-3</v>
      </c>
    </row>
    <row r="15" spans="1:12" x14ac:dyDescent="0.2">
      <c r="A15" t="s">
        <v>4</v>
      </c>
      <c r="B15" t="s">
        <v>130</v>
      </c>
      <c r="C15" t="s">
        <v>13</v>
      </c>
      <c r="D15" t="s">
        <v>130</v>
      </c>
      <c r="E15" t="s">
        <v>16</v>
      </c>
      <c r="F15">
        <v>5</v>
      </c>
      <c r="H15" s="6">
        <f t="shared" si="5"/>
        <v>1.5842839036755386E-3</v>
      </c>
    </row>
    <row r="16" spans="1:12" x14ac:dyDescent="0.2">
      <c r="A16" t="s">
        <v>4</v>
      </c>
      <c r="B16" t="s">
        <v>131</v>
      </c>
      <c r="C16" t="s">
        <v>14</v>
      </c>
      <c r="D16" t="s">
        <v>131</v>
      </c>
      <c r="E16" t="s">
        <v>16</v>
      </c>
      <c r="F16">
        <v>1</v>
      </c>
      <c r="H16" s="6">
        <f t="shared" si="5"/>
        <v>3.1685678073510771E-4</v>
      </c>
      <c r="I16">
        <f t="shared" si="4"/>
        <v>14</v>
      </c>
      <c r="J16" s="12">
        <v>4.4359949302915083E-3</v>
      </c>
    </row>
    <row r="17" spans="1:12" x14ac:dyDescent="0.2">
      <c r="A17" t="s">
        <v>4</v>
      </c>
      <c r="B17" t="s">
        <v>128</v>
      </c>
      <c r="C17" t="s">
        <v>6</v>
      </c>
      <c r="D17" t="s">
        <v>128</v>
      </c>
      <c r="E17" t="s">
        <v>17</v>
      </c>
      <c r="F17">
        <v>4318</v>
      </c>
      <c r="G17">
        <v>10683</v>
      </c>
      <c r="H17" s="6">
        <f>SUM(F17/$G$17)</f>
        <v>0.40419357858279509</v>
      </c>
      <c r="K17">
        <f t="shared" si="1"/>
        <v>4318</v>
      </c>
    </row>
    <row r="18" spans="1:12" x14ac:dyDescent="0.2">
      <c r="A18" t="s">
        <v>4</v>
      </c>
      <c r="B18" s="3" t="s">
        <v>8</v>
      </c>
      <c r="C18" t="s">
        <v>9</v>
      </c>
      <c r="D18" s="3" t="s">
        <v>8</v>
      </c>
      <c r="E18" t="s">
        <v>17</v>
      </c>
      <c r="F18">
        <v>6294</v>
      </c>
      <c r="H18" s="6">
        <f t="shared" ref="H18:H21" si="6">SUM(F18/$G$17)</f>
        <v>0.58916034821679308</v>
      </c>
      <c r="L18">
        <f t="shared" si="3"/>
        <v>6294</v>
      </c>
    </row>
    <row r="19" spans="1:12" x14ac:dyDescent="0.2">
      <c r="A19" t="s">
        <v>4</v>
      </c>
      <c r="B19" t="s">
        <v>129</v>
      </c>
      <c r="C19" t="s">
        <v>11</v>
      </c>
      <c r="D19" t="s">
        <v>129</v>
      </c>
      <c r="E19" t="s">
        <v>17</v>
      </c>
      <c r="F19">
        <v>43</v>
      </c>
      <c r="H19" s="6">
        <f t="shared" si="6"/>
        <v>4.0250865861649349E-3</v>
      </c>
    </row>
    <row r="20" spans="1:12" x14ac:dyDescent="0.2">
      <c r="A20" t="s">
        <v>4</v>
      </c>
      <c r="B20" t="s">
        <v>130</v>
      </c>
      <c r="C20" t="s">
        <v>13</v>
      </c>
      <c r="D20" t="s">
        <v>130</v>
      </c>
      <c r="E20" t="s">
        <v>17</v>
      </c>
      <c r="F20">
        <v>25</v>
      </c>
      <c r="H20" s="6">
        <f t="shared" si="6"/>
        <v>2.3401666198633341E-3</v>
      </c>
    </row>
    <row r="21" spans="1:12" x14ac:dyDescent="0.2">
      <c r="A21" t="s">
        <v>4</v>
      </c>
      <c r="B21" t="s">
        <v>131</v>
      </c>
      <c r="C21" t="s">
        <v>14</v>
      </c>
      <c r="D21" t="s">
        <v>131</v>
      </c>
      <c r="E21" t="s">
        <v>17</v>
      </c>
      <c r="F21">
        <v>3</v>
      </c>
      <c r="H21" s="6">
        <f t="shared" si="6"/>
        <v>2.8081999438360012E-4</v>
      </c>
      <c r="I21">
        <f t="shared" si="4"/>
        <v>71</v>
      </c>
      <c r="J21" s="12">
        <v>6.6460732004118691E-3</v>
      </c>
    </row>
    <row r="22" spans="1:12" x14ac:dyDescent="0.2">
      <c r="A22" t="s">
        <v>4</v>
      </c>
      <c r="B22" t="s">
        <v>128</v>
      </c>
      <c r="C22" t="s">
        <v>6</v>
      </c>
      <c r="D22" t="s">
        <v>128</v>
      </c>
      <c r="E22" t="s">
        <v>18</v>
      </c>
      <c r="F22">
        <v>4223</v>
      </c>
      <c r="G22">
        <v>13927</v>
      </c>
      <c r="H22" s="6">
        <f>SUM(F22/$G$22)</f>
        <v>0.30322395347167375</v>
      </c>
      <c r="K22">
        <f t="shared" si="1"/>
        <v>4223</v>
      </c>
    </row>
    <row r="23" spans="1:12" x14ac:dyDescent="0.2">
      <c r="A23" t="s">
        <v>4</v>
      </c>
      <c r="B23" s="3" t="s">
        <v>8</v>
      </c>
      <c r="C23" t="s">
        <v>9</v>
      </c>
      <c r="D23" s="3" t="s">
        <v>8</v>
      </c>
      <c r="E23" t="s">
        <v>18</v>
      </c>
      <c r="F23">
        <v>9599</v>
      </c>
      <c r="H23" s="6">
        <f t="shared" ref="H23:H26" si="7">SUM(F23/$G$22)</f>
        <v>0.68923673440080424</v>
      </c>
      <c r="L23">
        <f t="shared" si="3"/>
        <v>9599</v>
      </c>
    </row>
    <row r="24" spans="1:12" x14ac:dyDescent="0.2">
      <c r="A24" t="s">
        <v>4</v>
      </c>
      <c r="B24" t="s">
        <v>129</v>
      </c>
      <c r="C24" t="s">
        <v>11</v>
      </c>
      <c r="D24" t="s">
        <v>129</v>
      </c>
      <c r="E24" t="s">
        <v>18</v>
      </c>
      <c r="F24">
        <v>53</v>
      </c>
      <c r="H24" s="6">
        <f t="shared" si="7"/>
        <v>3.8055575500825735E-3</v>
      </c>
    </row>
    <row r="25" spans="1:12" x14ac:dyDescent="0.2">
      <c r="A25" t="s">
        <v>4</v>
      </c>
      <c r="B25" t="s">
        <v>130</v>
      </c>
      <c r="C25" t="s">
        <v>13</v>
      </c>
      <c r="D25" t="s">
        <v>130</v>
      </c>
      <c r="E25" t="s">
        <v>18</v>
      </c>
      <c r="F25">
        <v>52</v>
      </c>
      <c r="H25" s="6">
        <f t="shared" si="7"/>
        <v>3.7337545774395061E-3</v>
      </c>
    </row>
    <row r="26" spans="1:12" x14ac:dyDescent="0.2">
      <c r="A26" t="s">
        <v>4</v>
      </c>
      <c r="B26" t="s">
        <v>131</v>
      </c>
      <c r="C26" t="s">
        <v>14</v>
      </c>
      <c r="D26" t="s">
        <v>131</v>
      </c>
      <c r="E26" t="s">
        <v>18</v>
      </c>
      <c r="F26">
        <v>0</v>
      </c>
      <c r="H26" s="6">
        <f t="shared" si="7"/>
        <v>0</v>
      </c>
      <c r="I26">
        <f t="shared" si="4"/>
        <v>105</v>
      </c>
      <c r="J26" s="12">
        <v>7.5393121275220791E-3</v>
      </c>
    </row>
    <row r="27" spans="1:12" x14ac:dyDescent="0.2">
      <c r="A27" t="s">
        <v>4</v>
      </c>
      <c r="B27" t="s">
        <v>128</v>
      </c>
      <c r="C27" t="s">
        <v>6</v>
      </c>
      <c r="D27" t="s">
        <v>128</v>
      </c>
      <c r="E27" t="s">
        <v>19</v>
      </c>
      <c r="F27">
        <v>1373</v>
      </c>
      <c r="G27">
        <v>5991</v>
      </c>
      <c r="H27" s="6">
        <f>SUM(F27/$G$27)</f>
        <v>0.22917709898180605</v>
      </c>
      <c r="K27">
        <f t="shared" si="1"/>
        <v>1373</v>
      </c>
    </row>
    <row r="28" spans="1:12" x14ac:dyDescent="0.2">
      <c r="A28" t="s">
        <v>4</v>
      </c>
      <c r="B28" s="3" t="s">
        <v>8</v>
      </c>
      <c r="C28" t="s">
        <v>9</v>
      </c>
      <c r="D28" s="3" t="s">
        <v>8</v>
      </c>
      <c r="E28" t="s">
        <v>19</v>
      </c>
      <c r="F28">
        <v>4572</v>
      </c>
      <c r="H28" s="6">
        <f t="shared" ref="H28:H31" si="8">SUM(F28/$G$27)</f>
        <v>0.76314471707561338</v>
      </c>
      <c r="L28">
        <f t="shared" si="3"/>
        <v>4572</v>
      </c>
    </row>
    <row r="29" spans="1:12" x14ac:dyDescent="0.2">
      <c r="A29" t="s">
        <v>4</v>
      </c>
      <c r="B29" t="s">
        <v>129</v>
      </c>
      <c r="C29" t="s">
        <v>11</v>
      </c>
      <c r="D29" t="s">
        <v>129</v>
      </c>
      <c r="E29" t="s">
        <v>19</v>
      </c>
      <c r="F29">
        <v>25</v>
      </c>
      <c r="H29" s="6">
        <f t="shared" si="8"/>
        <v>4.1729260557502919E-3</v>
      </c>
    </row>
    <row r="30" spans="1:12" x14ac:dyDescent="0.2">
      <c r="A30" t="s">
        <v>4</v>
      </c>
      <c r="B30" t="s">
        <v>130</v>
      </c>
      <c r="C30" t="s">
        <v>13</v>
      </c>
      <c r="D30" t="s">
        <v>130</v>
      </c>
      <c r="E30" t="s">
        <v>19</v>
      </c>
      <c r="F30">
        <v>10</v>
      </c>
      <c r="H30" s="6">
        <f t="shared" si="8"/>
        <v>1.6691704223001167E-3</v>
      </c>
    </row>
    <row r="31" spans="1:12" x14ac:dyDescent="0.2">
      <c r="A31" t="s">
        <v>4</v>
      </c>
      <c r="B31" t="s">
        <v>131</v>
      </c>
      <c r="C31" t="s">
        <v>14</v>
      </c>
      <c r="D31" t="s">
        <v>131</v>
      </c>
      <c r="E31" t="s">
        <v>19</v>
      </c>
      <c r="F31">
        <v>11</v>
      </c>
      <c r="H31" s="6">
        <f t="shared" si="8"/>
        <v>1.8360874645301285E-3</v>
      </c>
      <c r="I31">
        <f t="shared" si="4"/>
        <v>46</v>
      </c>
      <c r="J31" s="12">
        <v>7.6781839425805378E-3</v>
      </c>
    </row>
    <row r="32" spans="1:12" x14ac:dyDescent="0.2">
      <c r="A32" t="s">
        <v>4</v>
      </c>
      <c r="B32" t="s">
        <v>128</v>
      </c>
      <c r="C32" t="s">
        <v>6</v>
      </c>
      <c r="D32" t="s">
        <v>128</v>
      </c>
      <c r="E32" t="s">
        <v>20</v>
      </c>
      <c r="F32">
        <v>3398</v>
      </c>
      <c r="G32">
        <v>8466</v>
      </c>
      <c r="H32" s="6">
        <f>SUM(F32/$G$32)</f>
        <v>0.40137018662886842</v>
      </c>
      <c r="K32">
        <f t="shared" si="1"/>
        <v>3398</v>
      </c>
    </row>
    <row r="33" spans="1:12" x14ac:dyDescent="0.2">
      <c r="A33" t="s">
        <v>4</v>
      </c>
      <c r="B33" s="3" t="s">
        <v>8</v>
      </c>
      <c r="C33" t="s">
        <v>9</v>
      </c>
      <c r="D33" s="3" t="s">
        <v>8</v>
      </c>
      <c r="E33" t="s">
        <v>20</v>
      </c>
      <c r="F33">
        <v>5004</v>
      </c>
      <c r="H33" s="6">
        <f t="shared" ref="H33:H36" si="9">SUM(F33/$G$32)</f>
        <v>0.59107016300496107</v>
      </c>
      <c r="L33">
        <f t="shared" si="3"/>
        <v>5004</v>
      </c>
    </row>
    <row r="34" spans="1:12" x14ac:dyDescent="0.2">
      <c r="A34" t="s">
        <v>4</v>
      </c>
      <c r="B34" t="s">
        <v>129</v>
      </c>
      <c r="C34" t="s">
        <v>11</v>
      </c>
      <c r="D34" t="s">
        <v>129</v>
      </c>
      <c r="E34" t="s">
        <v>20</v>
      </c>
      <c r="F34">
        <v>35</v>
      </c>
      <c r="H34" s="6">
        <f t="shared" si="9"/>
        <v>4.1341837939995272E-3</v>
      </c>
    </row>
    <row r="35" spans="1:12" x14ac:dyDescent="0.2">
      <c r="A35" t="s">
        <v>4</v>
      </c>
      <c r="B35" t="s">
        <v>130</v>
      </c>
      <c r="C35" t="s">
        <v>13</v>
      </c>
      <c r="D35" t="s">
        <v>130</v>
      </c>
      <c r="E35" t="s">
        <v>20</v>
      </c>
      <c r="F35">
        <v>24</v>
      </c>
      <c r="H35" s="6">
        <f t="shared" si="9"/>
        <v>2.8348688873139618E-3</v>
      </c>
    </row>
    <row r="36" spans="1:12" x14ac:dyDescent="0.2">
      <c r="A36" t="s">
        <v>4</v>
      </c>
      <c r="B36" t="s">
        <v>131</v>
      </c>
      <c r="C36" t="s">
        <v>14</v>
      </c>
      <c r="D36" t="s">
        <v>131</v>
      </c>
      <c r="E36" t="s">
        <v>20</v>
      </c>
      <c r="F36">
        <v>5</v>
      </c>
      <c r="H36" s="6">
        <f t="shared" si="9"/>
        <v>5.9059768485707534E-4</v>
      </c>
      <c r="I36">
        <f t="shared" si="4"/>
        <v>64</v>
      </c>
      <c r="J36" s="12">
        <v>7.5596503661705646E-3</v>
      </c>
    </row>
    <row r="37" spans="1:12" x14ac:dyDescent="0.2">
      <c r="A37" t="s">
        <v>4</v>
      </c>
      <c r="B37" t="s">
        <v>128</v>
      </c>
      <c r="C37" t="s">
        <v>6</v>
      </c>
      <c r="D37" t="s">
        <v>128</v>
      </c>
      <c r="E37" t="s">
        <v>21</v>
      </c>
      <c r="F37">
        <v>3381</v>
      </c>
      <c r="G37">
        <v>9009</v>
      </c>
      <c r="H37" s="6">
        <f>SUM(F37/$G$37)</f>
        <v>0.3752913752913753</v>
      </c>
      <c r="K37">
        <f t="shared" si="1"/>
        <v>3381</v>
      </c>
    </row>
    <row r="38" spans="1:12" x14ac:dyDescent="0.2">
      <c r="A38" t="s">
        <v>4</v>
      </c>
      <c r="B38" s="3" t="s">
        <v>8</v>
      </c>
      <c r="C38" t="s">
        <v>9</v>
      </c>
      <c r="D38" s="3" t="s">
        <v>8</v>
      </c>
      <c r="E38" t="s">
        <v>21</v>
      </c>
      <c r="F38">
        <v>5575</v>
      </c>
      <c r="H38" s="6">
        <f t="shared" ref="H38:H41" si="10">SUM(F38/$G$37)</f>
        <v>0.61882561882561882</v>
      </c>
      <c r="L38">
        <f t="shared" si="3"/>
        <v>5575</v>
      </c>
    </row>
    <row r="39" spans="1:12" x14ac:dyDescent="0.2">
      <c r="A39" t="s">
        <v>4</v>
      </c>
      <c r="B39" t="s">
        <v>129</v>
      </c>
      <c r="C39" t="s">
        <v>11</v>
      </c>
      <c r="D39" t="s">
        <v>129</v>
      </c>
      <c r="E39" t="s">
        <v>21</v>
      </c>
      <c r="F39">
        <v>25</v>
      </c>
      <c r="H39" s="6">
        <f t="shared" si="10"/>
        <v>2.775002775002775E-3</v>
      </c>
    </row>
    <row r="40" spans="1:12" x14ac:dyDescent="0.2">
      <c r="A40" t="s">
        <v>4</v>
      </c>
      <c r="B40" t="s">
        <v>130</v>
      </c>
      <c r="C40" t="s">
        <v>13</v>
      </c>
      <c r="D40" t="s">
        <v>130</v>
      </c>
      <c r="E40" t="s">
        <v>21</v>
      </c>
      <c r="F40">
        <v>21</v>
      </c>
      <c r="H40" s="6">
        <f t="shared" si="10"/>
        <v>2.331002331002331E-3</v>
      </c>
    </row>
    <row r="41" spans="1:12" x14ac:dyDescent="0.2">
      <c r="A41" t="s">
        <v>4</v>
      </c>
      <c r="B41" t="s">
        <v>131</v>
      </c>
      <c r="C41" t="s">
        <v>14</v>
      </c>
      <c r="D41" t="s">
        <v>131</v>
      </c>
      <c r="E41" t="s">
        <v>21</v>
      </c>
      <c r="F41">
        <v>7</v>
      </c>
      <c r="H41" s="6">
        <f t="shared" si="10"/>
        <v>7.77000777000777E-4</v>
      </c>
      <c r="I41">
        <f t="shared" si="4"/>
        <v>53</v>
      </c>
      <c r="J41" s="12">
        <v>5.883005883005883E-3</v>
      </c>
    </row>
    <row r="42" spans="1:12" x14ac:dyDescent="0.2">
      <c r="A42" t="s">
        <v>4</v>
      </c>
      <c r="B42" t="s">
        <v>128</v>
      </c>
      <c r="C42" t="s">
        <v>6</v>
      </c>
      <c r="D42" t="s">
        <v>128</v>
      </c>
      <c r="E42" t="s">
        <v>22</v>
      </c>
      <c r="F42">
        <v>1754</v>
      </c>
      <c r="G42">
        <v>5895</v>
      </c>
      <c r="H42" s="6">
        <f>SUM(F42/$G$42)</f>
        <v>0.29754028837998303</v>
      </c>
      <c r="K42">
        <f t="shared" si="1"/>
        <v>1754</v>
      </c>
    </row>
    <row r="43" spans="1:12" x14ac:dyDescent="0.2">
      <c r="A43" t="s">
        <v>4</v>
      </c>
      <c r="B43" s="3" t="s">
        <v>8</v>
      </c>
      <c r="C43" t="s">
        <v>9</v>
      </c>
      <c r="D43" s="3" t="s">
        <v>8</v>
      </c>
      <c r="E43" t="s">
        <v>22</v>
      </c>
      <c r="F43">
        <v>4102</v>
      </c>
      <c r="H43" s="6">
        <f t="shared" ref="H43:H46" si="11">SUM(F43/$G$42)</f>
        <v>0.69584393553859203</v>
      </c>
      <c r="L43">
        <f t="shared" si="3"/>
        <v>4102</v>
      </c>
    </row>
    <row r="44" spans="1:12" x14ac:dyDescent="0.2">
      <c r="A44" t="s">
        <v>4</v>
      </c>
      <c r="B44" t="s">
        <v>129</v>
      </c>
      <c r="C44" t="s">
        <v>11</v>
      </c>
      <c r="D44" t="s">
        <v>129</v>
      </c>
      <c r="E44" t="s">
        <v>22</v>
      </c>
      <c r="F44">
        <v>29</v>
      </c>
      <c r="H44" s="6">
        <f t="shared" si="11"/>
        <v>4.9194232400339268E-3</v>
      </c>
    </row>
    <row r="45" spans="1:12" x14ac:dyDescent="0.2">
      <c r="A45" t="s">
        <v>4</v>
      </c>
      <c r="B45" t="s">
        <v>130</v>
      </c>
      <c r="C45" t="s">
        <v>13</v>
      </c>
      <c r="D45" t="s">
        <v>130</v>
      </c>
      <c r="E45" t="s">
        <v>22</v>
      </c>
      <c r="F45">
        <v>10</v>
      </c>
      <c r="H45" s="6">
        <f t="shared" si="11"/>
        <v>1.6963528413910093E-3</v>
      </c>
    </row>
    <row r="46" spans="1:12" x14ac:dyDescent="0.2">
      <c r="A46" t="s">
        <v>4</v>
      </c>
      <c r="B46" t="s">
        <v>131</v>
      </c>
      <c r="C46" t="s">
        <v>14</v>
      </c>
      <c r="D46" t="s">
        <v>131</v>
      </c>
      <c r="E46" t="s">
        <v>22</v>
      </c>
      <c r="F46">
        <v>0</v>
      </c>
      <c r="H46" s="6">
        <f t="shared" si="11"/>
        <v>0</v>
      </c>
      <c r="I46">
        <f t="shared" si="4"/>
        <v>39</v>
      </c>
      <c r="J46" s="12">
        <v>6.6157760814249365E-3</v>
      </c>
    </row>
    <row r="47" spans="1:12" x14ac:dyDescent="0.2">
      <c r="A47" t="s">
        <v>4</v>
      </c>
      <c r="B47" t="s">
        <v>128</v>
      </c>
      <c r="C47" t="s">
        <v>6</v>
      </c>
      <c r="D47" t="s">
        <v>128</v>
      </c>
      <c r="E47" t="s">
        <v>23</v>
      </c>
      <c r="F47">
        <v>37643</v>
      </c>
      <c r="G47">
        <v>76046</v>
      </c>
      <c r="H47" s="6">
        <f>SUM(F47/$G$47)</f>
        <v>0.49500302448518002</v>
      </c>
      <c r="K47">
        <f t="shared" si="1"/>
        <v>37643</v>
      </c>
    </row>
    <row r="48" spans="1:12" x14ac:dyDescent="0.2">
      <c r="A48" t="s">
        <v>4</v>
      </c>
      <c r="B48" s="3" t="s">
        <v>8</v>
      </c>
      <c r="C48" t="s">
        <v>9</v>
      </c>
      <c r="D48" s="3" t="s">
        <v>8</v>
      </c>
      <c r="E48" t="s">
        <v>23</v>
      </c>
      <c r="F48">
        <v>37801</v>
      </c>
      <c r="H48" s="6">
        <f t="shared" ref="H48:H51" si="12">SUM(F48/$G$47)</f>
        <v>0.4970807143044999</v>
      </c>
      <c r="L48">
        <f t="shared" si="3"/>
        <v>37801</v>
      </c>
    </row>
    <row r="49" spans="1:12" x14ac:dyDescent="0.2">
      <c r="A49" t="s">
        <v>4</v>
      </c>
      <c r="B49" t="s">
        <v>129</v>
      </c>
      <c r="C49" t="s">
        <v>11</v>
      </c>
      <c r="D49" t="s">
        <v>129</v>
      </c>
      <c r="E49" t="s">
        <v>23</v>
      </c>
      <c r="F49">
        <v>364</v>
      </c>
      <c r="H49" s="6">
        <f t="shared" si="12"/>
        <v>4.786576545774926E-3</v>
      </c>
    </row>
    <row r="50" spans="1:12" x14ac:dyDescent="0.2">
      <c r="A50" t="s">
        <v>4</v>
      </c>
      <c r="B50" t="s">
        <v>130</v>
      </c>
      <c r="C50" t="s">
        <v>13</v>
      </c>
      <c r="D50" t="s">
        <v>130</v>
      </c>
      <c r="E50" t="s">
        <v>23</v>
      </c>
      <c r="F50">
        <v>116</v>
      </c>
      <c r="H50" s="6">
        <f t="shared" si="12"/>
        <v>1.5253925255766247E-3</v>
      </c>
    </row>
    <row r="51" spans="1:12" x14ac:dyDescent="0.2">
      <c r="A51" t="s">
        <v>4</v>
      </c>
      <c r="B51" t="s">
        <v>131</v>
      </c>
      <c r="C51" t="s">
        <v>14</v>
      </c>
      <c r="D51" t="s">
        <v>131</v>
      </c>
      <c r="E51" t="s">
        <v>23</v>
      </c>
      <c r="F51">
        <v>122</v>
      </c>
      <c r="H51" s="6">
        <f t="shared" si="12"/>
        <v>1.604292138968519E-3</v>
      </c>
      <c r="I51">
        <f t="shared" si="4"/>
        <v>602</v>
      </c>
      <c r="J51" s="12">
        <v>7.9162612103200695E-3</v>
      </c>
    </row>
    <row r="52" spans="1:12" x14ac:dyDescent="0.2">
      <c r="A52" t="s">
        <v>4</v>
      </c>
      <c r="B52" t="s">
        <v>128</v>
      </c>
      <c r="C52" t="s">
        <v>6</v>
      </c>
      <c r="D52" t="s">
        <v>128</v>
      </c>
      <c r="E52" t="s">
        <v>24</v>
      </c>
      <c r="F52">
        <v>17799</v>
      </c>
      <c r="G52">
        <v>37950</v>
      </c>
      <c r="H52" s="6">
        <f>SUM(F52/$G$52)</f>
        <v>0.46901185770750986</v>
      </c>
      <c r="K52">
        <f t="shared" si="1"/>
        <v>17799</v>
      </c>
    </row>
    <row r="53" spans="1:12" x14ac:dyDescent="0.2">
      <c r="A53" t="s">
        <v>4</v>
      </c>
      <c r="B53" s="3" t="s">
        <v>8</v>
      </c>
      <c r="C53" t="s">
        <v>9</v>
      </c>
      <c r="D53" s="3" t="s">
        <v>8</v>
      </c>
      <c r="E53" t="s">
        <v>24</v>
      </c>
      <c r="F53">
        <v>19812</v>
      </c>
      <c r="H53" s="6">
        <f t="shared" ref="H53:H56" si="13">SUM(F53/$G$52)</f>
        <v>0.5220553359683795</v>
      </c>
      <c r="L53">
        <f t="shared" si="3"/>
        <v>19812</v>
      </c>
    </row>
    <row r="54" spans="1:12" x14ac:dyDescent="0.2">
      <c r="A54" t="s">
        <v>4</v>
      </c>
      <c r="B54" t="s">
        <v>129</v>
      </c>
      <c r="C54" t="s">
        <v>11</v>
      </c>
      <c r="D54" t="s">
        <v>129</v>
      </c>
      <c r="E54" t="s">
        <v>24</v>
      </c>
      <c r="F54">
        <v>221</v>
      </c>
      <c r="H54" s="6">
        <f t="shared" si="13"/>
        <v>5.8234519104084321E-3</v>
      </c>
    </row>
    <row r="55" spans="1:12" x14ac:dyDescent="0.2">
      <c r="A55" t="s">
        <v>4</v>
      </c>
      <c r="B55" t="s">
        <v>130</v>
      </c>
      <c r="C55" t="s">
        <v>13</v>
      </c>
      <c r="D55" t="s">
        <v>130</v>
      </c>
      <c r="E55" t="s">
        <v>24</v>
      </c>
      <c r="F55">
        <v>108</v>
      </c>
      <c r="H55" s="6">
        <f t="shared" si="13"/>
        <v>2.8458498023715413E-3</v>
      </c>
    </row>
    <row r="56" spans="1:12" x14ac:dyDescent="0.2">
      <c r="A56" t="s">
        <v>4</v>
      </c>
      <c r="B56" t="s">
        <v>131</v>
      </c>
      <c r="C56" t="s">
        <v>14</v>
      </c>
      <c r="D56" t="s">
        <v>131</v>
      </c>
      <c r="E56" t="s">
        <v>24</v>
      </c>
      <c r="F56">
        <v>10</v>
      </c>
      <c r="H56" s="6">
        <f t="shared" si="13"/>
        <v>2.6350461133069827E-4</v>
      </c>
      <c r="I56">
        <f t="shared" si="4"/>
        <v>339</v>
      </c>
      <c r="J56" s="12">
        <v>8.9328063241106721E-3</v>
      </c>
    </row>
    <row r="57" spans="1:12" x14ac:dyDescent="0.2">
      <c r="A57" t="s">
        <v>4</v>
      </c>
      <c r="B57" t="s">
        <v>128</v>
      </c>
      <c r="C57" t="s">
        <v>6</v>
      </c>
      <c r="D57" t="s">
        <v>128</v>
      </c>
      <c r="E57" t="s">
        <v>25</v>
      </c>
      <c r="F57">
        <v>4666</v>
      </c>
      <c r="G57">
        <v>16441</v>
      </c>
      <c r="H57" s="6">
        <f>SUM(F57/$G$57)</f>
        <v>0.28380268840094885</v>
      </c>
      <c r="K57">
        <f t="shared" si="1"/>
        <v>4666</v>
      </c>
    </row>
    <row r="58" spans="1:12" x14ac:dyDescent="0.2">
      <c r="A58" t="s">
        <v>4</v>
      </c>
      <c r="B58" s="3" t="s">
        <v>8</v>
      </c>
      <c r="C58" t="s">
        <v>9</v>
      </c>
      <c r="D58" s="3" t="s">
        <v>8</v>
      </c>
      <c r="E58" t="s">
        <v>25</v>
      </c>
      <c r="F58">
        <v>11696</v>
      </c>
      <c r="H58" s="6">
        <f t="shared" ref="H58:H61" si="14">SUM(F58/$G$57)</f>
        <v>0.71139225107961801</v>
      </c>
      <c r="L58">
        <f t="shared" si="3"/>
        <v>11696</v>
      </c>
    </row>
    <row r="59" spans="1:12" x14ac:dyDescent="0.2">
      <c r="A59" t="s">
        <v>4</v>
      </c>
      <c r="B59" t="s">
        <v>129</v>
      </c>
      <c r="C59" t="s">
        <v>11</v>
      </c>
      <c r="D59" t="s">
        <v>129</v>
      </c>
      <c r="E59" t="s">
        <v>25</v>
      </c>
      <c r="F59">
        <v>55</v>
      </c>
      <c r="H59" s="6">
        <f t="shared" si="14"/>
        <v>3.345295298339517E-3</v>
      </c>
    </row>
    <row r="60" spans="1:12" x14ac:dyDescent="0.2">
      <c r="A60" t="s">
        <v>4</v>
      </c>
      <c r="B60" t="s">
        <v>130</v>
      </c>
      <c r="C60" t="s">
        <v>13</v>
      </c>
      <c r="D60" t="s">
        <v>130</v>
      </c>
      <c r="E60" t="s">
        <v>25</v>
      </c>
      <c r="F60">
        <v>20</v>
      </c>
      <c r="H60" s="6">
        <f t="shared" si="14"/>
        <v>1.2164710175780061E-3</v>
      </c>
    </row>
    <row r="61" spans="1:12" x14ac:dyDescent="0.2">
      <c r="A61" t="s">
        <v>4</v>
      </c>
      <c r="B61" t="s">
        <v>131</v>
      </c>
      <c r="C61" t="s">
        <v>14</v>
      </c>
      <c r="D61" t="s">
        <v>131</v>
      </c>
      <c r="E61" t="s">
        <v>25</v>
      </c>
      <c r="F61">
        <v>4</v>
      </c>
      <c r="H61" s="6">
        <f t="shared" si="14"/>
        <v>2.4329420351560123E-4</v>
      </c>
      <c r="I61">
        <f t="shared" si="4"/>
        <v>79</v>
      </c>
      <c r="J61" s="12">
        <v>4.8050605194331249E-3</v>
      </c>
    </row>
    <row r="62" spans="1:12" x14ac:dyDescent="0.2">
      <c r="A62" t="s">
        <v>4</v>
      </c>
      <c r="B62" t="s">
        <v>128</v>
      </c>
      <c r="C62" t="s">
        <v>6</v>
      </c>
      <c r="D62" t="s">
        <v>128</v>
      </c>
      <c r="E62" t="s">
        <v>26</v>
      </c>
      <c r="F62">
        <v>1645</v>
      </c>
      <c r="G62">
        <v>4268</v>
      </c>
      <c r="H62" s="6">
        <f>SUM(F62/$G$62)</f>
        <v>0.38542642924086223</v>
      </c>
      <c r="K62">
        <f t="shared" si="1"/>
        <v>1645</v>
      </c>
    </row>
    <row r="63" spans="1:12" x14ac:dyDescent="0.2">
      <c r="A63" t="s">
        <v>4</v>
      </c>
      <c r="B63" s="3" t="s">
        <v>8</v>
      </c>
      <c r="C63" t="s">
        <v>9</v>
      </c>
      <c r="D63" s="3" t="s">
        <v>8</v>
      </c>
      <c r="E63" t="s">
        <v>26</v>
      </c>
      <c r="F63">
        <v>2593</v>
      </c>
      <c r="H63" s="6">
        <f t="shared" ref="H63:H66" si="15">SUM(F63/$G$62)</f>
        <v>0.60754451733833181</v>
      </c>
      <c r="L63">
        <f t="shared" si="3"/>
        <v>2593</v>
      </c>
    </row>
    <row r="64" spans="1:12" x14ac:dyDescent="0.2">
      <c r="A64" t="s">
        <v>4</v>
      </c>
      <c r="B64" t="s">
        <v>129</v>
      </c>
      <c r="C64" t="s">
        <v>11</v>
      </c>
      <c r="D64" t="s">
        <v>129</v>
      </c>
      <c r="E64" t="s">
        <v>26</v>
      </c>
      <c r="F64">
        <v>15</v>
      </c>
      <c r="H64" s="6">
        <f t="shared" si="15"/>
        <v>3.514526710402999E-3</v>
      </c>
    </row>
    <row r="65" spans="1:12" x14ac:dyDescent="0.2">
      <c r="A65" t="s">
        <v>4</v>
      </c>
      <c r="B65" t="s">
        <v>130</v>
      </c>
      <c r="C65" t="s">
        <v>13</v>
      </c>
      <c r="D65" t="s">
        <v>130</v>
      </c>
      <c r="E65" t="s">
        <v>26</v>
      </c>
      <c r="F65">
        <v>15</v>
      </c>
      <c r="H65" s="6">
        <f t="shared" si="15"/>
        <v>3.514526710402999E-3</v>
      </c>
    </row>
    <row r="66" spans="1:12" x14ac:dyDescent="0.2">
      <c r="A66" t="s">
        <v>4</v>
      </c>
      <c r="B66" t="s">
        <v>131</v>
      </c>
      <c r="C66" t="s">
        <v>14</v>
      </c>
      <c r="D66" t="s">
        <v>131</v>
      </c>
      <c r="E66" t="s">
        <v>26</v>
      </c>
      <c r="F66">
        <v>0</v>
      </c>
      <c r="H66" s="6">
        <f t="shared" si="15"/>
        <v>0</v>
      </c>
      <c r="I66">
        <f t="shared" si="4"/>
        <v>30</v>
      </c>
      <c r="J66" s="12">
        <v>7.0290534208059981E-3</v>
      </c>
    </row>
    <row r="67" spans="1:12" x14ac:dyDescent="0.2">
      <c r="A67" t="s">
        <v>4</v>
      </c>
      <c r="B67" t="s">
        <v>128</v>
      </c>
      <c r="C67" t="s">
        <v>6</v>
      </c>
      <c r="D67" t="s">
        <v>128</v>
      </c>
      <c r="E67" t="s">
        <v>27</v>
      </c>
      <c r="F67">
        <v>6559</v>
      </c>
      <c r="G67">
        <v>17773</v>
      </c>
      <c r="H67" s="6">
        <f>SUM(F67/$G$67)</f>
        <v>0.36904293028751478</v>
      </c>
      <c r="K67">
        <f t="shared" ref="K67:K127" si="16">SUM(F67)</f>
        <v>6559</v>
      </c>
    </row>
    <row r="68" spans="1:12" x14ac:dyDescent="0.2">
      <c r="A68" t="s">
        <v>4</v>
      </c>
      <c r="B68" s="3" t="s">
        <v>8</v>
      </c>
      <c r="C68" t="s">
        <v>9</v>
      </c>
      <c r="D68" s="3" t="s">
        <v>8</v>
      </c>
      <c r="E68" t="s">
        <v>27</v>
      </c>
      <c r="F68">
        <v>11108</v>
      </c>
      <c r="H68" s="6">
        <f t="shared" ref="H68:H71" si="17">SUM(F68/$G$67)</f>
        <v>0.62499296685984362</v>
      </c>
      <c r="L68">
        <f t="shared" ref="L68:L128" si="18">SUM(F68)</f>
        <v>11108</v>
      </c>
    </row>
    <row r="69" spans="1:12" x14ac:dyDescent="0.2">
      <c r="A69" t="s">
        <v>4</v>
      </c>
      <c r="B69" t="s">
        <v>129</v>
      </c>
      <c r="C69" t="s">
        <v>11</v>
      </c>
      <c r="D69" t="s">
        <v>129</v>
      </c>
      <c r="E69" t="s">
        <v>27</v>
      </c>
      <c r="F69">
        <v>69</v>
      </c>
      <c r="H69" s="6">
        <f t="shared" si="17"/>
        <v>3.8822933663422046E-3</v>
      </c>
    </row>
    <row r="70" spans="1:12" x14ac:dyDescent="0.2">
      <c r="A70" t="s">
        <v>4</v>
      </c>
      <c r="B70" t="s">
        <v>130</v>
      </c>
      <c r="C70" t="s">
        <v>13</v>
      </c>
      <c r="D70" t="s">
        <v>130</v>
      </c>
      <c r="E70" t="s">
        <v>27</v>
      </c>
      <c r="F70">
        <v>33</v>
      </c>
      <c r="H70" s="6">
        <f t="shared" si="17"/>
        <v>1.8567490012940978E-3</v>
      </c>
    </row>
    <row r="71" spans="1:12" x14ac:dyDescent="0.2">
      <c r="A71" t="s">
        <v>4</v>
      </c>
      <c r="B71" t="s">
        <v>131</v>
      </c>
      <c r="C71" t="s">
        <v>14</v>
      </c>
      <c r="D71" t="s">
        <v>131</v>
      </c>
      <c r="E71" t="s">
        <v>27</v>
      </c>
      <c r="F71">
        <v>4</v>
      </c>
      <c r="H71" s="6">
        <f t="shared" si="17"/>
        <v>2.2506048500534517E-4</v>
      </c>
      <c r="I71">
        <f t="shared" ref="I71:I131" si="19">SUM(F69:F71)</f>
        <v>106</v>
      </c>
      <c r="J71" s="12">
        <v>5.9641028526416472E-3</v>
      </c>
    </row>
    <row r="72" spans="1:12" x14ac:dyDescent="0.2">
      <c r="A72" t="s">
        <v>4</v>
      </c>
      <c r="B72" t="s">
        <v>128</v>
      </c>
      <c r="C72" t="s">
        <v>6</v>
      </c>
      <c r="D72" t="s">
        <v>128</v>
      </c>
      <c r="E72" t="s">
        <v>28</v>
      </c>
      <c r="F72">
        <v>6296</v>
      </c>
      <c r="G72">
        <v>19519</v>
      </c>
      <c r="H72" s="6">
        <f>SUM(F72/$G$72)</f>
        <v>0.32255750806906092</v>
      </c>
      <c r="K72">
        <f t="shared" si="16"/>
        <v>6296</v>
      </c>
    </row>
    <row r="73" spans="1:12" x14ac:dyDescent="0.2">
      <c r="A73" t="s">
        <v>4</v>
      </c>
      <c r="B73" s="3" t="s">
        <v>8</v>
      </c>
      <c r="C73" t="s">
        <v>9</v>
      </c>
      <c r="D73" s="3" t="s">
        <v>8</v>
      </c>
      <c r="E73" t="s">
        <v>28</v>
      </c>
      <c r="F73">
        <v>13122</v>
      </c>
      <c r="H73" s="6">
        <f t="shared" ref="H73:H76" si="20">SUM(F73/$G$72)</f>
        <v>0.67226804651877659</v>
      </c>
      <c r="L73">
        <f t="shared" si="18"/>
        <v>13122</v>
      </c>
    </row>
    <row r="74" spans="1:12" x14ac:dyDescent="0.2">
      <c r="A74" t="s">
        <v>4</v>
      </c>
      <c r="B74" t="s">
        <v>129</v>
      </c>
      <c r="C74" t="s">
        <v>11</v>
      </c>
      <c r="D74" t="s">
        <v>129</v>
      </c>
      <c r="E74" t="s">
        <v>28</v>
      </c>
      <c r="F74">
        <v>56</v>
      </c>
      <c r="H74" s="6">
        <f t="shared" si="20"/>
        <v>2.8689994364465392E-3</v>
      </c>
    </row>
    <row r="75" spans="1:12" x14ac:dyDescent="0.2">
      <c r="A75" t="s">
        <v>4</v>
      </c>
      <c r="B75" t="s">
        <v>130</v>
      </c>
      <c r="C75" t="s">
        <v>13</v>
      </c>
      <c r="D75" t="s">
        <v>130</v>
      </c>
      <c r="E75" t="s">
        <v>28</v>
      </c>
      <c r="F75">
        <v>39</v>
      </c>
      <c r="H75" s="6">
        <f t="shared" si="20"/>
        <v>1.9980531789538397E-3</v>
      </c>
    </row>
    <row r="76" spans="1:12" x14ac:dyDescent="0.2">
      <c r="A76" t="s">
        <v>4</v>
      </c>
      <c r="B76" t="s">
        <v>131</v>
      </c>
      <c r="C76" t="s">
        <v>14</v>
      </c>
      <c r="D76" t="s">
        <v>131</v>
      </c>
      <c r="E76" t="s">
        <v>28</v>
      </c>
      <c r="F76">
        <v>6</v>
      </c>
      <c r="H76" s="6">
        <f t="shared" si="20"/>
        <v>3.0739279676212923E-4</v>
      </c>
      <c r="I76">
        <f t="shared" si="19"/>
        <v>101</v>
      </c>
      <c r="J76" s="12">
        <v>5.1744454121625087E-3</v>
      </c>
    </row>
    <row r="77" spans="1:12" x14ac:dyDescent="0.2">
      <c r="A77" t="s">
        <v>4</v>
      </c>
      <c r="B77" t="s">
        <v>128</v>
      </c>
      <c r="C77" t="s">
        <v>6</v>
      </c>
      <c r="D77" t="s">
        <v>128</v>
      </c>
      <c r="E77" t="s">
        <v>29</v>
      </c>
      <c r="F77">
        <v>10568</v>
      </c>
      <c r="G77">
        <v>34565</v>
      </c>
      <c r="H77" s="6">
        <f>SUM(F77/$G$77)</f>
        <v>0.30574280341385796</v>
      </c>
      <c r="K77">
        <f t="shared" si="16"/>
        <v>10568</v>
      </c>
    </row>
    <row r="78" spans="1:12" x14ac:dyDescent="0.2">
      <c r="A78" t="s">
        <v>4</v>
      </c>
      <c r="B78" s="3" t="s">
        <v>8</v>
      </c>
      <c r="C78" t="s">
        <v>9</v>
      </c>
      <c r="D78" s="3" t="s">
        <v>8</v>
      </c>
      <c r="E78" t="s">
        <v>29</v>
      </c>
      <c r="F78">
        <v>23814</v>
      </c>
      <c r="H78" s="6">
        <f t="shared" ref="H78:H81" si="21">SUM(F78/$G$77)</f>
        <v>0.68896282366555761</v>
      </c>
      <c r="L78">
        <f t="shared" si="18"/>
        <v>23814</v>
      </c>
    </row>
    <row r="79" spans="1:12" x14ac:dyDescent="0.2">
      <c r="A79" t="s">
        <v>4</v>
      </c>
      <c r="B79" t="s">
        <v>129</v>
      </c>
      <c r="C79" t="s">
        <v>11</v>
      </c>
      <c r="D79" t="s">
        <v>129</v>
      </c>
      <c r="E79" t="s">
        <v>29</v>
      </c>
      <c r="F79">
        <v>136</v>
      </c>
      <c r="H79" s="6">
        <f t="shared" si="21"/>
        <v>3.934615940980761E-3</v>
      </c>
    </row>
    <row r="80" spans="1:12" x14ac:dyDescent="0.2">
      <c r="A80" t="s">
        <v>4</v>
      </c>
      <c r="B80" t="s">
        <v>130</v>
      </c>
      <c r="C80" t="s">
        <v>13</v>
      </c>
      <c r="D80" t="s">
        <v>130</v>
      </c>
      <c r="E80" t="s">
        <v>29</v>
      </c>
      <c r="F80">
        <v>30</v>
      </c>
      <c r="H80" s="6">
        <f t="shared" si="21"/>
        <v>8.679299869810502E-4</v>
      </c>
    </row>
    <row r="81" spans="1:12" x14ac:dyDescent="0.2">
      <c r="A81" t="s">
        <v>4</v>
      </c>
      <c r="B81" t="s">
        <v>131</v>
      </c>
      <c r="C81" t="s">
        <v>14</v>
      </c>
      <c r="D81" t="s">
        <v>131</v>
      </c>
      <c r="E81" t="s">
        <v>29</v>
      </c>
      <c r="F81">
        <v>17</v>
      </c>
      <c r="H81" s="6">
        <f t="shared" si="21"/>
        <v>4.9182699262259513E-4</v>
      </c>
      <c r="I81">
        <f t="shared" si="19"/>
        <v>183</v>
      </c>
      <c r="J81" s="12">
        <v>5.2943729205844059E-3</v>
      </c>
    </row>
    <row r="82" spans="1:12" x14ac:dyDescent="0.2">
      <c r="A82" t="s">
        <v>4</v>
      </c>
      <c r="B82" t="s">
        <v>128</v>
      </c>
      <c r="C82" t="s">
        <v>6</v>
      </c>
      <c r="D82" t="s">
        <v>128</v>
      </c>
      <c r="E82" t="s">
        <v>30</v>
      </c>
      <c r="F82">
        <v>1568</v>
      </c>
      <c r="G82">
        <v>4741</v>
      </c>
      <c r="H82" s="6">
        <f>SUM(F82/$G$82)</f>
        <v>0.33073191309850242</v>
      </c>
      <c r="K82">
        <f t="shared" si="16"/>
        <v>1568</v>
      </c>
    </row>
    <row r="83" spans="1:12" x14ac:dyDescent="0.2">
      <c r="A83" t="s">
        <v>4</v>
      </c>
      <c r="B83" s="3" t="s">
        <v>8</v>
      </c>
      <c r="C83" t="s">
        <v>9</v>
      </c>
      <c r="D83" s="3" t="s">
        <v>8</v>
      </c>
      <c r="E83" t="s">
        <v>30</v>
      </c>
      <c r="F83">
        <v>3155</v>
      </c>
      <c r="H83" s="6">
        <f t="shared" ref="H83:H86" si="22">SUM(F83/$G$82)</f>
        <v>0.66547141953174438</v>
      </c>
      <c r="L83">
        <f t="shared" si="18"/>
        <v>3155</v>
      </c>
    </row>
    <row r="84" spans="1:12" x14ac:dyDescent="0.2">
      <c r="A84" t="s">
        <v>4</v>
      </c>
      <c r="B84" t="s">
        <v>129</v>
      </c>
      <c r="C84" t="s">
        <v>11</v>
      </c>
      <c r="D84" t="s">
        <v>129</v>
      </c>
      <c r="E84" t="s">
        <v>30</v>
      </c>
      <c r="F84">
        <v>13</v>
      </c>
      <c r="H84" s="6">
        <f t="shared" si="22"/>
        <v>2.7420375448217677E-3</v>
      </c>
    </row>
    <row r="85" spans="1:12" x14ac:dyDescent="0.2">
      <c r="A85" t="s">
        <v>4</v>
      </c>
      <c r="B85" t="s">
        <v>130</v>
      </c>
      <c r="C85" t="s">
        <v>13</v>
      </c>
      <c r="D85" t="s">
        <v>130</v>
      </c>
      <c r="E85" t="s">
        <v>30</v>
      </c>
      <c r="F85">
        <v>5</v>
      </c>
      <c r="H85" s="6">
        <f t="shared" si="22"/>
        <v>1.054629824931449E-3</v>
      </c>
    </row>
    <row r="86" spans="1:12" x14ac:dyDescent="0.2">
      <c r="A86" t="s">
        <v>4</v>
      </c>
      <c r="B86" t="s">
        <v>131</v>
      </c>
      <c r="C86" t="s">
        <v>14</v>
      </c>
      <c r="D86" t="s">
        <v>131</v>
      </c>
      <c r="E86" t="s">
        <v>30</v>
      </c>
      <c r="F86">
        <v>0</v>
      </c>
      <c r="H86" s="6">
        <f t="shared" si="22"/>
        <v>0</v>
      </c>
      <c r="I86">
        <f t="shared" si="19"/>
        <v>18</v>
      </c>
      <c r="J86" s="12">
        <v>3.7966673697532164E-3</v>
      </c>
    </row>
    <row r="87" spans="1:12" x14ac:dyDescent="0.2">
      <c r="A87" t="s">
        <v>4</v>
      </c>
      <c r="B87" t="s">
        <v>128</v>
      </c>
      <c r="C87" t="s">
        <v>6</v>
      </c>
      <c r="D87" t="s">
        <v>128</v>
      </c>
      <c r="E87" t="s">
        <v>31</v>
      </c>
      <c r="F87">
        <v>964</v>
      </c>
      <c r="G87">
        <v>2779</v>
      </c>
      <c r="H87" s="6">
        <f>SUM(F87/$G$87)</f>
        <v>0.34688736955739474</v>
      </c>
      <c r="K87">
        <f t="shared" si="16"/>
        <v>964</v>
      </c>
    </row>
    <row r="88" spans="1:12" x14ac:dyDescent="0.2">
      <c r="A88" t="s">
        <v>4</v>
      </c>
      <c r="B88" s="3" t="s">
        <v>8</v>
      </c>
      <c r="C88" t="s">
        <v>9</v>
      </c>
      <c r="D88" s="3" t="s">
        <v>8</v>
      </c>
      <c r="E88" t="s">
        <v>31</v>
      </c>
      <c r="F88">
        <v>1797</v>
      </c>
      <c r="H88" s="6">
        <f t="shared" ref="H88:H91" si="23">SUM(F88/$G$87)</f>
        <v>0.64663548038862906</v>
      </c>
      <c r="L88">
        <f t="shared" si="18"/>
        <v>1797</v>
      </c>
    </row>
    <row r="89" spans="1:12" x14ac:dyDescent="0.2">
      <c r="A89" t="s">
        <v>4</v>
      </c>
      <c r="B89" t="s">
        <v>129</v>
      </c>
      <c r="C89" t="s">
        <v>11</v>
      </c>
      <c r="D89" t="s">
        <v>129</v>
      </c>
      <c r="E89" t="s">
        <v>31</v>
      </c>
      <c r="F89">
        <v>7</v>
      </c>
      <c r="H89" s="6">
        <f t="shared" si="23"/>
        <v>2.5188916876574307E-3</v>
      </c>
    </row>
    <row r="90" spans="1:12" x14ac:dyDescent="0.2">
      <c r="A90" t="s">
        <v>4</v>
      </c>
      <c r="B90" t="s">
        <v>130</v>
      </c>
      <c r="C90" t="s">
        <v>13</v>
      </c>
      <c r="D90" t="s">
        <v>130</v>
      </c>
      <c r="E90" t="s">
        <v>31</v>
      </c>
      <c r="F90">
        <v>9</v>
      </c>
      <c r="H90" s="6">
        <f t="shared" si="23"/>
        <v>3.2385750269881253E-3</v>
      </c>
    </row>
    <row r="91" spans="1:12" x14ac:dyDescent="0.2">
      <c r="A91" t="s">
        <v>4</v>
      </c>
      <c r="B91" t="s">
        <v>131</v>
      </c>
      <c r="C91" t="s">
        <v>14</v>
      </c>
      <c r="D91" t="s">
        <v>131</v>
      </c>
      <c r="E91" t="s">
        <v>31</v>
      </c>
      <c r="F91">
        <v>2</v>
      </c>
      <c r="H91" s="6">
        <f t="shared" si="23"/>
        <v>7.1968333933069444E-4</v>
      </c>
      <c r="I91">
        <f t="shared" si="19"/>
        <v>18</v>
      </c>
      <c r="J91" s="12">
        <v>6.4771500539762506E-3</v>
      </c>
    </row>
    <row r="92" spans="1:12" x14ac:dyDescent="0.2">
      <c r="A92" t="s">
        <v>4</v>
      </c>
      <c r="B92" t="s">
        <v>128</v>
      </c>
      <c r="C92" t="s">
        <v>6</v>
      </c>
      <c r="D92" t="s">
        <v>128</v>
      </c>
      <c r="E92" t="s">
        <v>32</v>
      </c>
      <c r="F92">
        <v>16681</v>
      </c>
      <c r="G92">
        <v>44217</v>
      </c>
      <c r="H92" s="6">
        <f>SUM(F92/$G$92)</f>
        <v>0.37725309270190199</v>
      </c>
      <c r="K92">
        <f t="shared" si="16"/>
        <v>16681</v>
      </c>
    </row>
    <row r="93" spans="1:12" x14ac:dyDescent="0.2">
      <c r="A93" t="s">
        <v>4</v>
      </c>
      <c r="B93" s="3" t="s">
        <v>8</v>
      </c>
      <c r="C93" t="s">
        <v>9</v>
      </c>
      <c r="D93" s="3" t="s">
        <v>8</v>
      </c>
      <c r="E93" t="s">
        <v>32</v>
      </c>
      <c r="F93">
        <v>27253</v>
      </c>
      <c r="H93" s="6">
        <f t="shared" ref="H93:H96" si="24">SUM(F93/$G$92)</f>
        <v>0.61634665400185451</v>
      </c>
      <c r="L93">
        <f t="shared" si="18"/>
        <v>27253</v>
      </c>
    </row>
    <row r="94" spans="1:12" x14ac:dyDescent="0.2">
      <c r="A94" t="s">
        <v>4</v>
      </c>
      <c r="B94" t="s">
        <v>129</v>
      </c>
      <c r="C94" t="s">
        <v>11</v>
      </c>
      <c r="D94" t="s">
        <v>129</v>
      </c>
      <c r="E94" t="s">
        <v>32</v>
      </c>
      <c r="F94">
        <v>156</v>
      </c>
      <c r="H94" s="6">
        <f t="shared" si="24"/>
        <v>3.5280548205441345E-3</v>
      </c>
    </row>
    <row r="95" spans="1:12" x14ac:dyDescent="0.2">
      <c r="A95" t="s">
        <v>4</v>
      </c>
      <c r="B95" t="s">
        <v>130</v>
      </c>
      <c r="C95" t="s">
        <v>13</v>
      </c>
      <c r="D95" t="s">
        <v>130</v>
      </c>
      <c r="E95" t="s">
        <v>32</v>
      </c>
      <c r="F95">
        <v>103</v>
      </c>
      <c r="H95" s="6">
        <f t="shared" si="24"/>
        <v>2.3294208110002938E-3</v>
      </c>
    </row>
    <row r="96" spans="1:12" x14ac:dyDescent="0.2">
      <c r="A96" t="s">
        <v>4</v>
      </c>
      <c r="B96" t="s">
        <v>131</v>
      </c>
      <c r="C96" t="s">
        <v>14</v>
      </c>
      <c r="D96" t="s">
        <v>131</v>
      </c>
      <c r="E96" t="s">
        <v>32</v>
      </c>
      <c r="F96">
        <v>24</v>
      </c>
      <c r="H96" s="6">
        <f t="shared" si="24"/>
        <v>5.4277766469909767E-4</v>
      </c>
      <c r="I96">
        <f t="shared" si="19"/>
        <v>283</v>
      </c>
      <c r="J96" s="12">
        <v>6.4002532962435261E-3</v>
      </c>
    </row>
    <row r="97" spans="1:12" x14ac:dyDescent="0.2">
      <c r="A97" t="s">
        <v>4</v>
      </c>
      <c r="B97" t="s">
        <v>128</v>
      </c>
      <c r="C97" t="s">
        <v>6</v>
      </c>
      <c r="D97" t="s">
        <v>128</v>
      </c>
      <c r="E97" t="s">
        <v>33</v>
      </c>
      <c r="F97">
        <v>1910</v>
      </c>
      <c r="G97">
        <v>6203</v>
      </c>
      <c r="H97" s="6">
        <f>SUM(F97/$G$97)</f>
        <v>0.30791552474609057</v>
      </c>
      <c r="K97">
        <f t="shared" si="16"/>
        <v>1910</v>
      </c>
    </row>
    <row r="98" spans="1:12" x14ac:dyDescent="0.2">
      <c r="A98" t="s">
        <v>4</v>
      </c>
      <c r="B98" s="3" t="s">
        <v>8</v>
      </c>
      <c r="C98" t="s">
        <v>9</v>
      </c>
      <c r="D98" s="3" t="s">
        <v>8</v>
      </c>
      <c r="E98" t="s">
        <v>33</v>
      </c>
      <c r="F98">
        <v>4238</v>
      </c>
      <c r="H98" s="6">
        <f t="shared" ref="H98:H101" si="25">SUM(F98/$G$97)</f>
        <v>0.683217797839755</v>
      </c>
      <c r="L98">
        <f t="shared" si="18"/>
        <v>4238</v>
      </c>
    </row>
    <row r="99" spans="1:12" x14ac:dyDescent="0.2">
      <c r="A99" t="s">
        <v>4</v>
      </c>
      <c r="B99" t="s">
        <v>129</v>
      </c>
      <c r="C99" t="s">
        <v>11</v>
      </c>
      <c r="D99" t="s">
        <v>129</v>
      </c>
      <c r="E99" t="s">
        <v>33</v>
      </c>
      <c r="F99">
        <v>34</v>
      </c>
      <c r="H99" s="6">
        <f t="shared" si="25"/>
        <v>5.4812187651136551E-3</v>
      </c>
    </row>
    <row r="100" spans="1:12" x14ac:dyDescent="0.2">
      <c r="A100" t="s">
        <v>4</v>
      </c>
      <c r="B100" t="s">
        <v>130</v>
      </c>
      <c r="C100" t="s">
        <v>13</v>
      </c>
      <c r="D100" t="s">
        <v>130</v>
      </c>
      <c r="E100" t="s">
        <v>33</v>
      </c>
      <c r="F100">
        <v>19</v>
      </c>
      <c r="H100" s="6">
        <f t="shared" si="25"/>
        <v>3.0630340157988072E-3</v>
      </c>
    </row>
    <row r="101" spans="1:12" x14ac:dyDescent="0.2">
      <c r="A101" t="s">
        <v>4</v>
      </c>
      <c r="B101" t="s">
        <v>131</v>
      </c>
      <c r="C101" t="s">
        <v>14</v>
      </c>
      <c r="D101" t="s">
        <v>131</v>
      </c>
      <c r="E101" t="s">
        <v>33</v>
      </c>
      <c r="F101">
        <v>2</v>
      </c>
      <c r="H101" s="6">
        <f t="shared" si="25"/>
        <v>3.2242463324197966E-4</v>
      </c>
      <c r="I101">
        <f t="shared" si="19"/>
        <v>55</v>
      </c>
      <c r="J101" s="12">
        <v>8.8666774141544415E-3</v>
      </c>
    </row>
    <row r="102" spans="1:12" x14ac:dyDescent="0.2">
      <c r="A102" t="s">
        <v>4</v>
      </c>
      <c r="B102" t="s">
        <v>128</v>
      </c>
      <c r="C102" t="s">
        <v>6</v>
      </c>
      <c r="D102" t="s">
        <v>128</v>
      </c>
      <c r="E102" t="s">
        <v>34</v>
      </c>
      <c r="F102">
        <v>1892</v>
      </c>
      <c r="G102">
        <v>4340</v>
      </c>
      <c r="H102" s="6">
        <f>SUM(F102/$G$102)</f>
        <v>0.4359447004608295</v>
      </c>
      <c r="K102">
        <f t="shared" si="16"/>
        <v>1892</v>
      </c>
    </row>
    <row r="103" spans="1:12" x14ac:dyDescent="0.2">
      <c r="A103" t="s">
        <v>4</v>
      </c>
      <c r="B103" s="3" t="s">
        <v>8</v>
      </c>
      <c r="C103" t="s">
        <v>9</v>
      </c>
      <c r="D103" s="3" t="s">
        <v>8</v>
      </c>
      <c r="E103" t="s">
        <v>34</v>
      </c>
      <c r="F103">
        <v>2421</v>
      </c>
      <c r="H103" s="6">
        <f t="shared" ref="H103:H106" si="26">SUM(F103/$G$102)</f>
        <v>0.55783410138248846</v>
      </c>
      <c r="L103">
        <f t="shared" si="18"/>
        <v>2421</v>
      </c>
    </row>
    <row r="104" spans="1:12" x14ac:dyDescent="0.2">
      <c r="A104" t="s">
        <v>4</v>
      </c>
      <c r="B104" t="s">
        <v>129</v>
      </c>
      <c r="C104" t="s">
        <v>11</v>
      </c>
      <c r="D104" t="s">
        <v>129</v>
      </c>
      <c r="E104" t="s">
        <v>34</v>
      </c>
      <c r="F104">
        <v>11</v>
      </c>
      <c r="H104" s="6">
        <f t="shared" si="26"/>
        <v>2.534562211981567E-3</v>
      </c>
    </row>
    <row r="105" spans="1:12" x14ac:dyDescent="0.2">
      <c r="A105" t="s">
        <v>4</v>
      </c>
      <c r="B105" t="s">
        <v>130</v>
      </c>
      <c r="C105" t="s">
        <v>13</v>
      </c>
      <c r="D105" t="s">
        <v>130</v>
      </c>
      <c r="E105" t="s">
        <v>34</v>
      </c>
      <c r="F105">
        <v>9</v>
      </c>
      <c r="H105" s="6">
        <f t="shared" si="26"/>
        <v>2.0737327188940094E-3</v>
      </c>
    </row>
    <row r="106" spans="1:12" x14ac:dyDescent="0.2">
      <c r="A106" t="s">
        <v>4</v>
      </c>
      <c r="B106" t="s">
        <v>131</v>
      </c>
      <c r="C106" t="s">
        <v>14</v>
      </c>
      <c r="D106" t="s">
        <v>131</v>
      </c>
      <c r="E106" t="s">
        <v>34</v>
      </c>
      <c r="F106">
        <v>7</v>
      </c>
      <c r="H106" s="6">
        <f t="shared" si="26"/>
        <v>1.6129032258064516E-3</v>
      </c>
      <c r="I106">
        <f t="shared" si="19"/>
        <v>27</v>
      </c>
      <c r="J106" s="12">
        <v>6.2211981566820274E-3</v>
      </c>
    </row>
    <row r="107" spans="1:12" x14ac:dyDescent="0.2">
      <c r="A107" t="s">
        <v>4</v>
      </c>
      <c r="B107" t="s">
        <v>128</v>
      </c>
      <c r="C107" t="s">
        <v>6</v>
      </c>
      <c r="D107" t="s">
        <v>128</v>
      </c>
      <c r="E107" t="s">
        <v>35</v>
      </c>
      <c r="F107">
        <v>9059</v>
      </c>
      <c r="G107">
        <v>31348</v>
      </c>
      <c r="H107" s="6">
        <f>SUM(F107/$G$107)</f>
        <v>0.28898175322189612</v>
      </c>
      <c r="K107">
        <f t="shared" si="16"/>
        <v>9059</v>
      </c>
    </row>
    <row r="108" spans="1:12" x14ac:dyDescent="0.2">
      <c r="A108" t="s">
        <v>4</v>
      </c>
      <c r="B108" s="3" t="s">
        <v>8</v>
      </c>
      <c r="C108" t="s">
        <v>9</v>
      </c>
      <c r="D108" s="3" t="s">
        <v>8</v>
      </c>
      <c r="E108" t="s">
        <v>35</v>
      </c>
      <c r="F108">
        <v>22102</v>
      </c>
      <c r="H108" s="6">
        <f t="shared" ref="H108:H111" si="27">SUM(F108/$G$107)</f>
        <v>0.70505295393645528</v>
      </c>
      <c r="L108">
        <f t="shared" si="18"/>
        <v>22102</v>
      </c>
    </row>
    <row r="109" spans="1:12" x14ac:dyDescent="0.2">
      <c r="A109" t="s">
        <v>4</v>
      </c>
      <c r="B109" t="s">
        <v>129</v>
      </c>
      <c r="C109" t="s">
        <v>11</v>
      </c>
      <c r="D109" t="s">
        <v>129</v>
      </c>
      <c r="E109" t="s">
        <v>35</v>
      </c>
      <c r="F109">
        <v>87</v>
      </c>
      <c r="H109" s="6">
        <f t="shared" si="27"/>
        <v>2.7752966696439965E-3</v>
      </c>
    </row>
    <row r="110" spans="1:12" x14ac:dyDescent="0.2">
      <c r="A110" t="s">
        <v>4</v>
      </c>
      <c r="B110" t="s">
        <v>130</v>
      </c>
      <c r="C110" t="s">
        <v>13</v>
      </c>
      <c r="D110" t="s">
        <v>130</v>
      </c>
      <c r="E110" t="s">
        <v>35</v>
      </c>
      <c r="F110">
        <v>50</v>
      </c>
      <c r="H110" s="6">
        <f t="shared" si="27"/>
        <v>1.5949980860022969E-3</v>
      </c>
    </row>
    <row r="111" spans="1:12" x14ac:dyDescent="0.2">
      <c r="A111" t="s">
        <v>4</v>
      </c>
      <c r="B111" t="s">
        <v>131</v>
      </c>
      <c r="C111" t="s">
        <v>14</v>
      </c>
      <c r="D111" t="s">
        <v>131</v>
      </c>
      <c r="E111" t="s">
        <v>35</v>
      </c>
      <c r="F111">
        <v>50</v>
      </c>
      <c r="H111" s="6">
        <f t="shared" si="27"/>
        <v>1.5949980860022969E-3</v>
      </c>
      <c r="I111">
        <f t="shared" si="19"/>
        <v>187</v>
      </c>
      <c r="J111" s="12">
        <v>5.9652928416485899E-3</v>
      </c>
    </row>
    <row r="112" spans="1:12" x14ac:dyDescent="0.2">
      <c r="A112" t="s">
        <v>4</v>
      </c>
      <c r="B112" t="s">
        <v>128</v>
      </c>
      <c r="C112" t="s">
        <v>6</v>
      </c>
      <c r="D112" t="s">
        <v>128</v>
      </c>
      <c r="E112" t="s">
        <v>36</v>
      </c>
      <c r="F112">
        <v>1794</v>
      </c>
      <c r="G112">
        <v>3736</v>
      </c>
      <c r="H112" s="6">
        <f>SUM(F112/$G$112)</f>
        <v>0.48019271948608139</v>
      </c>
      <c r="K112">
        <f t="shared" si="16"/>
        <v>1794</v>
      </c>
    </row>
    <row r="113" spans="1:12" x14ac:dyDescent="0.2">
      <c r="A113" t="s">
        <v>4</v>
      </c>
      <c r="B113" s="3" t="s">
        <v>8</v>
      </c>
      <c r="C113" t="s">
        <v>9</v>
      </c>
      <c r="D113" s="3" t="s">
        <v>8</v>
      </c>
      <c r="E113" t="s">
        <v>36</v>
      </c>
      <c r="F113">
        <v>1899</v>
      </c>
      <c r="H113" s="6">
        <f t="shared" ref="H113:H116" si="28">SUM(F113/$G$112)</f>
        <v>0.50829764453961457</v>
      </c>
      <c r="L113">
        <f t="shared" si="18"/>
        <v>1899</v>
      </c>
    </row>
    <row r="114" spans="1:12" x14ac:dyDescent="0.2">
      <c r="A114" t="s">
        <v>4</v>
      </c>
      <c r="B114" t="s">
        <v>129</v>
      </c>
      <c r="C114" t="s">
        <v>11</v>
      </c>
      <c r="D114" t="s">
        <v>129</v>
      </c>
      <c r="E114" t="s">
        <v>36</v>
      </c>
      <c r="F114">
        <v>22</v>
      </c>
      <c r="H114" s="6">
        <f t="shared" si="28"/>
        <v>5.8886509635974306E-3</v>
      </c>
    </row>
    <row r="115" spans="1:12" x14ac:dyDescent="0.2">
      <c r="A115" t="s">
        <v>4</v>
      </c>
      <c r="B115" t="s">
        <v>130</v>
      </c>
      <c r="C115" t="s">
        <v>13</v>
      </c>
      <c r="D115" t="s">
        <v>130</v>
      </c>
      <c r="E115" t="s">
        <v>36</v>
      </c>
      <c r="F115">
        <v>18</v>
      </c>
      <c r="H115" s="6">
        <f t="shared" si="28"/>
        <v>4.8179871520342612E-3</v>
      </c>
    </row>
    <row r="116" spans="1:12" x14ac:dyDescent="0.2">
      <c r="A116" t="s">
        <v>4</v>
      </c>
      <c r="B116" t="s">
        <v>131</v>
      </c>
      <c r="C116" t="s">
        <v>14</v>
      </c>
      <c r="D116" t="s">
        <v>131</v>
      </c>
      <c r="E116" t="s">
        <v>36</v>
      </c>
      <c r="F116">
        <v>3</v>
      </c>
      <c r="H116" s="6">
        <f t="shared" si="28"/>
        <v>8.0299785867237686E-4</v>
      </c>
      <c r="I116">
        <f t="shared" si="19"/>
        <v>43</v>
      </c>
      <c r="J116" s="12">
        <v>1.1509635974304069E-2</v>
      </c>
    </row>
    <row r="117" spans="1:12" x14ac:dyDescent="0.2">
      <c r="A117" t="s">
        <v>4</v>
      </c>
      <c r="B117" t="s">
        <v>128</v>
      </c>
      <c r="C117" t="s">
        <v>6</v>
      </c>
      <c r="D117" t="s">
        <v>128</v>
      </c>
      <c r="E117" t="s">
        <v>37</v>
      </c>
      <c r="F117">
        <v>44670</v>
      </c>
      <c r="G117">
        <v>96460</v>
      </c>
      <c r="H117" s="6">
        <f>SUM(F117/$G$117)</f>
        <v>0.46309351026332157</v>
      </c>
      <c r="K117">
        <f t="shared" si="16"/>
        <v>44670</v>
      </c>
    </row>
    <row r="118" spans="1:12" x14ac:dyDescent="0.2">
      <c r="A118" t="s">
        <v>4</v>
      </c>
      <c r="B118" s="3" t="s">
        <v>8</v>
      </c>
      <c r="C118" t="s">
        <v>9</v>
      </c>
      <c r="D118" s="3" t="s">
        <v>8</v>
      </c>
      <c r="E118" t="s">
        <v>37</v>
      </c>
      <c r="F118">
        <v>51193</v>
      </c>
      <c r="H118" s="6">
        <f t="shared" ref="H118:H121" si="29">SUM(F118/$G$117)</f>
        <v>0.53071739581173538</v>
      </c>
      <c r="L118">
        <f t="shared" si="18"/>
        <v>51193</v>
      </c>
    </row>
    <row r="119" spans="1:12" x14ac:dyDescent="0.2">
      <c r="A119" t="s">
        <v>4</v>
      </c>
      <c r="B119" t="s">
        <v>129</v>
      </c>
      <c r="C119" t="s">
        <v>11</v>
      </c>
      <c r="D119" t="s">
        <v>129</v>
      </c>
      <c r="E119" t="s">
        <v>37</v>
      </c>
      <c r="F119">
        <v>343</v>
      </c>
      <c r="H119" s="6">
        <f t="shared" si="29"/>
        <v>3.5558780841799709E-3</v>
      </c>
    </row>
    <row r="120" spans="1:12" x14ac:dyDescent="0.2">
      <c r="A120" t="s">
        <v>4</v>
      </c>
      <c r="B120" t="s">
        <v>130</v>
      </c>
      <c r="C120" t="s">
        <v>13</v>
      </c>
      <c r="D120" t="s">
        <v>130</v>
      </c>
      <c r="E120" t="s">
        <v>37</v>
      </c>
      <c r="F120">
        <v>178</v>
      </c>
      <c r="H120" s="6">
        <f t="shared" si="29"/>
        <v>1.8453244868339208E-3</v>
      </c>
    </row>
    <row r="121" spans="1:12" x14ac:dyDescent="0.2">
      <c r="A121" t="s">
        <v>4</v>
      </c>
      <c r="B121" t="s">
        <v>131</v>
      </c>
      <c r="C121" t="s">
        <v>14</v>
      </c>
      <c r="D121" t="s">
        <v>131</v>
      </c>
      <c r="E121" t="s">
        <v>37</v>
      </c>
      <c r="F121">
        <v>76</v>
      </c>
      <c r="H121" s="6">
        <f t="shared" si="29"/>
        <v>7.8789135392908979E-4</v>
      </c>
      <c r="I121">
        <f t="shared" si="19"/>
        <v>597</v>
      </c>
      <c r="J121" s="12">
        <v>6.1890939249429813E-3</v>
      </c>
    </row>
    <row r="122" spans="1:12" x14ac:dyDescent="0.2">
      <c r="A122" t="s">
        <v>4</v>
      </c>
      <c r="B122" t="s">
        <v>128</v>
      </c>
      <c r="C122" t="s">
        <v>6</v>
      </c>
      <c r="D122" t="s">
        <v>128</v>
      </c>
      <c r="E122" t="s">
        <v>38</v>
      </c>
      <c r="F122">
        <v>4165</v>
      </c>
      <c r="G122">
        <v>9540</v>
      </c>
      <c r="H122" s="6">
        <f>SUM(F122/$G$122)</f>
        <v>0.43658280922431864</v>
      </c>
      <c r="K122">
        <f t="shared" si="16"/>
        <v>4165</v>
      </c>
    </row>
    <row r="123" spans="1:12" x14ac:dyDescent="0.2">
      <c r="A123" t="s">
        <v>4</v>
      </c>
      <c r="B123" s="3" t="s">
        <v>8</v>
      </c>
      <c r="C123" t="s">
        <v>9</v>
      </c>
      <c r="D123" s="3" t="s">
        <v>8</v>
      </c>
      <c r="E123" t="s">
        <v>38</v>
      </c>
      <c r="F123">
        <v>5287</v>
      </c>
      <c r="H123" s="6">
        <f t="shared" ref="H123:H126" si="30">SUM(F123/$G$122)</f>
        <v>0.55419287211740043</v>
      </c>
      <c r="L123">
        <f t="shared" si="18"/>
        <v>5287</v>
      </c>
    </row>
    <row r="124" spans="1:12" x14ac:dyDescent="0.2">
      <c r="A124" t="s">
        <v>4</v>
      </c>
      <c r="B124" t="s">
        <v>129</v>
      </c>
      <c r="C124" t="s">
        <v>11</v>
      </c>
      <c r="D124" t="s">
        <v>129</v>
      </c>
      <c r="E124" t="s">
        <v>38</v>
      </c>
      <c r="F124">
        <v>45</v>
      </c>
      <c r="H124" s="6">
        <f t="shared" si="30"/>
        <v>4.7169811320754715E-3</v>
      </c>
    </row>
    <row r="125" spans="1:12" x14ac:dyDescent="0.2">
      <c r="A125" t="s">
        <v>4</v>
      </c>
      <c r="B125" t="s">
        <v>130</v>
      </c>
      <c r="C125" t="s">
        <v>13</v>
      </c>
      <c r="D125" t="s">
        <v>130</v>
      </c>
      <c r="E125" t="s">
        <v>38</v>
      </c>
      <c r="F125">
        <v>25</v>
      </c>
      <c r="H125" s="6">
        <f t="shared" si="30"/>
        <v>2.6205450733752622E-3</v>
      </c>
    </row>
    <row r="126" spans="1:12" x14ac:dyDescent="0.2">
      <c r="A126" t="s">
        <v>4</v>
      </c>
      <c r="B126" t="s">
        <v>131</v>
      </c>
      <c r="C126" t="s">
        <v>14</v>
      </c>
      <c r="D126" t="s">
        <v>131</v>
      </c>
      <c r="E126" t="s">
        <v>38</v>
      </c>
      <c r="F126">
        <v>18</v>
      </c>
      <c r="H126" s="6">
        <f t="shared" si="30"/>
        <v>1.8867924528301887E-3</v>
      </c>
      <c r="I126">
        <f t="shared" si="19"/>
        <v>88</v>
      </c>
      <c r="J126" s="12">
        <v>9.2243186582809233E-3</v>
      </c>
    </row>
    <row r="127" spans="1:12" x14ac:dyDescent="0.2">
      <c r="A127" t="s">
        <v>4</v>
      </c>
      <c r="B127" t="s">
        <v>128</v>
      </c>
      <c r="C127" t="s">
        <v>6</v>
      </c>
      <c r="D127" t="s">
        <v>128</v>
      </c>
      <c r="E127" t="s">
        <v>39</v>
      </c>
      <c r="F127">
        <v>11753</v>
      </c>
      <c r="G127">
        <v>36701</v>
      </c>
      <c r="H127" s="6">
        <f>SUM(F127/$G$127)</f>
        <v>0.32023650581728019</v>
      </c>
      <c r="K127">
        <f t="shared" si="16"/>
        <v>11753</v>
      </c>
    </row>
    <row r="128" spans="1:12" x14ac:dyDescent="0.2">
      <c r="A128" t="s">
        <v>4</v>
      </c>
      <c r="B128" s="3" t="s">
        <v>8</v>
      </c>
      <c r="C128" t="s">
        <v>9</v>
      </c>
      <c r="D128" s="3" t="s">
        <v>8</v>
      </c>
      <c r="E128" t="s">
        <v>39</v>
      </c>
      <c r="F128">
        <v>24752</v>
      </c>
      <c r="H128" s="6">
        <f t="shared" ref="H128:H131" si="31">SUM(F128/$G$127)</f>
        <v>0.67442304024413502</v>
      </c>
      <c r="L128">
        <f t="shared" si="18"/>
        <v>24752</v>
      </c>
    </row>
    <row r="129" spans="1:12" x14ac:dyDescent="0.2">
      <c r="A129" t="s">
        <v>4</v>
      </c>
      <c r="B129" t="s">
        <v>129</v>
      </c>
      <c r="C129" t="s">
        <v>11</v>
      </c>
      <c r="D129" t="s">
        <v>129</v>
      </c>
      <c r="E129" t="s">
        <v>39</v>
      </c>
      <c r="F129">
        <v>117</v>
      </c>
      <c r="H129" s="6">
        <f t="shared" si="31"/>
        <v>3.187924034767445E-3</v>
      </c>
    </row>
    <row r="130" spans="1:12" x14ac:dyDescent="0.2">
      <c r="A130" t="s">
        <v>4</v>
      </c>
      <c r="B130" t="s">
        <v>130</v>
      </c>
      <c r="C130" t="s">
        <v>13</v>
      </c>
      <c r="D130" t="s">
        <v>130</v>
      </c>
      <c r="E130" t="s">
        <v>39</v>
      </c>
      <c r="F130">
        <v>68</v>
      </c>
      <c r="H130" s="6">
        <f t="shared" si="31"/>
        <v>1.8528105501212501E-3</v>
      </c>
    </row>
    <row r="131" spans="1:12" x14ac:dyDescent="0.2">
      <c r="A131" t="s">
        <v>4</v>
      </c>
      <c r="B131" t="s">
        <v>131</v>
      </c>
      <c r="C131" t="s">
        <v>14</v>
      </c>
      <c r="D131" t="s">
        <v>131</v>
      </c>
      <c r="E131" t="s">
        <v>39</v>
      </c>
      <c r="F131">
        <v>11</v>
      </c>
      <c r="H131" s="6">
        <f t="shared" si="31"/>
        <v>2.9971935369608457E-4</v>
      </c>
      <c r="I131">
        <f t="shared" si="19"/>
        <v>196</v>
      </c>
      <c r="J131" s="12">
        <v>5.3404539385847796E-3</v>
      </c>
    </row>
    <row r="132" spans="1:12" x14ac:dyDescent="0.2">
      <c r="A132" t="s">
        <v>4</v>
      </c>
      <c r="B132" t="s">
        <v>128</v>
      </c>
      <c r="C132" t="s">
        <v>6</v>
      </c>
      <c r="D132" t="s">
        <v>128</v>
      </c>
      <c r="E132" t="s">
        <v>40</v>
      </c>
      <c r="F132">
        <v>2400</v>
      </c>
      <c r="G132">
        <v>7508</v>
      </c>
      <c r="H132" s="6">
        <f>SUM(F132/$G$132)</f>
        <v>0.3196590303676079</v>
      </c>
      <c r="K132">
        <f t="shared" ref="K132:K192" si="32">SUM(F132)</f>
        <v>2400</v>
      </c>
    </row>
    <row r="133" spans="1:12" x14ac:dyDescent="0.2">
      <c r="A133" t="s">
        <v>4</v>
      </c>
      <c r="B133" s="3" t="s">
        <v>8</v>
      </c>
      <c r="C133" t="s">
        <v>9</v>
      </c>
      <c r="D133" s="3" t="s">
        <v>8</v>
      </c>
      <c r="E133" t="s">
        <v>40</v>
      </c>
      <c r="F133">
        <v>5058</v>
      </c>
      <c r="H133" s="6">
        <f t="shared" ref="H133:H136" si="33">SUM(F133/$G$132)</f>
        <v>0.67368140649973363</v>
      </c>
      <c r="L133">
        <f t="shared" ref="L133:L193" si="34">SUM(F133)</f>
        <v>5058</v>
      </c>
    </row>
    <row r="134" spans="1:12" x14ac:dyDescent="0.2">
      <c r="A134" t="s">
        <v>4</v>
      </c>
      <c r="B134" t="s">
        <v>129</v>
      </c>
      <c r="C134" t="s">
        <v>11</v>
      </c>
      <c r="D134" t="s">
        <v>129</v>
      </c>
      <c r="E134" t="s">
        <v>40</v>
      </c>
      <c r="F134">
        <v>25</v>
      </c>
      <c r="H134" s="6">
        <f t="shared" si="33"/>
        <v>3.3297815663292487E-3</v>
      </c>
    </row>
    <row r="135" spans="1:12" x14ac:dyDescent="0.2">
      <c r="A135" t="s">
        <v>4</v>
      </c>
      <c r="B135" t="s">
        <v>130</v>
      </c>
      <c r="C135" t="s">
        <v>13</v>
      </c>
      <c r="D135" t="s">
        <v>130</v>
      </c>
      <c r="E135" t="s">
        <v>40</v>
      </c>
      <c r="F135">
        <v>16</v>
      </c>
      <c r="H135" s="6">
        <f t="shared" si="33"/>
        <v>2.1310602024507191E-3</v>
      </c>
    </row>
    <row r="136" spans="1:12" x14ac:dyDescent="0.2">
      <c r="A136" t="s">
        <v>4</v>
      </c>
      <c r="B136" t="s">
        <v>131</v>
      </c>
      <c r="C136" t="s">
        <v>14</v>
      </c>
      <c r="D136" t="s">
        <v>131</v>
      </c>
      <c r="E136" t="s">
        <v>40</v>
      </c>
      <c r="F136">
        <v>9</v>
      </c>
      <c r="H136" s="6">
        <f t="shared" si="33"/>
        <v>1.1987213638785296E-3</v>
      </c>
      <c r="I136">
        <f t="shared" ref="I136:I196" si="35">SUM(F134:F136)</f>
        <v>50</v>
      </c>
      <c r="J136" s="12">
        <v>6.6595631326584973E-3</v>
      </c>
    </row>
    <row r="137" spans="1:12" x14ac:dyDescent="0.2">
      <c r="A137" t="s">
        <v>4</v>
      </c>
      <c r="B137" t="s">
        <v>128</v>
      </c>
      <c r="C137" t="s">
        <v>6</v>
      </c>
      <c r="D137" t="s">
        <v>128</v>
      </c>
      <c r="E137" t="s">
        <v>41</v>
      </c>
      <c r="F137">
        <v>3632</v>
      </c>
      <c r="G137">
        <v>9381</v>
      </c>
      <c r="H137" s="6">
        <f>SUM(F137/$G$137)</f>
        <v>0.38716554738300824</v>
      </c>
      <c r="K137">
        <f t="shared" si="32"/>
        <v>3632</v>
      </c>
    </row>
    <row r="138" spans="1:12" x14ac:dyDescent="0.2">
      <c r="A138" t="s">
        <v>4</v>
      </c>
      <c r="B138" s="3" t="s">
        <v>8</v>
      </c>
      <c r="C138" t="s">
        <v>9</v>
      </c>
      <c r="D138" s="3" t="s">
        <v>8</v>
      </c>
      <c r="E138" t="s">
        <v>41</v>
      </c>
      <c r="F138">
        <v>5686</v>
      </c>
      <c r="H138" s="6">
        <f t="shared" ref="H138:H141" si="36">SUM(F138/$G$137)</f>
        <v>0.60611875066624032</v>
      </c>
      <c r="L138">
        <f t="shared" si="34"/>
        <v>5686</v>
      </c>
    </row>
    <row r="139" spans="1:12" x14ac:dyDescent="0.2">
      <c r="A139" t="s">
        <v>4</v>
      </c>
      <c r="B139" t="s">
        <v>129</v>
      </c>
      <c r="C139" t="s">
        <v>11</v>
      </c>
      <c r="D139" t="s">
        <v>129</v>
      </c>
      <c r="E139" t="s">
        <v>41</v>
      </c>
      <c r="F139">
        <v>38</v>
      </c>
      <c r="H139" s="6">
        <f t="shared" si="36"/>
        <v>4.0507408591834559E-3</v>
      </c>
    </row>
    <row r="140" spans="1:12" x14ac:dyDescent="0.2">
      <c r="A140" t="s">
        <v>4</v>
      </c>
      <c r="B140" t="s">
        <v>130</v>
      </c>
      <c r="C140" t="s">
        <v>13</v>
      </c>
      <c r="D140" t="s">
        <v>130</v>
      </c>
      <c r="E140" t="s">
        <v>41</v>
      </c>
      <c r="F140">
        <v>25</v>
      </c>
      <c r="H140" s="6">
        <f t="shared" si="36"/>
        <v>2.664961091568063E-3</v>
      </c>
    </row>
    <row r="141" spans="1:12" x14ac:dyDescent="0.2">
      <c r="A141" t="s">
        <v>4</v>
      </c>
      <c r="B141" t="s">
        <v>131</v>
      </c>
      <c r="C141" t="s">
        <v>14</v>
      </c>
      <c r="D141" t="s">
        <v>131</v>
      </c>
      <c r="E141" t="s">
        <v>41</v>
      </c>
      <c r="F141">
        <v>0</v>
      </c>
      <c r="H141" s="6">
        <f t="shared" si="36"/>
        <v>0</v>
      </c>
      <c r="I141">
        <f t="shared" si="35"/>
        <v>63</v>
      </c>
      <c r="J141" s="12">
        <v>6.7157019507515193E-3</v>
      </c>
    </row>
    <row r="142" spans="1:12" x14ac:dyDescent="0.2">
      <c r="A142" t="s">
        <v>4</v>
      </c>
      <c r="B142" t="s">
        <v>128</v>
      </c>
      <c r="C142" t="s">
        <v>6</v>
      </c>
      <c r="D142" t="s">
        <v>128</v>
      </c>
      <c r="E142" t="s">
        <v>42</v>
      </c>
      <c r="F142">
        <v>1104</v>
      </c>
      <c r="G142">
        <v>4089</v>
      </c>
      <c r="H142" s="6">
        <f>SUM(F142/$G$142)</f>
        <v>0.26999266324284665</v>
      </c>
      <c r="K142">
        <f t="shared" si="32"/>
        <v>1104</v>
      </c>
    </row>
    <row r="143" spans="1:12" x14ac:dyDescent="0.2">
      <c r="A143" t="s">
        <v>4</v>
      </c>
      <c r="B143" s="3" t="s">
        <v>8</v>
      </c>
      <c r="C143" t="s">
        <v>9</v>
      </c>
      <c r="D143" s="3" t="s">
        <v>8</v>
      </c>
      <c r="E143" t="s">
        <v>42</v>
      </c>
      <c r="F143">
        <v>2963</v>
      </c>
      <c r="H143" s="6">
        <f t="shared" ref="H143:H146" si="37">SUM(F143/$G$142)</f>
        <v>0.72462704817803869</v>
      </c>
      <c r="L143">
        <f t="shared" si="34"/>
        <v>2963</v>
      </c>
    </row>
    <row r="144" spans="1:12" x14ac:dyDescent="0.2">
      <c r="A144" t="s">
        <v>4</v>
      </c>
      <c r="B144" t="s">
        <v>129</v>
      </c>
      <c r="C144" t="s">
        <v>11</v>
      </c>
      <c r="D144" t="s">
        <v>129</v>
      </c>
      <c r="E144" t="s">
        <v>42</v>
      </c>
      <c r="F144">
        <v>12</v>
      </c>
      <c r="H144" s="6">
        <f t="shared" si="37"/>
        <v>2.93470286133529E-3</v>
      </c>
    </row>
    <row r="145" spans="1:12" x14ac:dyDescent="0.2">
      <c r="A145" t="s">
        <v>4</v>
      </c>
      <c r="B145" t="s">
        <v>130</v>
      </c>
      <c r="C145" t="s">
        <v>13</v>
      </c>
      <c r="D145" t="s">
        <v>130</v>
      </c>
      <c r="E145" t="s">
        <v>42</v>
      </c>
      <c r="F145">
        <v>9</v>
      </c>
      <c r="H145" s="6">
        <f t="shared" si="37"/>
        <v>2.2010271460014674E-3</v>
      </c>
    </row>
    <row r="146" spans="1:12" x14ac:dyDescent="0.2">
      <c r="A146" t="s">
        <v>4</v>
      </c>
      <c r="B146" t="s">
        <v>131</v>
      </c>
      <c r="C146" t="s">
        <v>14</v>
      </c>
      <c r="D146" t="s">
        <v>131</v>
      </c>
      <c r="E146" t="s">
        <v>42</v>
      </c>
      <c r="F146">
        <v>1</v>
      </c>
      <c r="H146" s="6">
        <f t="shared" si="37"/>
        <v>2.4455857177794083E-4</v>
      </c>
      <c r="I146">
        <f t="shared" si="35"/>
        <v>22</v>
      </c>
      <c r="J146" s="12">
        <v>5.3802885791146976E-3</v>
      </c>
    </row>
    <row r="147" spans="1:12" x14ac:dyDescent="0.2">
      <c r="A147" t="s">
        <v>4</v>
      </c>
      <c r="B147" t="s">
        <v>128</v>
      </c>
      <c r="C147" t="s">
        <v>6</v>
      </c>
      <c r="D147" t="s">
        <v>128</v>
      </c>
      <c r="E147" t="s">
        <v>43</v>
      </c>
      <c r="F147">
        <v>2407</v>
      </c>
      <c r="G147">
        <v>7259</v>
      </c>
      <c r="H147" s="6">
        <f>SUM(F147/$G$147)</f>
        <v>0.33158837305413968</v>
      </c>
      <c r="K147">
        <f t="shared" si="32"/>
        <v>2407</v>
      </c>
    </row>
    <row r="148" spans="1:12" x14ac:dyDescent="0.2">
      <c r="A148" t="s">
        <v>4</v>
      </c>
      <c r="B148" s="3" t="s">
        <v>8</v>
      </c>
      <c r="C148" t="s">
        <v>9</v>
      </c>
      <c r="D148" s="3" t="s">
        <v>8</v>
      </c>
      <c r="E148" t="s">
        <v>43</v>
      </c>
      <c r="F148">
        <v>4788</v>
      </c>
      <c r="H148" s="6">
        <f t="shared" ref="H148:H151" si="38">SUM(F148/$G$147)</f>
        <v>0.65959498553519769</v>
      </c>
      <c r="L148">
        <f t="shared" si="34"/>
        <v>4788</v>
      </c>
    </row>
    <row r="149" spans="1:12" x14ac:dyDescent="0.2">
      <c r="A149" t="s">
        <v>4</v>
      </c>
      <c r="B149" t="s">
        <v>129</v>
      </c>
      <c r="C149" t="s">
        <v>11</v>
      </c>
      <c r="D149" t="s">
        <v>129</v>
      </c>
      <c r="E149" t="s">
        <v>43</v>
      </c>
      <c r="F149">
        <v>45</v>
      </c>
      <c r="H149" s="6">
        <f t="shared" si="38"/>
        <v>6.1992009918721584E-3</v>
      </c>
    </row>
    <row r="150" spans="1:12" x14ac:dyDescent="0.2">
      <c r="A150" t="s">
        <v>4</v>
      </c>
      <c r="B150" t="s">
        <v>130</v>
      </c>
      <c r="C150" t="s">
        <v>13</v>
      </c>
      <c r="D150" t="s">
        <v>130</v>
      </c>
      <c r="E150" t="s">
        <v>43</v>
      </c>
      <c r="F150">
        <v>15</v>
      </c>
      <c r="H150" s="6">
        <f t="shared" si="38"/>
        <v>2.0664003306240528E-3</v>
      </c>
    </row>
    <row r="151" spans="1:12" x14ac:dyDescent="0.2">
      <c r="A151" t="s">
        <v>4</v>
      </c>
      <c r="B151" t="s">
        <v>131</v>
      </c>
      <c r="C151" t="s">
        <v>14</v>
      </c>
      <c r="D151" t="s">
        <v>131</v>
      </c>
      <c r="E151" t="s">
        <v>43</v>
      </c>
      <c r="F151">
        <v>4</v>
      </c>
      <c r="H151" s="6">
        <f t="shared" si="38"/>
        <v>5.5104008816641409E-4</v>
      </c>
      <c r="I151">
        <f t="shared" si="35"/>
        <v>64</v>
      </c>
      <c r="J151" s="12">
        <v>8.8166414106626255E-3</v>
      </c>
    </row>
    <row r="152" spans="1:12" x14ac:dyDescent="0.2">
      <c r="A152" t="s">
        <v>4</v>
      </c>
      <c r="B152" t="s">
        <v>128</v>
      </c>
      <c r="C152" t="s">
        <v>6</v>
      </c>
      <c r="D152" t="s">
        <v>128</v>
      </c>
      <c r="E152" t="s">
        <v>44</v>
      </c>
      <c r="F152">
        <v>1402</v>
      </c>
      <c r="G152">
        <v>3794</v>
      </c>
      <c r="H152" s="6">
        <f>SUM(F152/$G$152)</f>
        <v>0.36953083816552451</v>
      </c>
      <c r="K152">
        <f t="shared" si="32"/>
        <v>1402</v>
      </c>
    </row>
    <row r="153" spans="1:12" x14ac:dyDescent="0.2">
      <c r="A153" t="s">
        <v>4</v>
      </c>
      <c r="B153" s="3" t="s">
        <v>8</v>
      </c>
      <c r="C153" t="s">
        <v>9</v>
      </c>
      <c r="D153" s="3" t="s">
        <v>8</v>
      </c>
      <c r="E153" t="s">
        <v>44</v>
      </c>
      <c r="F153">
        <v>2351</v>
      </c>
      <c r="H153" s="6">
        <f t="shared" ref="H153:H156" si="39">SUM(F153/$G$152)</f>
        <v>0.61966262519768056</v>
      </c>
      <c r="L153">
        <f t="shared" si="34"/>
        <v>2351</v>
      </c>
    </row>
    <row r="154" spans="1:12" x14ac:dyDescent="0.2">
      <c r="A154" t="s">
        <v>4</v>
      </c>
      <c r="B154" t="s">
        <v>129</v>
      </c>
      <c r="C154" t="s">
        <v>11</v>
      </c>
      <c r="D154" t="s">
        <v>129</v>
      </c>
      <c r="E154" t="s">
        <v>44</v>
      </c>
      <c r="F154">
        <v>17</v>
      </c>
      <c r="H154" s="6">
        <f t="shared" si="39"/>
        <v>4.4807590933052185E-3</v>
      </c>
    </row>
    <row r="155" spans="1:12" x14ac:dyDescent="0.2">
      <c r="A155" t="s">
        <v>4</v>
      </c>
      <c r="B155" t="s">
        <v>130</v>
      </c>
      <c r="C155" t="s">
        <v>13</v>
      </c>
      <c r="D155" t="s">
        <v>130</v>
      </c>
      <c r="E155" t="s">
        <v>44</v>
      </c>
      <c r="F155">
        <v>23</v>
      </c>
      <c r="H155" s="6">
        <f t="shared" si="39"/>
        <v>6.0622034791776493E-3</v>
      </c>
    </row>
    <row r="156" spans="1:12" x14ac:dyDescent="0.2">
      <c r="A156" t="s">
        <v>4</v>
      </c>
      <c r="B156" t="s">
        <v>131</v>
      </c>
      <c r="C156" t="s">
        <v>14</v>
      </c>
      <c r="D156" t="s">
        <v>131</v>
      </c>
      <c r="E156" t="s">
        <v>44</v>
      </c>
      <c r="F156">
        <v>1</v>
      </c>
      <c r="H156" s="6">
        <f t="shared" si="39"/>
        <v>2.6357406431207171E-4</v>
      </c>
      <c r="I156">
        <f t="shared" si="35"/>
        <v>41</v>
      </c>
      <c r="J156" s="12">
        <v>1.080653663679494E-2</v>
      </c>
    </row>
    <row r="157" spans="1:12" x14ac:dyDescent="0.2">
      <c r="A157" t="s">
        <v>4</v>
      </c>
      <c r="B157" t="s">
        <v>128</v>
      </c>
      <c r="C157" t="s">
        <v>6</v>
      </c>
      <c r="D157" t="s">
        <v>128</v>
      </c>
      <c r="E157" t="s">
        <v>45</v>
      </c>
      <c r="F157">
        <v>1707</v>
      </c>
      <c r="G157">
        <v>4686</v>
      </c>
      <c r="H157" s="6">
        <f>SUM(F157/$G$157)</f>
        <v>0.36427656850192064</v>
      </c>
      <c r="K157">
        <f t="shared" si="32"/>
        <v>1707</v>
      </c>
    </row>
    <row r="158" spans="1:12" x14ac:dyDescent="0.2">
      <c r="A158" t="s">
        <v>4</v>
      </c>
      <c r="B158" s="3" t="s">
        <v>8</v>
      </c>
      <c r="C158" t="s">
        <v>9</v>
      </c>
      <c r="D158" s="3" t="s">
        <v>8</v>
      </c>
      <c r="E158" t="s">
        <v>45</v>
      </c>
      <c r="F158">
        <v>2941</v>
      </c>
      <c r="H158" s="6">
        <f t="shared" ref="H158:H161" si="40">SUM(F158/$G$157)</f>
        <v>0.62761416986769103</v>
      </c>
      <c r="L158">
        <f t="shared" si="34"/>
        <v>2941</v>
      </c>
    </row>
    <row r="159" spans="1:12" x14ac:dyDescent="0.2">
      <c r="A159" t="s">
        <v>4</v>
      </c>
      <c r="B159" t="s">
        <v>129</v>
      </c>
      <c r="C159" t="s">
        <v>11</v>
      </c>
      <c r="D159" t="s">
        <v>129</v>
      </c>
      <c r="E159" t="s">
        <v>45</v>
      </c>
      <c r="F159">
        <v>21</v>
      </c>
      <c r="H159" s="6">
        <f t="shared" si="40"/>
        <v>4.4814340588988479E-3</v>
      </c>
    </row>
    <row r="160" spans="1:12" x14ac:dyDescent="0.2">
      <c r="A160" t="s">
        <v>4</v>
      </c>
      <c r="B160" t="s">
        <v>130</v>
      </c>
      <c r="C160" t="s">
        <v>13</v>
      </c>
      <c r="D160" t="s">
        <v>130</v>
      </c>
      <c r="E160" t="s">
        <v>45</v>
      </c>
      <c r="F160">
        <v>13</v>
      </c>
      <c r="H160" s="6">
        <f t="shared" si="40"/>
        <v>2.7742210840802392E-3</v>
      </c>
    </row>
    <row r="161" spans="1:12" x14ac:dyDescent="0.2">
      <c r="A161" t="s">
        <v>4</v>
      </c>
      <c r="B161" t="s">
        <v>131</v>
      </c>
      <c r="C161" t="s">
        <v>14</v>
      </c>
      <c r="D161" t="s">
        <v>131</v>
      </c>
      <c r="E161" t="s">
        <v>45</v>
      </c>
      <c r="F161">
        <v>4</v>
      </c>
      <c r="H161" s="6">
        <f t="shared" si="40"/>
        <v>8.5360648740930435E-4</v>
      </c>
      <c r="I161">
        <f t="shared" si="35"/>
        <v>38</v>
      </c>
      <c r="J161" s="12">
        <v>8.1092616303883903E-3</v>
      </c>
    </row>
    <row r="162" spans="1:12" x14ac:dyDescent="0.2">
      <c r="A162" t="s">
        <v>4</v>
      </c>
      <c r="B162" t="s">
        <v>128</v>
      </c>
      <c r="C162" t="s">
        <v>6</v>
      </c>
      <c r="D162" t="s">
        <v>128</v>
      </c>
      <c r="E162" t="s">
        <v>46</v>
      </c>
      <c r="F162">
        <v>1865</v>
      </c>
      <c r="G162">
        <v>6304</v>
      </c>
      <c r="H162" s="6">
        <f>SUM(F162/$G$162)</f>
        <v>0.2958439086294416</v>
      </c>
      <c r="K162">
        <f t="shared" si="32"/>
        <v>1865</v>
      </c>
    </row>
    <row r="163" spans="1:12" x14ac:dyDescent="0.2">
      <c r="A163" t="s">
        <v>4</v>
      </c>
      <c r="B163" s="3" t="s">
        <v>8</v>
      </c>
      <c r="C163" t="s">
        <v>9</v>
      </c>
      <c r="D163" s="3" t="s">
        <v>8</v>
      </c>
      <c r="E163" t="s">
        <v>46</v>
      </c>
      <c r="F163">
        <v>4369</v>
      </c>
      <c r="H163" s="6">
        <f t="shared" ref="H163:H166" si="41">SUM(F163/$G$162)</f>
        <v>0.69305203045685282</v>
      </c>
      <c r="L163">
        <f t="shared" si="34"/>
        <v>4369</v>
      </c>
    </row>
    <row r="164" spans="1:12" x14ac:dyDescent="0.2">
      <c r="A164" t="s">
        <v>4</v>
      </c>
      <c r="B164" t="s">
        <v>129</v>
      </c>
      <c r="C164" t="s">
        <v>11</v>
      </c>
      <c r="D164" t="s">
        <v>129</v>
      </c>
      <c r="E164" t="s">
        <v>46</v>
      </c>
      <c r="F164">
        <v>35</v>
      </c>
      <c r="H164" s="6">
        <f t="shared" si="41"/>
        <v>5.552030456852792E-3</v>
      </c>
    </row>
    <row r="165" spans="1:12" x14ac:dyDescent="0.2">
      <c r="A165" t="s">
        <v>4</v>
      </c>
      <c r="B165" t="s">
        <v>130</v>
      </c>
      <c r="C165" t="s">
        <v>13</v>
      </c>
      <c r="D165" t="s">
        <v>130</v>
      </c>
      <c r="E165" t="s">
        <v>46</v>
      </c>
      <c r="F165">
        <v>35</v>
      </c>
      <c r="H165" s="6">
        <f t="shared" si="41"/>
        <v>5.552030456852792E-3</v>
      </c>
    </row>
    <row r="166" spans="1:12" x14ac:dyDescent="0.2">
      <c r="A166" t="s">
        <v>4</v>
      </c>
      <c r="B166" t="s">
        <v>131</v>
      </c>
      <c r="C166" t="s">
        <v>14</v>
      </c>
      <c r="D166" t="s">
        <v>131</v>
      </c>
      <c r="E166" t="s">
        <v>46</v>
      </c>
      <c r="F166">
        <v>0</v>
      </c>
      <c r="H166" s="6">
        <f t="shared" si="41"/>
        <v>0</v>
      </c>
      <c r="I166">
        <f t="shared" si="35"/>
        <v>70</v>
      </c>
      <c r="J166" s="12">
        <v>1.1104060913705584E-2</v>
      </c>
    </row>
    <row r="167" spans="1:12" x14ac:dyDescent="0.2">
      <c r="A167" t="s">
        <v>4</v>
      </c>
      <c r="B167" t="s">
        <v>128</v>
      </c>
      <c r="C167" t="s">
        <v>6</v>
      </c>
      <c r="D167" t="s">
        <v>128</v>
      </c>
      <c r="E167" t="s">
        <v>47</v>
      </c>
      <c r="F167">
        <v>1741</v>
      </c>
      <c r="G167">
        <v>6327</v>
      </c>
      <c r="H167" s="6">
        <f>SUM(F167/$G$167)</f>
        <v>0.27516990674885411</v>
      </c>
      <c r="K167">
        <f t="shared" si="32"/>
        <v>1741</v>
      </c>
    </row>
    <row r="168" spans="1:12" x14ac:dyDescent="0.2">
      <c r="A168" t="s">
        <v>4</v>
      </c>
      <c r="B168" s="3" t="s">
        <v>8</v>
      </c>
      <c r="C168" t="s">
        <v>9</v>
      </c>
      <c r="D168" s="3" t="s">
        <v>8</v>
      </c>
      <c r="E168" t="s">
        <v>47</v>
      </c>
      <c r="F168">
        <v>4498</v>
      </c>
      <c r="H168" s="6">
        <f t="shared" ref="H168:H171" si="42">SUM(F168/$G$167)</f>
        <v>0.71092144776355304</v>
      </c>
      <c r="L168">
        <f t="shared" si="34"/>
        <v>4498</v>
      </c>
    </row>
    <row r="169" spans="1:12" x14ac:dyDescent="0.2">
      <c r="A169" t="s">
        <v>4</v>
      </c>
      <c r="B169" t="s">
        <v>129</v>
      </c>
      <c r="C169" t="s">
        <v>11</v>
      </c>
      <c r="D169" t="s">
        <v>129</v>
      </c>
      <c r="E169" t="s">
        <v>47</v>
      </c>
      <c r="F169">
        <v>38</v>
      </c>
      <c r="H169" s="6">
        <f t="shared" si="42"/>
        <v>6.006006006006006E-3</v>
      </c>
    </row>
    <row r="170" spans="1:12" x14ac:dyDescent="0.2">
      <c r="A170" t="s">
        <v>4</v>
      </c>
      <c r="B170" t="s">
        <v>130</v>
      </c>
      <c r="C170" t="s">
        <v>13</v>
      </c>
      <c r="D170" t="s">
        <v>130</v>
      </c>
      <c r="E170" t="s">
        <v>47</v>
      </c>
      <c r="F170">
        <v>39</v>
      </c>
      <c r="H170" s="6">
        <f t="shared" si="42"/>
        <v>6.1640587956377432E-3</v>
      </c>
    </row>
    <row r="171" spans="1:12" x14ac:dyDescent="0.2">
      <c r="A171" t="s">
        <v>4</v>
      </c>
      <c r="B171" t="s">
        <v>131</v>
      </c>
      <c r="C171" t="s">
        <v>14</v>
      </c>
      <c r="D171" t="s">
        <v>131</v>
      </c>
      <c r="E171" t="s">
        <v>47</v>
      </c>
      <c r="F171">
        <v>11</v>
      </c>
      <c r="H171" s="6">
        <f t="shared" si="42"/>
        <v>1.738580685949107E-3</v>
      </c>
      <c r="I171">
        <f t="shared" si="35"/>
        <v>88</v>
      </c>
      <c r="J171" s="12">
        <v>1.3908645487592856E-2</v>
      </c>
    </row>
    <row r="172" spans="1:12" x14ac:dyDescent="0.2">
      <c r="A172" t="s">
        <v>4</v>
      </c>
      <c r="B172" t="s">
        <v>128</v>
      </c>
      <c r="C172" t="s">
        <v>6</v>
      </c>
      <c r="D172" t="s">
        <v>128</v>
      </c>
      <c r="E172" t="s">
        <v>48</v>
      </c>
      <c r="F172">
        <v>4901</v>
      </c>
      <c r="G172">
        <v>11677</v>
      </c>
      <c r="H172" s="6">
        <f>SUM(F172/$G$172)</f>
        <v>0.41971396762867175</v>
      </c>
      <c r="K172">
        <f t="shared" si="32"/>
        <v>4901</v>
      </c>
    </row>
    <row r="173" spans="1:12" x14ac:dyDescent="0.2">
      <c r="A173" t="s">
        <v>4</v>
      </c>
      <c r="B173" s="3" t="s">
        <v>8</v>
      </c>
      <c r="C173" t="s">
        <v>9</v>
      </c>
      <c r="D173" s="3" t="s">
        <v>8</v>
      </c>
      <c r="E173" t="s">
        <v>48</v>
      </c>
      <c r="F173">
        <v>6720</v>
      </c>
      <c r="H173" s="6">
        <f t="shared" ref="H173:H176" si="43">SUM(F173/$G$172)</f>
        <v>0.57549028003768088</v>
      </c>
      <c r="L173">
        <f t="shared" si="34"/>
        <v>6720</v>
      </c>
    </row>
    <row r="174" spans="1:12" x14ac:dyDescent="0.2">
      <c r="A174" t="s">
        <v>4</v>
      </c>
      <c r="B174" t="s">
        <v>129</v>
      </c>
      <c r="C174" t="s">
        <v>11</v>
      </c>
      <c r="D174" t="s">
        <v>129</v>
      </c>
      <c r="E174" t="s">
        <v>48</v>
      </c>
      <c r="F174">
        <v>23</v>
      </c>
      <c r="H174" s="6">
        <f t="shared" si="43"/>
        <v>1.9696839941765864E-3</v>
      </c>
    </row>
    <row r="175" spans="1:12" x14ac:dyDescent="0.2">
      <c r="A175" t="s">
        <v>4</v>
      </c>
      <c r="B175" t="s">
        <v>130</v>
      </c>
      <c r="C175" t="s">
        <v>13</v>
      </c>
      <c r="D175" t="s">
        <v>130</v>
      </c>
      <c r="E175" t="s">
        <v>48</v>
      </c>
      <c r="F175">
        <v>16</v>
      </c>
      <c r="H175" s="6">
        <f t="shared" si="43"/>
        <v>1.3702149524706688E-3</v>
      </c>
    </row>
    <row r="176" spans="1:12" x14ac:dyDescent="0.2">
      <c r="A176" t="s">
        <v>4</v>
      </c>
      <c r="B176" t="s">
        <v>131</v>
      </c>
      <c r="C176" t="s">
        <v>14</v>
      </c>
      <c r="D176" t="s">
        <v>131</v>
      </c>
      <c r="E176" t="s">
        <v>48</v>
      </c>
      <c r="F176">
        <v>17</v>
      </c>
      <c r="H176" s="6">
        <f t="shared" si="43"/>
        <v>1.4558533870000856E-3</v>
      </c>
      <c r="I176">
        <f t="shared" si="35"/>
        <v>56</v>
      </c>
      <c r="J176" s="12">
        <v>4.795752333647341E-3</v>
      </c>
    </row>
    <row r="177" spans="1:12" x14ac:dyDescent="0.2">
      <c r="A177" t="s">
        <v>4</v>
      </c>
      <c r="B177" t="s">
        <v>128</v>
      </c>
      <c r="C177" t="s">
        <v>6</v>
      </c>
      <c r="D177" t="s">
        <v>128</v>
      </c>
      <c r="E177" t="s">
        <v>49</v>
      </c>
      <c r="F177">
        <v>18556</v>
      </c>
      <c r="G177">
        <v>45318</v>
      </c>
      <c r="H177" s="6">
        <f>SUM(F177/$G$177)</f>
        <v>0.40946202391985526</v>
      </c>
      <c r="K177">
        <f t="shared" si="32"/>
        <v>18556</v>
      </c>
    </row>
    <row r="178" spans="1:12" x14ac:dyDescent="0.2">
      <c r="A178" t="s">
        <v>4</v>
      </c>
      <c r="B178" s="3" t="s">
        <v>8</v>
      </c>
      <c r="C178" t="s">
        <v>9</v>
      </c>
      <c r="D178" s="3" t="s">
        <v>8</v>
      </c>
      <c r="E178" t="s">
        <v>49</v>
      </c>
      <c r="F178">
        <v>26429</v>
      </c>
      <c r="H178" s="6">
        <f t="shared" ref="H178:H181" si="44">SUM(F178/$G$177)</f>
        <v>0.58318990246701086</v>
      </c>
      <c r="L178">
        <f t="shared" si="34"/>
        <v>26429</v>
      </c>
    </row>
    <row r="179" spans="1:12" x14ac:dyDescent="0.2">
      <c r="A179" t="s">
        <v>4</v>
      </c>
      <c r="B179" t="s">
        <v>129</v>
      </c>
      <c r="C179" t="s">
        <v>11</v>
      </c>
      <c r="D179" t="s">
        <v>129</v>
      </c>
      <c r="E179" t="s">
        <v>49</v>
      </c>
      <c r="F179">
        <v>182</v>
      </c>
      <c r="H179" s="6">
        <f t="shared" si="44"/>
        <v>4.0160642570281121E-3</v>
      </c>
    </row>
    <row r="180" spans="1:12" x14ac:dyDescent="0.2">
      <c r="A180" t="s">
        <v>4</v>
      </c>
      <c r="B180" t="s">
        <v>130</v>
      </c>
      <c r="C180" t="s">
        <v>13</v>
      </c>
      <c r="D180" t="s">
        <v>130</v>
      </c>
      <c r="E180" t="s">
        <v>49</v>
      </c>
      <c r="F180">
        <v>138</v>
      </c>
      <c r="H180" s="6">
        <f t="shared" si="44"/>
        <v>3.0451476234608765E-3</v>
      </c>
    </row>
    <row r="181" spans="1:12" x14ac:dyDescent="0.2">
      <c r="A181" t="s">
        <v>4</v>
      </c>
      <c r="B181" t="s">
        <v>131</v>
      </c>
      <c r="C181" t="s">
        <v>14</v>
      </c>
      <c r="D181" t="s">
        <v>131</v>
      </c>
      <c r="E181" t="s">
        <v>49</v>
      </c>
      <c r="F181">
        <v>13</v>
      </c>
      <c r="H181" s="6">
        <f t="shared" si="44"/>
        <v>2.8686173264486515E-4</v>
      </c>
      <c r="I181">
        <f t="shared" si="35"/>
        <v>333</v>
      </c>
      <c r="J181" s="12">
        <v>7.3480736131338537E-3</v>
      </c>
    </row>
    <row r="182" spans="1:12" x14ac:dyDescent="0.2">
      <c r="A182" t="s">
        <v>4</v>
      </c>
      <c r="B182" t="s">
        <v>128</v>
      </c>
      <c r="C182" t="s">
        <v>6</v>
      </c>
      <c r="D182" t="s">
        <v>128</v>
      </c>
      <c r="E182" t="s">
        <v>50</v>
      </c>
      <c r="F182">
        <v>2355</v>
      </c>
      <c r="G182">
        <v>7171</v>
      </c>
      <c r="H182" s="6">
        <f>SUM(F182/$G$182)</f>
        <v>0.32840608004462418</v>
      </c>
      <c r="K182">
        <f t="shared" si="32"/>
        <v>2355</v>
      </c>
    </row>
    <row r="183" spans="1:12" x14ac:dyDescent="0.2">
      <c r="A183" t="s">
        <v>4</v>
      </c>
      <c r="B183" s="3" t="s">
        <v>8</v>
      </c>
      <c r="C183" t="s">
        <v>9</v>
      </c>
      <c r="D183" s="3" t="s">
        <v>8</v>
      </c>
      <c r="E183" t="s">
        <v>50</v>
      </c>
      <c r="F183">
        <v>4753</v>
      </c>
      <c r="H183" s="6">
        <f t="shared" ref="H183:H186" si="45">SUM(F183/$G$182)</f>
        <v>0.66280853437456422</v>
      </c>
      <c r="L183">
        <f t="shared" si="34"/>
        <v>4753</v>
      </c>
    </row>
    <row r="184" spans="1:12" x14ac:dyDescent="0.2">
      <c r="A184" t="s">
        <v>4</v>
      </c>
      <c r="B184" t="s">
        <v>129</v>
      </c>
      <c r="C184" t="s">
        <v>11</v>
      </c>
      <c r="D184" t="s">
        <v>129</v>
      </c>
      <c r="E184" t="s">
        <v>50</v>
      </c>
      <c r="F184">
        <v>42</v>
      </c>
      <c r="H184" s="6">
        <f t="shared" si="45"/>
        <v>5.8569237205410678E-3</v>
      </c>
    </row>
    <row r="185" spans="1:12" x14ac:dyDescent="0.2">
      <c r="A185" t="s">
        <v>4</v>
      </c>
      <c r="B185" t="s">
        <v>130</v>
      </c>
      <c r="C185" t="s">
        <v>13</v>
      </c>
      <c r="D185" t="s">
        <v>130</v>
      </c>
      <c r="E185" t="s">
        <v>50</v>
      </c>
      <c r="F185">
        <v>20</v>
      </c>
      <c r="H185" s="6">
        <f t="shared" si="45"/>
        <v>2.7890112954957469E-3</v>
      </c>
    </row>
    <row r="186" spans="1:12" x14ac:dyDescent="0.2">
      <c r="A186" t="s">
        <v>4</v>
      </c>
      <c r="B186" t="s">
        <v>131</v>
      </c>
      <c r="C186" t="s">
        <v>14</v>
      </c>
      <c r="D186" t="s">
        <v>131</v>
      </c>
      <c r="E186" t="s">
        <v>50</v>
      </c>
      <c r="F186">
        <v>1</v>
      </c>
      <c r="H186" s="6">
        <f t="shared" si="45"/>
        <v>1.3945056477478735E-4</v>
      </c>
      <c r="I186">
        <f t="shared" si="35"/>
        <v>63</v>
      </c>
      <c r="J186" s="12">
        <v>8.7853855808116017E-3</v>
      </c>
    </row>
    <row r="187" spans="1:12" x14ac:dyDescent="0.2">
      <c r="A187" t="s">
        <v>4</v>
      </c>
      <c r="B187" t="s">
        <v>128</v>
      </c>
      <c r="C187" t="s">
        <v>6</v>
      </c>
      <c r="D187" t="s">
        <v>128</v>
      </c>
      <c r="E187" t="s">
        <v>51</v>
      </c>
      <c r="F187">
        <v>1201</v>
      </c>
      <c r="G187">
        <v>3312</v>
      </c>
      <c r="H187" s="6">
        <f>SUM(F187/$G$187)</f>
        <v>0.3626207729468599</v>
      </c>
      <c r="K187">
        <f t="shared" si="32"/>
        <v>1201</v>
      </c>
    </row>
    <row r="188" spans="1:12" x14ac:dyDescent="0.2">
      <c r="A188" t="s">
        <v>4</v>
      </c>
      <c r="B188" s="3" t="s">
        <v>8</v>
      </c>
      <c r="C188" t="s">
        <v>9</v>
      </c>
      <c r="D188" s="3" t="s">
        <v>8</v>
      </c>
      <c r="E188" t="s">
        <v>51</v>
      </c>
      <c r="F188">
        <v>2085</v>
      </c>
      <c r="H188" s="6">
        <f t="shared" ref="H188:H191" si="46">SUM(F188/$G$187)</f>
        <v>0.62952898550724634</v>
      </c>
      <c r="L188">
        <f t="shared" si="34"/>
        <v>2085</v>
      </c>
    </row>
    <row r="189" spans="1:12" x14ac:dyDescent="0.2">
      <c r="A189" t="s">
        <v>4</v>
      </c>
      <c r="B189" t="s">
        <v>129</v>
      </c>
      <c r="C189" t="s">
        <v>11</v>
      </c>
      <c r="D189" t="s">
        <v>129</v>
      </c>
      <c r="E189" t="s">
        <v>51</v>
      </c>
      <c r="F189">
        <v>11</v>
      </c>
      <c r="H189" s="6">
        <f t="shared" si="46"/>
        <v>3.321256038647343E-3</v>
      </c>
    </row>
    <row r="190" spans="1:12" x14ac:dyDescent="0.2">
      <c r="A190" t="s">
        <v>4</v>
      </c>
      <c r="B190" t="s">
        <v>130</v>
      </c>
      <c r="C190" t="s">
        <v>13</v>
      </c>
      <c r="D190" t="s">
        <v>130</v>
      </c>
      <c r="E190" t="s">
        <v>51</v>
      </c>
      <c r="F190">
        <v>11</v>
      </c>
      <c r="H190" s="6">
        <f t="shared" si="46"/>
        <v>3.321256038647343E-3</v>
      </c>
    </row>
    <row r="191" spans="1:12" x14ac:dyDescent="0.2">
      <c r="A191" t="s">
        <v>4</v>
      </c>
      <c r="B191" t="s">
        <v>131</v>
      </c>
      <c r="C191" t="s">
        <v>14</v>
      </c>
      <c r="D191" t="s">
        <v>131</v>
      </c>
      <c r="E191" t="s">
        <v>51</v>
      </c>
      <c r="F191">
        <v>4</v>
      </c>
      <c r="H191" s="6">
        <f t="shared" si="46"/>
        <v>1.2077294685990338E-3</v>
      </c>
      <c r="I191">
        <f t="shared" si="35"/>
        <v>26</v>
      </c>
      <c r="J191" s="12">
        <v>7.85024154589372E-3</v>
      </c>
    </row>
    <row r="192" spans="1:12" x14ac:dyDescent="0.2">
      <c r="A192" t="s">
        <v>4</v>
      </c>
      <c r="B192" t="s">
        <v>128</v>
      </c>
      <c r="C192" t="s">
        <v>6</v>
      </c>
      <c r="D192" t="s">
        <v>128</v>
      </c>
      <c r="E192" t="s">
        <v>52</v>
      </c>
      <c r="F192">
        <v>46657</v>
      </c>
      <c r="G192">
        <v>125266</v>
      </c>
      <c r="H192" s="6">
        <f>SUM(F192/$G$192)</f>
        <v>0.37246339788929161</v>
      </c>
      <c r="K192">
        <f t="shared" si="32"/>
        <v>46657</v>
      </c>
    </row>
    <row r="193" spans="1:12" x14ac:dyDescent="0.2">
      <c r="A193" t="s">
        <v>4</v>
      </c>
      <c r="B193" s="3" t="s">
        <v>8</v>
      </c>
      <c r="C193" t="s">
        <v>9</v>
      </c>
      <c r="D193" s="3" t="s">
        <v>8</v>
      </c>
      <c r="E193" t="s">
        <v>52</v>
      </c>
      <c r="F193">
        <v>77885</v>
      </c>
      <c r="H193" s="6">
        <f t="shared" ref="H193:H196" si="47">SUM(F193/$G$192)</f>
        <v>0.62175690131400385</v>
      </c>
      <c r="L193">
        <f t="shared" si="34"/>
        <v>77885</v>
      </c>
    </row>
    <row r="194" spans="1:12" x14ac:dyDescent="0.2">
      <c r="A194" t="s">
        <v>4</v>
      </c>
      <c r="B194" t="s">
        <v>129</v>
      </c>
      <c r="C194" t="s">
        <v>11</v>
      </c>
      <c r="D194" t="s">
        <v>129</v>
      </c>
      <c r="E194" t="s">
        <v>52</v>
      </c>
      <c r="F194">
        <v>486</v>
      </c>
      <c r="H194" s="6">
        <f t="shared" si="47"/>
        <v>3.8797439049702235E-3</v>
      </c>
    </row>
    <row r="195" spans="1:12" x14ac:dyDescent="0.2">
      <c r="A195" t="s">
        <v>4</v>
      </c>
      <c r="B195" t="s">
        <v>130</v>
      </c>
      <c r="C195" t="s">
        <v>13</v>
      </c>
      <c r="D195" t="s">
        <v>130</v>
      </c>
      <c r="E195" t="s">
        <v>52</v>
      </c>
      <c r="F195">
        <v>207</v>
      </c>
      <c r="H195" s="6">
        <f t="shared" si="47"/>
        <v>1.6524835150799099E-3</v>
      </c>
    </row>
    <row r="196" spans="1:12" x14ac:dyDescent="0.2">
      <c r="A196" t="s">
        <v>4</v>
      </c>
      <c r="B196" t="s">
        <v>131</v>
      </c>
      <c r="C196" t="s">
        <v>14</v>
      </c>
      <c r="D196" t="s">
        <v>131</v>
      </c>
      <c r="E196" t="s">
        <v>52</v>
      </c>
      <c r="F196">
        <v>31</v>
      </c>
      <c r="H196" s="6">
        <f t="shared" si="47"/>
        <v>2.4747337665447926E-4</v>
      </c>
      <c r="I196">
        <f t="shared" si="35"/>
        <v>724</v>
      </c>
      <c r="J196" s="12">
        <v>5.7797007967046125E-3</v>
      </c>
    </row>
    <row r="197" spans="1:12" x14ac:dyDescent="0.2">
      <c r="A197" t="s">
        <v>4</v>
      </c>
      <c r="B197" t="s">
        <v>128</v>
      </c>
      <c r="C197" t="s">
        <v>6</v>
      </c>
      <c r="D197" t="s">
        <v>128</v>
      </c>
      <c r="E197" t="s">
        <v>53</v>
      </c>
      <c r="F197">
        <v>1561</v>
      </c>
      <c r="G197">
        <v>4808</v>
      </c>
      <c r="H197" s="6">
        <f>SUM(F197/$G$197)</f>
        <v>0.32466722129783693</v>
      </c>
      <c r="K197">
        <f t="shared" ref="K197:K257" si="48">SUM(F197)</f>
        <v>1561</v>
      </c>
    </row>
    <row r="198" spans="1:12" x14ac:dyDescent="0.2">
      <c r="A198" t="s">
        <v>4</v>
      </c>
      <c r="B198" s="3" t="s">
        <v>8</v>
      </c>
      <c r="C198" t="s">
        <v>9</v>
      </c>
      <c r="D198" s="3" t="s">
        <v>8</v>
      </c>
      <c r="E198" t="s">
        <v>53</v>
      </c>
      <c r="F198">
        <v>3172</v>
      </c>
      <c r="H198" s="6">
        <f t="shared" ref="H198:H201" si="49">SUM(F198/$G$197)</f>
        <v>0.65973377703826952</v>
      </c>
      <c r="L198">
        <f t="shared" ref="L198:L258" si="50">SUM(F198)</f>
        <v>3172</v>
      </c>
    </row>
    <row r="199" spans="1:12" x14ac:dyDescent="0.2">
      <c r="A199" t="s">
        <v>4</v>
      </c>
      <c r="B199" t="s">
        <v>129</v>
      </c>
      <c r="C199" t="s">
        <v>11</v>
      </c>
      <c r="D199" t="s">
        <v>129</v>
      </c>
      <c r="E199" t="s">
        <v>53</v>
      </c>
      <c r="F199">
        <v>26</v>
      </c>
      <c r="H199" s="6">
        <f t="shared" si="49"/>
        <v>5.4076539101497508E-3</v>
      </c>
    </row>
    <row r="200" spans="1:12" x14ac:dyDescent="0.2">
      <c r="A200" t="s">
        <v>4</v>
      </c>
      <c r="B200" t="s">
        <v>130</v>
      </c>
      <c r="C200" t="s">
        <v>13</v>
      </c>
      <c r="D200" t="s">
        <v>130</v>
      </c>
      <c r="E200" t="s">
        <v>53</v>
      </c>
      <c r="F200">
        <v>42</v>
      </c>
      <c r="H200" s="6">
        <f t="shared" si="49"/>
        <v>8.7354409317803652E-3</v>
      </c>
    </row>
    <row r="201" spans="1:12" x14ac:dyDescent="0.2">
      <c r="A201" t="s">
        <v>4</v>
      </c>
      <c r="B201" t="s">
        <v>131</v>
      </c>
      <c r="C201" t="s">
        <v>14</v>
      </c>
      <c r="D201" t="s">
        <v>131</v>
      </c>
      <c r="E201" t="s">
        <v>53</v>
      </c>
      <c r="F201">
        <v>7</v>
      </c>
      <c r="H201" s="6">
        <f t="shared" si="49"/>
        <v>1.4559068219633944E-3</v>
      </c>
      <c r="I201">
        <f t="shared" ref="I201:I261" si="51">SUM(F199:F201)</f>
        <v>75</v>
      </c>
      <c r="J201" s="12">
        <v>1.5599001663893511E-2</v>
      </c>
    </row>
    <row r="202" spans="1:12" x14ac:dyDescent="0.2">
      <c r="A202" t="s">
        <v>4</v>
      </c>
      <c r="B202" t="s">
        <v>128</v>
      </c>
      <c r="C202" t="s">
        <v>6</v>
      </c>
      <c r="D202" t="s">
        <v>128</v>
      </c>
      <c r="E202" t="s">
        <v>54</v>
      </c>
      <c r="F202">
        <v>1279</v>
      </c>
      <c r="G202">
        <v>4048</v>
      </c>
      <c r="H202" s="6">
        <f>SUM(F202/$G$202)</f>
        <v>0.3159584980237154</v>
      </c>
      <c r="K202">
        <f t="shared" si="48"/>
        <v>1279</v>
      </c>
    </row>
    <row r="203" spans="1:12" x14ac:dyDescent="0.2">
      <c r="A203" t="s">
        <v>4</v>
      </c>
      <c r="B203" s="3" t="s">
        <v>8</v>
      </c>
      <c r="C203" t="s">
        <v>9</v>
      </c>
      <c r="D203" s="3" t="s">
        <v>8</v>
      </c>
      <c r="E203" t="s">
        <v>54</v>
      </c>
      <c r="F203">
        <v>2729</v>
      </c>
      <c r="H203" s="6">
        <f t="shared" ref="H203:H206" si="52">SUM(F203/$G$202)</f>
        <v>0.67416007905138342</v>
      </c>
      <c r="L203">
        <f t="shared" si="50"/>
        <v>2729</v>
      </c>
    </row>
    <row r="204" spans="1:12" x14ac:dyDescent="0.2">
      <c r="A204" t="s">
        <v>4</v>
      </c>
      <c r="B204" t="s">
        <v>129</v>
      </c>
      <c r="C204" t="s">
        <v>11</v>
      </c>
      <c r="D204" t="s">
        <v>129</v>
      </c>
      <c r="E204" t="s">
        <v>54</v>
      </c>
      <c r="F204">
        <v>22</v>
      </c>
      <c r="H204" s="6">
        <f t="shared" si="52"/>
        <v>5.434782608695652E-3</v>
      </c>
    </row>
    <row r="205" spans="1:12" x14ac:dyDescent="0.2">
      <c r="A205" t="s">
        <v>4</v>
      </c>
      <c r="B205" t="s">
        <v>130</v>
      </c>
      <c r="C205" t="s">
        <v>13</v>
      </c>
      <c r="D205" t="s">
        <v>130</v>
      </c>
      <c r="E205" t="s">
        <v>54</v>
      </c>
      <c r="F205">
        <v>16</v>
      </c>
      <c r="H205" s="6">
        <f t="shared" si="52"/>
        <v>3.952569169960474E-3</v>
      </c>
    </row>
    <row r="206" spans="1:12" x14ac:dyDescent="0.2">
      <c r="A206" t="s">
        <v>4</v>
      </c>
      <c r="B206" t="s">
        <v>131</v>
      </c>
      <c r="C206" t="s">
        <v>14</v>
      </c>
      <c r="D206" t="s">
        <v>131</v>
      </c>
      <c r="E206" t="s">
        <v>54</v>
      </c>
      <c r="F206">
        <v>2</v>
      </c>
      <c r="H206" s="6">
        <f t="shared" si="52"/>
        <v>4.9407114624505926E-4</v>
      </c>
      <c r="I206">
        <f t="shared" si="51"/>
        <v>40</v>
      </c>
      <c r="J206" s="12">
        <v>9.881422924901186E-3</v>
      </c>
    </row>
    <row r="207" spans="1:12" x14ac:dyDescent="0.2">
      <c r="A207" t="s">
        <v>4</v>
      </c>
      <c r="B207" t="s">
        <v>128</v>
      </c>
      <c r="C207" t="s">
        <v>6</v>
      </c>
      <c r="D207" t="s">
        <v>128</v>
      </c>
      <c r="E207" t="s">
        <v>55</v>
      </c>
      <c r="F207">
        <v>4461</v>
      </c>
      <c r="G207">
        <v>10877</v>
      </c>
      <c r="H207" s="6">
        <f>SUM(F207/$G$207)</f>
        <v>0.41013147007446904</v>
      </c>
      <c r="K207">
        <f t="shared" si="48"/>
        <v>4461</v>
      </c>
    </row>
    <row r="208" spans="1:12" x14ac:dyDescent="0.2">
      <c r="A208" t="s">
        <v>4</v>
      </c>
      <c r="B208" s="3" t="s">
        <v>8</v>
      </c>
      <c r="C208" t="s">
        <v>9</v>
      </c>
      <c r="D208" s="3" t="s">
        <v>8</v>
      </c>
      <c r="E208" t="s">
        <v>55</v>
      </c>
      <c r="F208">
        <v>6361</v>
      </c>
      <c r="H208" s="6">
        <f t="shared" ref="H208:H211" si="53">SUM(F208/$G$207)</f>
        <v>0.58481198859979777</v>
      </c>
      <c r="L208">
        <f t="shared" si="50"/>
        <v>6361</v>
      </c>
    </row>
    <row r="209" spans="1:12" x14ac:dyDescent="0.2">
      <c r="A209" t="s">
        <v>4</v>
      </c>
      <c r="B209" t="s">
        <v>129</v>
      </c>
      <c r="C209" t="s">
        <v>11</v>
      </c>
      <c r="D209" t="s">
        <v>129</v>
      </c>
      <c r="E209" t="s">
        <v>55</v>
      </c>
      <c r="F209">
        <v>32</v>
      </c>
      <c r="H209" s="6">
        <f t="shared" si="53"/>
        <v>2.9419876804265884E-3</v>
      </c>
    </row>
    <row r="210" spans="1:12" x14ac:dyDescent="0.2">
      <c r="A210" t="s">
        <v>4</v>
      </c>
      <c r="B210" t="s">
        <v>130</v>
      </c>
      <c r="C210" t="s">
        <v>13</v>
      </c>
      <c r="D210" t="s">
        <v>130</v>
      </c>
      <c r="E210" t="s">
        <v>55</v>
      </c>
      <c r="F210">
        <v>20</v>
      </c>
      <c r="H210" s="6">
        <f t="shared" si="53"/>
        <v>1.8387423002666175E-3</v>
      </c>
    </row>
    <row r="211" spans="1:12" x14ac:dyDescent="0.2">
      <c r="A211" t="s">
        <v>4</v>
      </c>
      <c r="B211" t="s">
        <v>131</v>
      </c>
      <c r="C211" t="s">
        <v>14</v>
      </c>
      <c r="D211" t="s">
        <v>131</v>
      </c>
      <c r="E211" t="s">
        <v>55</v>
      </c>
      <c r="F211">
        <v>3</v>
      </c>
      <c r="H211" s="6">
        <f t="shared" si="53"/>
        <v>2.7581134503999266E-4</v>
      </c>
      <c r="I211">
        <f t="shared" si="51"/>
        <v>55</v>
      </c>
      <c r="J211" s="12">
        <v>5.0565413257331986E-3</v>
      </c>
    </row>
    <row r="212" spans="1:12" x14ac:dyDescent="0.2">
      <c r="A212" t="s">
        <v>4</v>
      </c>
      <c r="B212" t="s">
        <v>128</v>
      </c>
      <c r="C212" t="s">
        <v>6</v>
      </c>
      <c r="D212" t="s">
        <v>128</v>
      </c>
      <c r="E212" t="s">
        <v>56</v>
      </c>
      <c r="F212">
        <v>2043</v>
      </c>
      <c r="G212">
        <v>4866</v>
      </c>
      <c r="H212" s="6">
        <f>SUM(F212/$G$212)</f>
        <v>0.41985203452527742</v>
      </c>
      <c r="K212">
        <f t="shared" si="48"/>
        <v>2043</v>
      </c>
    </row>
    <row r="213" spans="1:12" x14ac:dyDescent="0.2">
      <c r="A213" t="s">
        <v>4</v>
      </c>
      <c r="B213" s="3" t="s">
        <v>8</v>
      </c>
      <c r="C213" t="s">
        <v>9</v>
      </c>
      <c r="D213" s="3" t="s">
        <v>8</v>
      </c>
      <c r="E213" t="s">
        <v>56</v>
      </c>
      <c r="F213">
        <v>2791</v>
      </c>
      <c r="H213" s="6">
        <f t="shared" ref="H213:H216" si="54">SUM(F213/$G$212)</f>
        <v>0.57357172215371965</v>
      </c>
      <c r="L213">
        <f t="shared" si="50"/>
        <v>2791</v>
      </c>
    </row>
    <row r="214" spans="1:12" x14ac:dyDescent="0.2">
      <c r="A214" t="s">
        <v>4</v>
      </c>
      <c r="B214" t="s">
        <v>129</v>
      </c>
      <c r="C214" t="s">
        <v>11</v>
      </c>
      <c r="D214" t="s">
        <v>129</v>
      </c>
      <c r="E214" t="s">
        <v>56</v>
      </c>
      <c r="F214">
        <v>19</v>
      </c>
      <c r="H214" s="6">
        <f t="shared" si="54"/>
        <v>3.9046444718454582E-3</v>
      </c>
    </row>
    <row r="215" spans="1:12" x14ac:dyDescent="0.2">
      <c r="A215" t="s">
        <v>4</v>
      </c>
      <c r="B215" t="s">
        <v>130</v>
      </c>
      <c r="C215" t="s">
        <v>13</v>
      </c>
      <c r="D215" t="s">
        <v>130</v>
      </c>
      <c r="E215" t="s">
        <v>56</v>
      </c>
      <c r="F215">
        <v>8</v>
      </c>
      <c r="H215" s="6">
        <f t="shared" si="54"/>
        <v>1.6440608302507192E-3</v>
      </c>
    </row>
    <row r="216" spans="1:12" x14ac:dyDescent="0.2">
      <c r="A216" t="s">
        <v>4</v>
      </c>
      <c r="B216" t="s">
        <v>131</v>
      </c>
      <c r="C216" t="s">
        <v>14</v>
      </c>
      <c r="D216" t="s">
        <v>131</v>
      </c>
      <c r="E216" t="s">
        <v>56</v>
      </c>
      <c r="F216">
        <v>5</v>
      </c>
      <c r="H216" s="6">
        <f t="shared" si="54"/>
        <v>1.0275380189066995E-3</v>
      </c>
      <c r="I216">
        <f t="shared" si="51"/>
        <v>32</v>
      </c>
      <c r="J216" s="12">
        <v>6.5762433210028769E-3</v>
      </c>
    </row>
    <row r="217" spans="1:12" x14ac:dyDescent="0.2">
      <c r="A217" t="s">
        <v>4</v>
      </c>
      <c r="B217" t="s">
        <v>128</v>
      </c>
      <c r="C217" t="s">
        <v>6</v>
      </c>
      <c r="D217" t="s">
        <v>128</v>
      </c>
      <c r="E217" t="s">
        <v>57</v>
      </c>
      <c r="F217">
        <v>811</v>
      </c>
      <c r="G217">
        <v>2691</v>
      </c>
      <c r="H217" s="6">
        <f>SUM(F217/$G$217)</f>
        <v>0.30137495354886662</v>
      </c>
      <c r="K217">
        <f t="shared" si="48"/>
        <v>811</v>
      </c>
    </row>
    <row r="218" spans="1:12" x14ac:dyDescent="0.2">
      <c r="A218" t="s">
        <v>4</v>
      </c>
      <c r="B218" s="3" t="s">
        <v>8</v>
      </c>
      <c r="C218" t="s">
        <v>9</v>
      </c>
      <c r="D218" s="3" t="s">
        <v>8</v>
      </c>
      <c r="E218" t="s">
        <v>57</v>
      </c>
      <c r="F218">
        <v>1864</v>
      </c>
      <c r="H218" s="6">
        <f t="shared" ref="H218:H221" si="55">SUM(F218/$G$217)</f>
        <v>0.69267930137495359</v>
      </c>
      <c r="L218">
        <f t="shared" si="50"/>
        <v>1864</v>
      </c>
    </row>
    <row r="219" spans="1:12" x14ac:dyDescent="0.2">
      <c r="A219" t="s">
        <v>4</v>
      </c>
      <c r="B219" t="s">
        <v>129</v>
      </c>
      <c r="C219" t="s">
        <v>11</v>
      </c>
      <c r="D219" t="s">
        <v>129</v>
      </c>
      <c r="E219" t="s">
        <v>57</v>
      </c>
      <c r="F219">
        <v>11</v>
      </c>
      <c r="H219" s="6">
        <f t="shared" si="55"/>
        <v>4.087699739873653E-3</v>
      </c>
    </row>
    <row r="220" spans="1:12" x14ac:dyDescent="0.2">
      <c r="A220" t="s">
        <v>4</v>
      </c>
      <c r="B220" t="s">
        <v>130</v>
      </c>
      <c r="C220" t="s">
        <v>13</v>
      </c>
      <c r="D220" t="s">
        <v>130</v>
      </c>
      <c r="E220" t="s">
        <v>57</v>
      </c>
      <c r="F220">
        <v>2</v>
      </c>
      <c r="H220" s="6">
        <f t="shared" si="55"/>
        <v>7.4321813452248237E-4</v>
      </c>
    </row>
    <row r="221" spans="1:12" x14ac:dyDescent="0.2">
      <c r="A221" t="s">
        <v>4</v>
      </c>
      <c r="B221" t="s">
        <v>131</v>
      </c>
      <c r="C221" t="s">
        <v>14</v>
      </c>
      <c r="D221" t="s">
        <v>131</v>
      </c>
      <c r="E221" t="s">
        <v>57</v>
      </c>
      <c r="F221">
        <v>3</v>
      </c>
      <c r="H221" s="6">
        <f t="shared" si="55"/>
        <v>1.1148272017837235E-3</v>
      </c>
      <c r="I221">
        <f t="shared" si="51"/>
        <v>16</v>
      </c>
      <c r="J221" s="12">
        <v>5.945745076179859E-3</v>
      </c>
    </row>
    <row r="222" spans="1:12" x14ac:dyDescent="0.2">
      <c r="A222" t="s">
        <v>4</v>
      </c>
      <c r="B222" t="s">
        <v>128</v>
      </c>
      <c r="C222" t="s">
        <v>6</v>
      </c>
      <c r="D222" t="s">
        <v>128</v>
      </c>
      <c r="E222" t="s">
        <v>58</v>
      </c>
      <c r="F222">
        <v>1972</v>
      </c>
      <c r="G222">
        <v>4921</v>
      </c>
      <c r="H222" s="6">
        <f>SUM(F222/$G$222)</f>
        <v>0.40073155862629545</v>
      </c>
      <c r="K222">
        <f t="shared" si="48"/>
        <v>1972</v>
      </c>
    </row>
    <row r="223" spans="1:12" x14ac:dyDescent="0.2">
      <c r="A223" t="s">
        <v>4</v>
      </c>
      <c r="B223" s="3" t="s">
        <v>8</v>
      </c>
      <c r="C223" t="s">
        <v>9</v>
      </c>
      <c r="D223" s="3" t="s">
        <v>8</v>
      </c>
      <c r="E223" t="s">
        <v>58</v>
      </c>
      <c r="F223">
        <v>2915</v>
      </c>
      <c r="H223" s="6">
        <f t="shared" ref="H223:H226" si="56">SUM(F223/$G$222)</f>
        <v>0.59235927656980292</v>
      </c>
      <c r="L223">
        <f t="shared" si="50"/>
        <v>2915</v>
      </c>
    </row>
    <row r="224" spans="1:12" x14ac:dyDescent="0.2">
      <c r="A224" t="s">
        <v>4</v>
      </c>
      <c r="B224" t="s">
        <v>129</v>
      </c>
      <c r="C224" t="s">
        <v>11</v>
      </c>
      <c r="D224" t="s">
        <v>129</v>
      </c>
      <c r="E224" t="s">
        <v>58</v>
      </c>
      <c r="F224">
        <v>22</v>
      </c>
      <c r="H224" s="6">
        <f t="shared" si="56"/>
        <v>4.4706360495834182E-3</v>
      </c>
    </row>
    <row r="225" spans="1:12" x14ac:dyDescent="0.2">
      <c r="A225" t="s">
        <v>4</v>
      </c>
      <c r="B225" t="s">
        <v>130</v>
      </c>
      <c r="C225" t="s">
        <v>13</v>
      </c>
      <c r="D225" t="s">
        <v>130</v>
      </c>
      <c r="E225" t="s">
        <v>58</v>
      </c>
      <c r="F225">
        <v>9</v>
      </c>
      <c r="H225" s="6">
        <f t="shared" si="56"/>
        <v>1.828896565738671E-3</v>
      </c>
    </row>
    <row r="226" spans="1:12" x14ac:dyDescent="0.2">
      <c r="A226" t="s">
        <v>4</v>
      </c>
      <c r="B226" t="s">
        <v>131</v>
      </c>
      <c r="C226" t="s">
        <v>14</v>
      </c>
      <c r="D226" t="s">
        <v>131</v>
      </c>
      <c r="E226" t="s">
        <v>58</v>
      </c>
      <c r="F226">
        <v>3</v>
      </c>
      <c r="H226" s="6">
        <f t="shared" si="56"/>
        <v>6.0963218857955695E-4</v>
      </c>
      <c r="I226">
        <f t="shared" si="51"/>
        <v>34</v>
      </c>
      <c r="J226" s="12">
        <v>6.9091648039016464E-3</v>
      </c>
    </row>
    <row r="227" spans="1:12" x14ac:dyDescent="0.2">
      <c r="A227" t="s">
        <v>4</v>
      </c>
      <c r="B227" t="s">
        <v>128</v>
      </c>
      <c r="C227" t="s">
        <v>6</v>
      </c>
      <c r="D227" t="s">
        <v>128</v>
      </c>
      <c r="E227" t="s">
        <v>59</v>
      </c>
      <c r="F227">
        <v>5118</v>
      </c>
      <c r="G227">
        <v>16379</v>
      </c>
      <c r="H227" s="6">
        <f>SUM(F227/$G$227)</f>
        <v>0.31247328896758042</v>
      </c>
      <c r="K227">
        <f t="shared" si="48"/>
        <v>5118</v>
      </c>
    </row>
    <row r="228" spans="1:12" x14ac:dyDescent="0.2">
      <c r="A228" t="s">
        <v>4</v>
      </c>
      <c r="B228" s="3" t="s">
        <v>8</v>
      </c>
      <c r="C228" t="s">
        <v>9</v>
      </c>
      <c r="D228" s="3" t="s">
        <v>8</v>
      </c>
      <c r="E228" t="s">
        <v>59</v>
      </c>
      <c r="F228">
        <v>11097</v>
      </c>
      <c r="H228" s="6">
        <f t="shared" ref="H228:H231" si="57">SUM(F228/$G$227)</f>
        <v>0.67751388973685822</v>
      </c>
      <c r="L228">
        <f t="shared" si="50"/>
        <v>11097</v>
      </c>
    </row>
    <row r="229" spans="1:12" x14ac:dyDescent="0.2">
      <c r="A229" t="s">
        <v>4</v>
      </c>
      <c r="B229" t="s">
        <v>129</v>
      </c>
      <c r="C229" t="s">
        <v>11</v>
      </c>
      <c r="D229" t="s">
        <v>129</v>
      </c>
      <c r="E229" t="s">
        <v>59</v>
      </c>
      <c r="F229">
        <v>70</v>
      </c>
      <c r="H229" s="6">
        <f t="shared" si="57"/>
        <v>4.2737651871298616E-3</v>
      </c>
    </row>
    <row r="230" spans="1:12" x14ac:dyDescent="0.2">
      <c r="A230" t="s">
        <v>4</v>
      </c>
      <c r="B230" t="s">
        <v>130</v>
      </c>
      <c r="C230" t="s">
        <v>13</v>
      </c>
      <c r="D230" t="s">
        <v>130</v>
      </c>
      <c r="E230" t="s">
        <v>59</v>
      </c>
      <c r="F230">
        <v>72</v>
      </c>
      <c r="H230" s="6">
        <f t="shared" si="57"/>
        <v>4.3958727639050003E-3</v>
      </c>
    </row>
    <row r="231" spans="1:12" x14ac:dyDescent="0.2">
      <c r="A231" t="s">
        <v>4</v>
      </c>
      <c r="B231" t="s">
        <v>131</v>
      </c>
      <c r="C231" t="s">
        <v>14</v>
      </c>
      <c r="D231" t="s">
        <v>131</v>
      </c>
      <c r="E231" t="s">
        <v>59</v>
      </c>
      <c r="F231">
        <v>22</v>
      </c>
      <c r="H231" s="6">
        <f t="shared" si="57"/>
        <v>1.3431833445265279E-3</v>
      </c>
      <c r="I231">
        <f t="shared" si="51"/>
        <v>164</v>
      </c>
      <c r="J231" s="12">
        <v>1.0012821295561389E-2</v>
      </c>
    </row>
    <row r="232" spans="1:12" x14ac:dyDescent="0.2">
      <c r="A232" t="s">
        <v>4</v>
      </c>
      <c r="B232" t="s">
        <v>128</v>
      </c>
      <c r="C232" t="s">
        <v>6</v>
      </c>
      <c r="D232" t="s">
        <v>128</v>
      </c>
      <c r="E232" t="s">
        <v>60</v>
      </c>
      <c r="F232">
        <v>2157</v>
      </c>
      <c r="G232">
        <v>4679</v>
      </c>
      <c r="H232" s="6">
        <f>SUM(F232/$G$232)</f>
        <v>0.46099593930326993</v>
      </c>
      <c r="K232">
        <f t="shared" si="48"/>
        <v>2157</v>
      </c>
    </row>
    <row r="233" spans="1:12" x14ac:dyDescent="0.2">
      <c r="A233" t="s">
        <v>4</v>
      </c>
      <c r="B233" s="3" t="s">
        <v>8</v>
      </c>
      <c r="C233" t="s">
        <v>9</v>
      </c>
      <c r="D233" s="3" t="s">
        <v>8</v>
      </c>
      <c r="E233" t="s">
        <v>60</v>
      </c>
      <c r="F233">
        <v>2477</v>
      </c>
      <c r="H233" s="6">
        <f t="shared" ref="H233:H236" si="58">SUM(F233/$G$232)</f>
        <v>0.52938662107287882</v>
      </c>
      <c r="L233">
        <f t="shared" si="50"/>
        <v>2477</v>
      </c>
    </row>
    <row r="234" spans="1:12" x14ac:dyDescent="0.2">
      <c r="A234" t="s">
        <v>4</v>
      </c>
      <c r="B234" t="s">
        <v>129</v>
      </c>
      <c r="C234" t="s">
        <v>11</v>
      </c>
      <c r="D234" t="s">
        <v>129</v>
      </c>
      <c r="E234" t="s">
        <v>60</v>
      </c>
      <c r="F234">
        <v>21</v>
      </c>
      <c r="H234" s="6">
        <f t="shared" si="58"/>
        <v>4.4881384911305833E-3</v>
      </c>
    </row>
    <row r="235" spans="1:12" x14ac:dyDescent="0.2">
      <c r="A235" t="s">
        <v>4</v>
      </c>
      <c r="B235" t="s">
        <v>130</v>
      </c>
      <c r="C235" t="s">
        <v>13</v>
      </c>
      <c r="D235" t="s">
        <v>130</v>
      </c>
      <c r="E235" t="s">
        <v>60</v>
      </c>
      <c r="F235">
        <v>17</v>
      </c>
      <c r="H235" s="6">
        <f t="shared" si="58"/>
        <v>3.6332549690104724E-3</v>
      </c>
    </row>
    <row r="236" spans="1:12" x14ac:dyDescent="0.2">
      <c r="A236" t="s">
        <v>4</v>
      </c>
      <c r="B236" t="s">
        <v>131</v>
      </c>
      <c r="C236" t="s">
        <v>14</v>
      </c>
      <c r="D236" t="s">
        <v>131</v>
      </c>
      <c r="E236" t="s">
        <v>60</v>
      </c>
      <c r="F236">
        <v>7</v>
      </c>
      <c r="H236" s="6">
        <f t="shared" si="58"/>
        <v>1.4960461637101945E-3</v>
      </c>
      <c r="I236">
        <f t="shared" si="51"/>
        <v>45</v>
      </c>
      <c r="J236" s="12">
        <v>9.6174396238512504E-3</v>
      </c>
    </row>
    <row r="237" spans="1:12" x14ac:dyDescent="0.2">
      <c r="A237" t="s">
        <v>4</v>
      </c>
      <c r="B237" t="s">
        <v>128</v>
      </c>
      <c r="C237" t="s">
        <v>6</v>
      </c>
      <c r="D237" t="s">
        <v>128</v>
      </c>
      <c r="E237" t="s">
        <v>61</v>
      </c>
      <c r="F237">
        <v>79029</v>
      </c>
      <c r="G237">
        <v>174570</v>
      </c>
      <c r="H237" s="6">
        <f>SUM(F237/$G$237)</f>
        <v>0.45270665062725557</v>
      </c>
      <c r="K237">
        <f t="shared" si="48"/>
        <v>79029</v>
      </c>
    </row>
    <row r="238" spans="1:12" x14ac:dyDescent="0.2">
      <c r="A238" t="s">
        <v>4</v>
      </c>
      <c r="B238" s="3" t="s">
        <v>8</v>
      </c>
      <c r="C238" t="s">
        <v>9</v>
      </c>
      <c r="D238" s="3" t="s">
        <v>8</v>
      </c>
      <c r="E238" t="s">
        <v>61</v>
      </c>
      <c r="F238">
        <v>94439</v>
      </c>
      <c r="H238" s="6">
        <f t="shared" ref="H238:H241" si="59">SUM(F238/$G$237)</f>
        <v>0.5409806954230395</v>
      </c>
      <c r="L238">
        <f t="shared" si="50"/>
        <v>94439</v>
      </c>
    </row>
    <row r="239" spans="1:12" x14ac:dyDescent="0.2">
      <c r="A239" t="s">
        <v>4</v>
      </c>
      <c r="B239" t="s">
        <v>129</v>
      </c>
      <c r="C239" t="s">
        <v>11</v>
      </c>
      <c r="D239" t="s">
        <v>129</v>
      </c>
      <c r="E239" t="s">
        <v>61</v>
      </c>
      <c r="F239">
        <v>674</v>
      </c>
      <c r="H239" s="6">
        <f t="shared" si="59"/>
        <v>3.8609153921063183E-3</v>
      </c>
    </row>
    <row r="240" spans="1:12" x14ac:dyDescent="0.2">
      <c r="A240" t="s">
        <v>4</v>
      </c>
      <c r="B240" t="s">
        <v>130</v>
      </c>
      <c r="C240" t="s">
        <v>13</v>
      </c>
      <c r="D240" t="s">
        <v>130</v>
      </c>
      <c r="E240" t="s">
        <v>61</v>
      </c>
      <c r="F240">
        <v>366</v>
      </c>
      <c r="H240" s="6">
        <f t="shared" si="59"/>
        <v>2.096580168413817E-3</v>
      </c>
    </row>
    <row r="241" spans="1:12" x14ac:dyDescent="0.2">
      <c r="A241" t="s">
        <v>4</v>
      </c>
      <c r="B241" t="s">
        <v>131</v>
      </c>
      <c r="C241" t="s">
        <v>14</v>
      </c>
      <c r="D241" t="s">
        <v>131</v>
      </c>
      <c r="E241" t="s">
        <v>61</v>
      </c>
      <c r="F241">
        <v>62</v>
      </c>
      <c r="H241" s="6">
        <f t="shared" si="59"/>
        <v>3.5515838918485421E-4</v>
      </c>
      <c r="I241">
        <f t="shared" si="51"/>
        <v>1102</v>
      </c>
      <c r="J241" s="12">
        <v>6.3126539497049897E-3</v>
      </c>
    </row>
    <row r="242" spans="1:12" x14ac:dyDescent="0.2">
      <c r="A242" t="s">
        <v>4</v>
      </c>
      <c r="B242" t="s">
        <v>128</v>
      </c>
      <c r="C242" t="s">
        <v>6</v>
      </c>
      <c r="D242" t="s">
        <v>128</v>
      </c>
      <c r="E242" t="s">
        <v>62</v>
      </c>
      <c r="F242">
        <v>13002</v>
      </c>
      <c r="G242">
        <v>45085</v>
      </c>
      <c r="H242" s="6">
        <f>SUM(F242/$G$242)</f>
        <v>0.2883885993124099</v>
      </c>
      <c r="K242">
        <f t="shared" si="48"/>
        <v>13002</v>
      </c>
    </row>
    <row r="243" spans="1:12" x14ac:dyDescent="0.2">
      <c r="A243" t="s">
        <v>4</v>
      </c>
      <c r="B243" s="3" t="s">
        <v>8</v>
      </c>
      <c r="C243" t="s">
        <v>9</v>
      </c>
      <c r="D243" s="3" t="s">
        <v>8</v>
      </c>
      <c r="E243" t="s">
        <v>62</v>
      </c>
      <c r="F243">
        <v>31846</v>
      </c>
      <c r="H243" s="6">
        <f t="shared" ref="H243:H246" si="60">SUM(F243/$G$242)</f>
        <v>0.70635466341355213</v>
      </c>
      <c r="L243">
        <f t="shared" si="50"/>
        <v>31846</v>
      </c>
    </row>
    <row r="244" spans="1:12" x14ac:dyDescent="0.2">
      <c r="A244" t="s">
        <v>4</v>
      </c>
      <c r="B244" t="s">
        <v>129</v>
      </c>
      <c r="C244" t="s">
        <v>11</v>
      </c>
      <c r="D244" t="s">
        <v>129</v>
      </c>
      <c r="E244" t="s">
        <v>62</v>
      </c>
      <c r="F244">
        <v>161</v>
      </c>
      <c r="H244" s="6">
        <f t="shared" si="60"/>
        <v>3.5710324941776645E-3</v>
      </c>
    </row>
    <row r="245" spans="1:12" x14ac:dyDescent="0.2">
      <c r="A245" t="s">
        <v>4</v>
      </c>
      <c r="B245" t="s">
        <v>130</v>
      </c>
      <c r="C245" t="s">
        <v>13</v>
      </c>
      <c r="D245" t="s">
        <v>130</v>
      </c>
      <c r="E245" t="s">
        <v>62</v>
      </c>
      <c r="F245">
        <v>71</v>
      </c>
      <c r="H245" s="6">
        <f t="shared" si="60"/>
        <v>1.5748031496062992E-3</v>
      </c>
    </row>
    <row r="246" spans="1:12" x14ac:dyDescent="0.2">
      <c r="A246" t="s">
        <v>4</v>
      </c>
      <c r="B246" t="s">
        <v>131</v>
      </c>
      <c r="C246" t="s">
        <v>14</v>
      </c>
      <c r="D246" t="s">
        <v>131</v>
      </c>
      <c r="E246" t="s">
        <v>62</v>
      </c>
      <c r="F246">
        <v>5</v>
      </c>
      <c r="H246" s="6">
        <f t="shared" si="60"/>
        <v>1.1090163025396473E-4</v>
      </c>
      <c r="I246">
        <f t="shared" si="51"/>
        <v>237</v>
      </c>
      <c r="J246" s="12">
        <v>5.2567372740379287E-3</v>
      </c>
    </row>
    <row r="247" spans="1:12" x14ac:dyDescent="0.2">
      <c r="A247" t="s">
        <v>4</v>
      </c>
      <c r="B247" t="s">
        <v>128</v>
      </c>
      <c r="C247" t="s">
        <v>6</v>
      </c>
      <c r="D247" t="s">
        <v>128</v>
      </c>
      <c r="E247" t="s">
        <v>63</v>
      </c>
      <c r="F247">
        <v>46057</v>
      </c>
      <c r="G247">
        <v>93264</v>
      </c>
      <c r="H247" s="6">
        <f>SUM(F247/$G$247)</f>
        <v>0.49383470578143762</v>
      </c>
      <c r="K247">
        <f t="shared" si="48"/>
        <v>46057</v>
      </c>
    </row>
    <row r="248" spans="1:12" x14ac:dyDescent="0.2">
      <c r="A248" t="s">
        <v>4</v>
      </c>
      <c r="B248" s="3" t="s">
        <v>8</v>
      </c>
      <c r="C248" t="s">
        <v>9</v>
      </c>
      <c r="D248" s="3" t="s">
        <v>8</v>
      </c>
      <c r="E248" t="s">
        <v>63</v>
      </c>
      <c r="F248">
        <v>46624</v>
      </c>
      <c r="H248" s="6">
        <f t="shared" ref="H248:H251" si="61">SUM(F248/$G$247)</f>
        <v>0.49991422199348085</v>
      </c>
      <c r="L248">
        <f t="shared" si="50"/>
        <v>46624</v>
      </c>
    </row>
    <row r="249" spans="1:12" x14ac:dyDescent="0.2">
      <c r="A249" t="s">
        <v>4</v>
      </c>
      <c r="B249" t="s">
        <v>129</v>
      </c>
      <c r="C249" t="s">
        <v>11</v>
      </c>
      <c r="D249" t="s">
        <v>129</v>
      </c>
      <c r="E249" t="s">
        <v>63</v>
      </c>
      <c r="F249">
        <v>374</v>
      </c>
      <c r="H249" s="6">
        <f t="shared" si="61"/>
        <v>4.0101218047692575E-3</v>
      </c>
    </row>
    <row r="250" spans="1:12" x14ac:dyDescent="0.2">
      <c r="A250" t="s">
        <v>4</v>
      </c>
      <c r="B250" t="s">
        <v>130</v>
      </c>
      <c r="C250" t="s">
        <v>13</v>
      </c>
      <c r="D250" t="s">
        <v>130</v>
      </c>
      <c r="E250" t="s">
        <v>63</v>
      </c>
      <c r="F250">
        <v>185</v>
      </c>
      <c r="H250" s="6">
        <f t="shared" si="61"/>
        <v>1.9836164007548465E-3</v>
      </c>
    </row>
    <row r="251" spans="1:12" x14ac:dyDescent="0.2">
      <c r="A251" t="s">
        <v>4</v>
      </c>
      <c r="B251" t="s">
        <v>131</v>
      </c>
      <c r="C251" t="s">
        <v>14</v>
      </c>
      <c r="D251" t="s">
        <v>131</v>
      </c>
      <c r="E251" t="s">
        <v>63</v>
      </c>
      <c r="F251">
        <v>24</v>
      </c>
      <c r="H251" s="6">
        <f t="shared" si="61"/>
        <v>2.5733401955738551E-4</v>
      </c>
      <c r="I251">
        <f t="shared" si="51"/>
        <v>583</v>
      </c>
      <c r="J251" s="12">
        <v>6.2510722250814889E-3</v>
      </c>
    </row>
    <row r="252" spans="1:12" x14ac:dyDescent="0.2">
      <c r="A252" t="s">
        <v>4</v>
      </c>
      <c r="B252" t="s">
        <v>128</v>
      </c>
      <c r="C252" t="s">
        <v>6</v>
      </c>
      <c r="D252" t="s">
        <v>128</v>
      </c>
      <c r="E252" t="s">
        <v>64</v>
      </c>
      <c r="F252">
        <v>7790</v>
      </c>
      <c r="G252">
        <v>20236</v>
      </c>
      <c r="H252" s="6">
        <f>SUM(F252/$G$252)</f>
        <v>0.3849575014825064</v>
      </c>
      <c r="K252">
        <f t="shared" si="48"/>
        <v>7790</v>
      </c>
    </row>
    <row r="253" spans="1:12" x14ac:dyDescent="0.2">
      <c r="A253" t="s">
        <v>4</v>
      </c>
      <c r="B253" s="3" t="s">
        <v>8</v>
      </c>
      <c r="C253" t="s">
        <v>9</v>
      </c>
      <c r="D253" s="3" t="s">
        <v>8</v>
      </c>
      <c r="E253" t="s">
        <v>64</v>
      </c>
      <c r="F253">
        <v>12257</v>
      </c>
      <c r="H253" s="6">
        <f t="shared" ref="H253:H256" si="62">SUM(F253/$G$252)</f>
        <v>0.60570270804506821</v>
      </c>
      <c r="L253">
        <f t="shared" si="50"/>
        <v>12257</v>
      </c>
    </row>
    <row r="254" spans="1:12" x14ac:dyDescent="0.2">
      <c r="A254" t="s">
        <v>4</v>
      </c>
      <c r="B254" t="s">
        <v>129</v>
      </c>
      <c r="C254" t="s">
        <v>11</v>
      </c>
      <c r="D254" t="s">
        <v>129</v>
      </c>
      <c r="E254" t="s">
        <v>64</v>
      </c>
      <c r="F254">
        <v>93</v>
      </c>
      <c r="H254" s="6">
        <f t="shared" si="62"/>
        <v>4.5957699150029653E-3</v>
      </c>
    </row>
    <row r="255" spans="1:12" x14ac:dyDescent="0.2">
      <c r="A255" t="s">
        <v>4</v>
      </c>
      <c r="B255" t="s">
        <v>130</v>
      </c>
      <c r="C255" t="s">
        <v>13</v>
      </c>
      <c r="D255" t="s">
        <v>130</v>
      </c>
      <c r="E255" t="s">
        <v>64</v>
      </c>
      <c r="F255">
        <v>71</v>
      </c>
      <c r="H255" s="6">
        <f t="shared" si="62"/>
        <v>3.5085985372603282E-3</v>
      </c>
    </row>
    <row r="256" spans="1:12" x14ac:dyDescent="0.2">
      <c r="A256" t="s">
        <v>4</v>
      </c>
      <c r="B256" t="s">
        <v>131</v>
      </c>
      <c r="C256" t="s">
        <v>14</v>
      </c>
      <c r="D256" t="s">
        <v>131</v>
      </c>
      <c r="E256" t="s">
        <v>64</v>
      </c>
      <c r="F256">
        <v>25</v>
      </c>
      <c r="H256" s="6">
        <f t="shared" si="62"/>
        <v>1.2354220201620874E-3</v>
      </c>
      <c r="I256">
        <f t="shared" si="51"/>
        <v>189</v>
      </c>
      <c r="J256" s="12">
        <v>9.3397904724253807E-3</v>
      </c>
    </row>
    <row r="257" spans="1:12" x14ac:dyDescent="0.2">
      <c r="A257" t="s">
        <v>4</v>
      </c>
      <c r="B257" s="4" t="s">
        <v>128</v>
      </c>
      <c r="C257" t="s">
        <v>6</v>
      </c>
      <c r="D257" s="4" t="s">
        <v>128</v>
      </c>
      <c r="E257" t="s">
        <v>64</v>
      </c>
      <c r="F257">
        <v>104625</v>
      </c>
      <c r="G257">
        <f>SUM(F257:F261)</f>
        <v>141423</v>
      </c>
      <c r="H257" s="6">
        <f>SUM(F257/$G$257)</f>
        <v>0.73980187098279626</v>
      </c>
      <c r="K257">
        <f t="shared" si="48"/>
        <v>104625</v>
      </c>
    </row>
    <row r="258" spans="1:12" x14ac:dyDescent="0.2">
      <c r="A258" t="s">
        <v>4</v>
      </c>
      <c r="B258" t="s">
        <v>8</v>
      </c>
      <c r="C258" t="s">
        <v>9</v>
      </c>
      <c r="D258" t="s">
        <v>8</v>
      </c>
      <c r="E258" t="s">
        <v>64</v>
      </c>
      <c r="F258">
        <v>36061</v>
      </c>
      <c r="H258" s="6">
        <f t="shared" ref="H258:H261" si="63">SUM(F258/$G$257)</f>
        <v>0.25498681261180994</v>
      </c>
      <c r="L258">
        <f t="shared" si="50"/>
        <v>36061</v>
      </c>
    </row>
    <row r="259" spans="1:12" x14ac:dyDescent="0.2">
      <c r="A259" t="s">
        <v>4</v>
      </c>
      <c r="B259" t="s">
        <v>129</v>
      </c>
      <c r="C259" t="s">
        <v>11</v>
      </c>
      <c r="D259" t="s">
        <v>129</v>
      </c>
      <c r="E259" t="s">
        <v>64</v>
      </c>
      <c r="F259">
        <v>497</v>
      </c>
      <c r="H259" s="6">
        <f t="shared" si="63"/>
        <v>3.514279855469054E-3</v>
      </c>
    </row>
    <row r="260" spans="1:12" x14ac:dyDescent="0.2">
      <c r="A260" t="s">
        <v>4</v>
      </c>
      <c r="B260" t="s">
        <v>130</v>
      </c>
      <c r="C260" t="s">
        <v>13</v>
      </c>
      <c r="D260" t="s">
        <v>130</v>
      </c>
      <c r="E260" t="s">
        <v>64</v>
      </c>
      <c r="F260">
        <v>205</v>
      </c>
      <c r="H260" s="6">
        <f t="shared" si="63"/>
        <v>1.4495520530606761E-3</v>
      </c>
    </row>
    <row r="261" spans="1:12" x14ac:dyDescent="0.2">
      <c r="A261" t="s">
        <v>4</v>
      </c>
      <c r="B261" t="s">
        <v>131</v>
      </c>
      <c r="C261" t="s">
        <v>14</v>
      </c>
      <c r="D261" t="s">
        <v>131</v>
      </c>
      <c r="E261" t="s">
        <v>64</v>
      </c>
      <c r="F261">
        <v>35</v>
      </c>
      <c r="H261" s="6">
        <f t="shared" si="63"/>
        <v>2.4748449686401788E-4</v>
      </c>
      <c r="I261">
        <f t="shared" si="51"/>
        <v>737</v>
      </c>
      <c r="J261" s="12">
        <v>5.2113164053937478E-3</v>
      </c>
    </row>
    <row r="262" spans="1:12" x14ac:dyDescent="0.2">
      <c r="A262" t="s">
        <v>4</v>
      </c>
      <c r="B262" t="s">
        <v>128</v>
      </c>
      <c r="C262" t="s">
        <v>6</v>
      </c>
      <c r="D262" t="s">
        <v>128</v>
      </c>
      <c r="E262" t="s">
        <v>65</v>
      </c>
      <c r="F262">
        <v>761</v>
      </c>
      <c r="G262">
        <v>1978</v>
      </c>
      <c r="H262" s="6">
        <f>SUM(F262/$G$262)</f>
        <v>0.38473205257836196</v>
      </c>
      <c r="K262">
        <f t="shared" ref="K262:K322" si="64">SUM(F262)</f>
        <v>761</v>
      </c>
    </row>
    <row r="263" spans="1:12" x14ac:dyDescent="0.2">
      <c r="A263" t="s">
        <v>4</v>
      </c>
      <c r="B263" s="3" t="s">
        <v>8</v>
      </c>
      <c r="C263" t="s">
        <v>9</v>
      </c>
      <c r="D263" s="3" t="s">
        <v>8</v>
      </c>
      <c r="E263" t="s">
        <v>65</v>
      </c>
      <c r="F263">
        <v>1207</v>
      </c>
      <c r="H263" s="6">
        <f t="shared" ref="H263:H266" si="65">SUM(F263/$G$262)</f>
        <v>0.61021233569261879</v>
      </c>
      <c r="L263">
        <f t="shared" ref="L263:L323" si="66">SUM(F263)</f>
        <v>1207</v>
      </c>
    </row>
    <row r="264" spans="1:12" x14ac:dyDescent="0.2">
      <c r="A264" t="s">
        <v>4</v>
      </c>
      <c r="B264" t="s">
        <v>129</v>
      </c>
      <c r="C264" t="s">
        <v>11</v>
      </c>
      <c r="D264" t="s">
        <v>129</v>
      </c>
      <c r="E264" t="s">
        <v>65</v>
      </c>
      <c r="F264">
        <v>7</v>
      </c>
      <c r="H264" s="6">
        <f t="shared" si="65"/>
        <v>3.5389282103134479E-3</v>
      </c>
    </row>
    <row r="265" spans="1:12" x14ac:dyDescent="0.2">
      <c r="A265" t="s">
        <v>4</v>
      </c>
      <c r="B265" t="s">
        <v>130</v>
      </c>
      <c r="C265" t="s">
        <v>13</v>
      </c>
      <c r="D265" t="s">
        <v>130</v>
      </c>
      <c r="E265" t="s">
        <v>65</v>
      </c>
      <c r="F265">
        <v>3</v>
      </c>
      <c r="H265" s="6">
        <f t="shared" si="65"/>
        <v>1.5166835187057635E-3</v>
      </c>
    </row>
    <row r="266" spans="1:12" x14ac:dyDescent="0.2">
      <c r="A266" t="s">
        <v>4</v>
      </c>
      <c r="B266" t="s">
        <v>131</v>
      </c>
      <c r="C266" t="s">
        <v>14</v>
      </c>
      <c r="D266" t="s">
        <v>131</v>
      </c>
      <c r="E266" t="s">
        <v>65</v>
      </c>
      <c r="F266">
        <v>0</v>
      </c>
      <c r="H266" s="6">
        <f t="shared" si="65"/>
        <v>0</v>
      </c>
      <c r="I266">
        <f t="shared" ref="I266:I326" si="67">SUM(F264:F266)</f>
        <v>10</v>
      </c>
      <c r="J266" s="12">
        <v>5.0556117290192111E-3</v>
      </c>
    </row>
    <row r="267" spans="1:12" x14ac:dyDescent="0.2">
      <c r="A267" t="s">
        <v>4</v>
      </c>
      <c r="B267" t="s">
        <v>128</v>
      </c>
      <c r="C267" t="s">
        <v>6</v>
      </c>
      <c r="D267" t="s">
        <v>128</v>
      </c>
      <c r="E267" t="s">
        <v>66</v>
      </c>
      <c r="F267">
        <v>4213</v>
      </c>
      <c r="G267">
        <v>14869</v>
      </c>
      <c r="H267" s="6">
        <f>SUM(F267/$G$267)</f>
        <v>0.28334117963548322</v>
      </c>
      <c r="K267">
        <f t="shared" si="64"/>
        <v>4213</v>
      </c>
    </row>
    <row r="268" spans="1:12" x14ac:dyDescent="0.2">
      <c r="A268" t="s">
        <v>4</v>
      </c>
      <c r="B268" s="3" t="s">
        <v>8</v>
      </c>
      <c r="C268" t="s">
        <v>9</v>
      </c>
      <c r="D268" s="3" t="s">
        <v>8</v>
      </c>
      <c r="E268" t="s">
        <v>66</v>
      </c>
      <c r="F268">
        <v>10578</v>
      </c>
      <c r="H268" s="6">
        <f t="shared" ref="H268:H271" si="68">SUM(F268/$G$267)</f>
        <v>0.71141300692716392</v>
      </c>
      <c r="L268">
        <f t="shared" si="66"/>
        <v>10578</v>
      </c>
    </row>
    <row r="269" spans="1:12" x14ac:dyDescent="0.2">
      <c r="A269" t="s">
        <v>4</v>
      </c>
      <c r="B269" t="s">
        <v>129</v>
      </c>
      <c r="C269" t="s">
        <v>11</v>
      </c>
      <c r="D269" t="s">
        <v>129</v>
      </c>
      <c r="E269" t="s">
        <v>66</v>
      </c>
      <c r="F269">
        <v>51</v>
      </c>
      <c r="H269" s="6">
        <f t="shared" si="68"/>
        <v>3.4299549398076534E-3</v>
      </c>
    </row>
    <row r="270" spans="1:12" x14ac:dyDescent="0.2">
      <c r="A270" t="s">
        <v>4</v>
      </c>
      <c r="B270" t="s">
        <v>130</v>
      </c>
      <c r="C270" t="s">
        <v>13</v>
      </c>
      <c r="D270" t="s">
        <v>130</v>
      </c>
      <c r="E270" t="s">
        <v>66</v>
      </c>
      <c r="F270">
        <v>20</v>
      </c>
      <c r="H270" s="6">
        <f t="shared" si="68"/>
        <v>1.3450803685520209E-3</v>
      </c>
    </row>
    <row r="271" spans="1:12" x14ac:dyDescent="0.2">
      <c r="A271" t="s">
        <v>4</v>
      </c>
      <c r="B271" t="s">
        <v>131</v>
      </c>
      <c r="C271" t="s">
        <v>14</v>
      </c>
      <c r="D271" t="s">
        <v>131</v>
      </c>
      <c r="E271" t="s">
        <v>66</v>
      </c>
      <c r="F271">
        <v>7</v>
      </c>
      <c r="H271" s="6">
        <f t="shared" si="68"/>
        <v>4.7077812899320732E-4</v>
      </c>
      <c r="I271">
        <f t="shared" si="67"/>
        <v>78</v>
      </c>
      <c r="J271" s="12">
        <v>5.2458134373528816E-3</v>
      </c>
    </row>
    <row r="272" spans="1:12" x14ac:dyDescent="0.2">
      <c r="A272" t="s">
        <v>4</v>
      </c>
      <c r="B272" t="s">
        <v>128</v>
      </c>
      <c r="C272" t="s">
        <v>6</v>
      </c>
      <c r="D272" t="s">
        <v>128</v>
      </c>
      <c r="E272" t="s">
        <v>67</v>
      </c>
      <c r="F272">
        <v>6412</v>
      </c>
      <c r="G272">
        <v>16182</v>
      </c>
      <c r="H272" s="6">
        <f>SUM(F272/$G$272)</f>
        <v>0.39624273884563094</v>
      </c>
      <c r="K272">
        <f t="shared" si="64"/>
        <v>6412</v>
      </c>
    </row>
    <row r="273" spans="1:12" x14ac:dyDescent="0.2">
      <c r="A273" t="s">
        <v>4</v>
      </c>
      <c r="B273" s="3" t="s">
        <v>8</v>
      </c>
      <c r="C273" t="s">
        <v>9</v>
      </c>
      <c r="D273" s="3" t="s">
        <v>8</v>
      </c>
      <c r="E273" t="s">
        <v>67</v>
      </c>
      <c r="F273">
        <v>9656</v>
      </c>
      <c r="H273" s="6">
        <f t="shared" ref="H273:H276" si="69">SUM(F273/$G$272)</f>
        <v>0.59671239648992713</v>
      </c>
      <c r="L273">
        <f t="shared" si="66"/>
        <v>9656</v>
      </c>
    </row>
    <row r="274" spans="1:12" x14ac:dyDescent="0.2">
      <c r="A274" t="s">
        <v>4</v>
      </c>
      <c r="B274" t="s">
        <v>129</v>
      </c>
      <c r="C274" t="s">
        <v>11</v>
      </c>
      <c r="D274" t="s">
        <v>129</v>
      </c>
      <c r="E274" t="s">
        <v>67</v>
      </c>
      <c r="F274">
        <v>55</v>
      </c>
      <c r="H274" s="6">
        <f t="shared" si="69"/>
        <v>3.3988382153009515E-3</v>
      </c>
    </row>
    <row r="275" spans="1:12" x14ac:dyDescent="0.2">
      <c r="A275" t="s">
        <v>4</v>
      </c>
      <c r="B275" t="s">
        <v>130</v>
      </c>
      <c r="C275" t="s">
        <v>13</v>
      </c>
      <c r="D275" t="s">
        <v>130</v>
      </c>
      <c r="E275" t="s">
        <v>67</v>
      </c>
      <c r="F275">
        <v>49</v>
      </c>
      <c r="H275" s="6">
        <f t="shared" si="69"/>
        <v>3.0280558645408477E-3</v>
      </c>
    </row>
    <row r="276" spans="1:12" x14ac:dyDescent="0.2">
      <c r="A276" t="s">
        <v>4</v>
      </c>
      <c r="B276" t="s">
        <v>131</v>
      </c>
      <c r="C276" t="s">
        <v>14</v>
      </c>
      <c r="D276" t="s">
        <v>131</v>
      </c>
      <c r="E276" t="s">
        <v>67</v>
      </c>
      <c r="F276">
        <v>10</v>
      </c>
      <c r="H276" s="6">
        <f t="shared" si="69"/>
        <v>6.1797058460017298E-4</v>
      </c>
      <c r="I276">
        <f t="shared" si="67"/>
        <v>114</v>
      </c>
      <c r="J276" s="12">
        <v>7.0448646644419724E-3</v>
      </c>
    </row>
    <row r="277" spans="1:12" x14ac:dyDescent="0.2">
      <c r="A277" t="s">
        <v>4</v>
      </c>
      <c r="B277" t="s">
        <v>128</v>
      </c>
      <c r="C277" t="s">
        <v>6</v>
      </c>
      <c r="D277" t="s">
        <v>128</v>
      </c>
      <c r="E277" t="s">
        <v>68</v>
      </c>
      <c r="F277">
        <v>4506</v>
      </c>
      <c r="G277">
        <v>15806</v>
      </c>
      <c r="H277" s="6">
        <f>SUM(F277/$G$277)</f>
        <v>0.28508161457674303</v>
      </c>
      <c r="K277">
        <f t="shared" si="64"/>
        <v>4506</v>
      </c>
    </row>
    <row r="278" spans="1:12" x14ac:dyDescent="0.2">
      <c r="A278" t="s">
        <v>4</v>
      </c>
      <c r="B278" s="3" t="s">
        <v>8</v>
      </c>
      <c r="C278" t="s">
        <v>9</v>
      </c>
      <c r="D278" s="3" t="s">
        <v>8</v>
      </c>
      <c r="E278" t="s">
        <v>68</v>
      </c>
      <c r="F278">
        <v>11194</v>
      </c>
      <c r="H278" s="6">
        <f t="shared" ref="H278:H281" si="70">SUM(F278/$G$277)</f>
        <v>0.70821207136530429</v>
      </c>
      <c r="L278">
        <f t="shared" si="66"/>
        <v>11194</v>
      </c>
    </row>
    <row r="279" spans="1:12" x14ac:dyDescent="0.2">
      <c r="A279" t="s">
        <v>4</v>
      </c>
      <c r="B279" t="s">
        <v>129</v>
      </c>
      <c r="C279" t="s">
        <v>11</v>
      </c>
      <c r="D279" t="s">
        <v>129</v>
      </c>
      <c r="E279" t="s">
        <v>68</v>
      </c>
      <c r="F279">
        <v>52</v>
      </c>
      <c r="H279" s="6">
        <f t="shared" si="70"/>
        <v>3.2898899152220677E-3</v>
      </c>
    </row>
    <row r="280" spans="1:12" x14ac:dyDescent="0.2">
      <c r="A280" t="s">
        <v>4</v>
      </c>
      <c r="B280" t="s">
        <v>130</v>
      </c>
      <c r="C280" t="s">
        <v>13</v>
      </c>
      <c r="D280" t="s">
        <v>130</v>
      </c>
      <c r="E280" t="s">
        <v>68</v>
      </c>
      <c r="F280">
        <v>42</v>
      </c>
      <c r="H280" s="6">
        <f t="shared" si="70"/>
        <v>2.6572187776793621E-3</v>
      </c>
    </row>
    <row r="281" spans="1:12" x14ac:dyDescent="0.2">
      <c r="A281" t="s">
        <v>4</v>
      </c>
      <c r="B281" t="s">
        <v>131</v>
      </c>
      <c r="C281" t="s">
        <v>14</v>
      </c>
      <c r="D281" t="s">
        <v>131</v>
      </c>
      <c r="E281" t="s">
        <v>68</v>
      </c>
      <c r="F281">
        <v>12</v>
      </c>
      <c r="H281" s="6">
        <f t="shared" si="70"/>
        <v>7.5920536505124639E-4</v>
      </c>
      <c r="I281">
        <f t="shared" si="67"/>
        <v>106</v>
      </c>
      <c r="J281" s="12">
        <v>6.7063140579526762E-3</v>
      </c>
    </row>
    <row r="282" spans="1:12" x14ac:dyDescent="0.2">
      <c r="A282" t="s">
        <v>4</v>
      </c>
      <c r="B282" t="s">
        <v>128</v>
      </c>
      <c r="C282" t="s">
        <v>6</v>
      </c>
      <c r="D282" t="s">
        <v>128</v>
      </c>
      <c r="E282" t="s">
        <v>69</v>
      </c>
      <c r="F282">
        <v>1754</v>
      </c>
      <c r="G282">
        <v>4644</v>
      </c>
      <c r="H282" s="6">
        <f>SUM(F282/$G$282)</f>
        <v>0.37769164513350562</v>
      </c>
      <c r="K282">
        <f t="shared" si="64"/>
        <v>1754</v>
      </c>
    </row>
    <row r="283" spans="1:12" x14ac:dyDescent="0.2">
      <c r="A283" t="s">
        <v>4</v>
      </c>
      <c r="B283" s="3" t="s">
        <v>8</v>
      </c>
      <c r="C283" t="s">
        <v>9</v>
      </c>
      <c r="D283" s="3" t="s">
        <v>8</v>
      </c>
      <c r="E283" t="s">
        <v>69</v>
      </c>
      <c r="F283">
        <v>2862</v>
      </c>
      <c r="H283" s="6">
        <f t="shared" ref="H283:H286" si="71">SUM(F283/$G$282)</f>
        <v>0.61627906976744184</v>
      </c>
      <c r="L283">
        <f t="shared" si="66"/>
        <v>2862</v>
      </c>
    </row>
    <row r="284" spans="1:12" x14ac:dyDescent="0.2">
      <c r="A284" t="s">
        <v>4</v>
      </c>
      <c r="B284" t="s">
        <v>129</v>
      </c>
      <c r="C284" t="s">
        <v>11</v>
      </c>
      <c r="D284" t="s">
        <v>129</v>
      </c>
      <c r="E284" t="s">
        <v>69</v>
      </c>
      <c r="F284">
        <v>16</v>
      </c>
      <c r="H284" s="6">
        <f t="shared" si="71"/>
        <v>3.4453057708871662E-3</v>
      </c>
    </row>
    <row r="285" spans="1:12" x14ac:dyDescent="0.2">
      <c r="A285" t="s">
        <v>4</v>
      </c>
      <c r="B285" t="s">
        <v>130</v>
      </c>
      <c r="C285" t="s">
        <v>13</v>
      </c>
      <c r="D285" t="s">
        <v>130</v>
      </c>
      <c r="E285" t="s">
        <v>69</v>
      </c>
      <c r="F285">
        <v>7</v>
      </c>
      <c r="H285" s="6">
        <f t="shared" si="71"/>
        <v>1.5073212747631353E-3</v>
      </c>
    </row>
    <row r="286" spans="1:12" x14ac:dyDescent="0.2">
      <c r="A286" t="s">
        <v>4</v>
      </c>
      <c r="B286" t="s">
        <v>131</v>
      </c>
      <c r="C286" t="s">
        <v>14</v>
      </c>
      <c r="D286" t="s">
        <v>131</v>
      </c>
      <c r="E286" t="s">
        <v>69</v>
      </c>
      <c r="F286">
        <v>5</v>
      </c>
      <c r="H286" s="6">
        <f t="shared" si="71"/>
        <v>1.0766580534022395E-3</v>
      </c>
      <c r="I286">
        <f t="shared" si="67"/>
        <v>28</v>
      </c>
      <c r="J286" s="12">
        <v>6.029285099052541E-3</v>
      </c>
    </row>
    <row r="287" spans="1:12" x14ac:dyDescent="0.2">
      <c r="A287" t="s">
        <v>4</v>
      </c>
      <c r="B287" t="s">
        <v>128</v>
      </c>
      <c r="C287" t="s">
        <v>6</v>
      </c>
      <c r="D287" t="s">
        <v>128</v>
      </c>
      <c r="E287" t="s">
        <v>70</v>
      </c>
      <c r="F287">
        <v>8368</v>
      </c>
      <c r="G287">
        <v>19839</v>
      </c>
      <c r="H287" s="6">
        <f>SUM(F287/$G$287)</f>
        <v>0.42179545339986896</v>
      </c>
      <c r="K287">
        <f t="shared" si="64"/>
        <v>8368</v>
      </c>
    </row>
    <row r="288" spans="1:12" x14ac:dyDescent="0.2">
      <c r="A288" t="s">
        <v>4</v>
      </c>
      <c r="B288" s="3" t="s">
        <v>8</v>
      </c>
      <c r="C288" t="s">
        <v>9</v>
      </c>
      <c r="D288" s="3" t="s">
        <v>8</v>
      </c>
      <c r="E288" t="s">
        <v>70</v>
      </c>
      <c r="F288">
        <v>11316</v>
      </c>
      <c r="H288" s="6">
        <f t="shared" ref="H288:H291" si="72">SUM(F288/$G$287)</f>
        <v>0.57039165280508086</v>
      </c>
      <c r="L288">
        <f t="shared" si="66"/>
        <v>11316</v>
      </c>
    </row>
    <row r="289" spans="1:12" x14ac:dyDescent="0.2">
      <c r="A289" t="s">
        <v>4</v>
      </c>
      <c r="B289" t="s">
        <v>129</v>
      </c>
      <c r="C289" t="s">
        <v>11</v>
      </c>
      <c r="D289" t="s">
        <v>129</v>
      </c>
      <c r="E289" t="s">
        <v>70</v>
      </c>
      <c r="F289">
        <v>88</v>
      </c>
      <c r="H289" s="6">
        <f t="shared" si="72"/>
        <v>4.4357074449317005E-3</v>
      </c>
    </row>
    <row r="290" spans="1:12" x14ac:dyDescent="0.2">
      <c r="A290" t="s">
        <v>4</v>
      </c>
      <c r="B290" t="s">
        <v>130</v>
      </c>
      <c r="C290" t="s">
        <v>13</v>
      </c>
      <c r="D290" t="s">
        <v>130</v>
      </c>
      <c r="E290" t="s">
        <v>70</v>
      </c>
      <c r="F290">
        <v>59</v>
      </c>
      <c r="H290" s="6">
        <f t="shared" si="72"/>
        <v>2.9739402187610262E-3</v>
      </c>
    </row>
    <row r="291" spans="1:12" x14ac:dyDescent="0.2">
      <c r="A291" t="s">
        <v>4</v>
      </c>
      <c r="B291" t="s">
        <v>131</v>
      </c>
      <c r="C291" t="s">
        <v>14</v>
      </c>
      <c r="D291" t="s">
        <v>131</v>
      </c>
      <c r="E291" t="s">
        <v>70</v>
      </c>
      <c r="F291">
        <v>8</v>
      </c>
      <c r="H291" s="6">
        <f t="shared" si="72"/>
        <v>4.0324613135742728E-4</v>
      </c>
      <c r="I291">
        <f t="shared" si="67"/>
        <v>155</v>
      </c>
      <c r="J291" s="12">
        <v>7.8128937950501538E-3</v>
      </c>
    </row>
    <row r="292" spans="1:12" x14ac:dyDescent="0.2">
      <c r="A292" t="s">
        <v>4</v>
      </c>
      <c r="B292" t="s">
        <v>128</v>
      </c>
      <c r="C292" t="s">
        <v>6</v>
      </c>
      <c r="D292" t="s">
        <v>128</v>
      </c>
      <c r="E292" t="s">
        <v>71</v>
      </c>
      <c r="F292">
        <v>2440</v>
      </c>
      <c r="G292">
        <v>5898</v>
      </c>
      <c r="H292" s="6">
        <f>SUM(F292/$G$292)</f>
        <v>0.41369955917260087</v>
      </c>
      <c r="K292">
        <f t="shared" si="64"/>
        <v>2440</v>
      </c>
    </row>
    <row r="293" spans="1:12" x14ac:dyDescent="0.2">
      <c r="A293" t="s">
        <v>4</v>
      </c>
      <c r="B293" s="3" t="s">
        <v>8</v>
      </c>
      <c r="C293" t="s">
        <v>9</v>
      </c>
      <c r="D293" s="3" t="s">
        <v>8</v>
      </c>
      <c r="E293" t="s">
        <v>71</v>
      </c>
      <c r="F293">
        <v>3422</v>
      </c>
      <c r="H293" s="6">
        <f t="shared" ref="H293:H296" si="73">SUM(F293/$G$292)</f>
        <v>0.58019667683960663</v>
      </c>
      <c r="L293">
        <f t="shared" si="66"/>
        <v>3422</v>
      </c>
    </row>
    <row r="294" spans="1:12" x14ac:dyDescent="0.2">
      <c r="A294" t="s">
        <v>4</v>
      </c>
      <c r="B294" t="s">
        <v>129</v>
      </c>
      <c r="C294" t="s">
        <v>11</v>
      </c>
      <c r="D294" t="s">
        <v>129</v>
      </c>
      <c r="E294" t="s">
        <v>71</v>
      </c>
      <c r="F294">
        <v>22</v>
      </c>
      <c r="H294" s="6">
        <f t="shared" si="73"/>
        <v>3.7300779925398442E-3</v>
      </c>
    </row>
    <row r="295" spans="1:12" x14ac:dyDescent="0.2">
      <c r="A295" t="s">
        <v>4</v>
      </c>
      <c r="B295" t="s">
        <v>130</v>
      </c>
      <c r="C295" t="s">
        <v>13</v>
      </c>
      <c r="D295" t="s">
        <v>130</v>
      </c>
      <c r="E295" t="s">
        <v>71</v>
      </c>
      <c r="F295">
        <v>13</v>
      </c>
      <c r="H295" s="6">
        <f t="shared" si="73"/>
        <v>2.204136995591726E-3</v>
      </c>
    </row>
    <row r="296" spans="1:12" x14ac:dyDescent="0.2">
      <c r="A296" t="s">
        <v>4</v>
      </c>
      <c r="B296" t="s">
        <v>131</v>
      </c>
      <c r="C296" t="s">
        <v>14</v>
      </c>
      <c r="D296" t="s">
        <v>131</v>
      </c>
      <c r="E296" t="s">
        <v>71</v>
      </c>
      <c r="F296">
        <v>1</v>
      </c>
      <c r="H296" s="6">
        <f t="shared" si="73"/>
        <v>1.6954899966090201E-4</v>
      </c>
      <c r="I296">
        <f t="shared" si="67"/>
        <v>36</v>
      </c>
      <c r="J296" s="12">
        <v>6.1037639877924718E-3</v>
      </c>
    </row>
    <row r="297" spans="1:12" x14ac:dyDescent="0.2">
      <c r="A297" t="s">
        <v>4</v>
      </c>
      <c r="B297" t="s">
        <v>128</v>
      </c>
      <c r="C297" t="s">
        <v>6</v>
      </c>
      <c r="D297" t="s">
        <v>128</v>
      </c>
      <c r="E297" t="s">
        <v>72</v>
      </c>
      <c r="F297">
        <v>2278</v>
      </c>
      <c r="G297">
        <v>6346</v>
      </c>
      <c r="H297" s="6">
        <f>SUM(F297/$G$297)</f>
        <v>0.35896627797037506</v>
      </c>
      <c r="K297">
        <f t="shared" si="64"/>
        <v>2278</v>
      </c>
    </row>
    <row r="298" spans="1:12" x14ac:dyDescent="0.2">
      <c r="A298" t="s">
        <v>4</v>
      </c>
      <c r="B298" s="3" t="s">
        <v>8</v>
      </c>
      <c r="C298" t="s">
        <v>9</v>
      </c>
      <c r="D298" s="3" t="s">
        <v>8</v>
      </c>
      <c r="E298" t="s">
        <v>72</v>
      </c>
      <c r="F298">
        <v>4029</v>
      </c>
      <c r="H298" s="6">
        <f t="shared" ref="H298:H301" si="74">SUM(F298/$G$297)</f>
        <v>0.63488811849984239</v>
      </c>
      <c r="L298">
        <f t="shared" si="66"/>
        <v>4029</v>
      </c>
    </row>
    <row r="299" spans="1:12" x14ac:dyDescent="0.2">
      <c r="A299" t="s">
        <v>4</v>
      </c>
      <c r="B299" t="s">
        <v>129</v>
      </c>
      <c r="C299" t="s">
        <v>11</v>
      </c>
      <c r="D299" t="s">
        <v>129</v>
      </c>
      <c r="E299" t="s">
        <v>72</v>
      </c>
      <c r="F299">
        <v>29</v>
      </c>
      <c r="H299" s="6">
        <f t="shared" si="74"/>
        <v>4.5698077529152219E-3</v>
      </c>
    </row>
    <row r="300" spans="1:12" x14ac:dyDescent="0.2">
      <c r="A300" t="s">
        <v>4</v>
      </c>
      <c r="B300" t="s">
        <v>130</v>
      </c>
      <c r="C300" t="s">
        <v>13</v>
      </c>
      <c r="D300" t="s">
        <v>130</v>
      </c>
      <c r="E300" t="s">
        <v>72</v>
      </c>
      <c r="F300">
        <v>10</v>
      </c>
      <c r="H300" s="6">
        <f t="shared" si="74"/>
        <v>1.5757957768673179E-3</v>
      </c>
    </row>
    <row r="301" spans="1:12" x14ac:dyDescent="0.2">
      <c r="A301" t="s">
        <v>4</v>
      </c>
      <c r="B301" t="s">
        <v>131</v>
      </c>
      <c r="C301" t="s">
        <v>14</v>
      </c>
      <c r="D301" t="s">
        <v>131</v>
      </c>
      <c r="E301" t="s">
        <v>72</v>
      </c>
      <c r="F301">
        <v>0</v>
      </c>
      <c r="H301" s="6">
        <f t="shared" si="74"/>
        <v>0</v>
      </c>
      <c r="I301">
        <f t="shared" si="67"/>
        <v>39</v>
      </c>
      <c r="J301" s="12">
        <v>6.1456035297825402E-3</v>
      </c>
    </row>
    <row r="302" spans="1:12" x14ac:dyDescent="0.2">
      <c r="A302" t="s">
        <v>4</v>
      </c>
      <c r="B302" t="s">
        <v>128</v>
      </c>
      <c r="C302" t="s">
        <v>6</v>
      </c>
      <c r="D302" t="s">
        <v>128</v>
      </c>
      <c r="E302" t="s">
        <v>73</v>
      </c>
      <c r="F302">
        <v>2856</v>
      </c>
      <c r="G302">
        <v>7570</v>
      </c>
      <c r="H302" s="6">
        <f>SUM(F302/$G$302)</f>
        <v>0.37727873183619554</v>
      </c>
      <c r="K302">
        <f t="shared" si="64"/>
        <v>2856</v>
      </c>
    </row>
    <row r="303" spans="1:12" x14ac:dyDescent="0.2">
      <c r="A303" t="s">
        <v>4</v>
      </c>
      <c r="B303" s="3" t="s">
        <v>8</v>
      </c>
      <c r="C303" t="s">
        <v>9</v>
      </c>
      <c r="D303" s="3" t="s">
        <v>8</v>
      </c>
      <c r="E303" t="s">
        <v>73</v>
      </c>
      <c r="F303">
        <v>4673</v>
      </c>
      <c r="H303" s="6">
        <f t="shared" ref="H303:H306" si="75">SUM(F303/$G$302)</f>
        <v>0.61730515191545576</v>
      </c>
      <c r="L303">
        <f t="shared" si="66"/>
        <v>4673</v>
      </c>
    </row>
    <row r="304" spans="1:12" x14ac:dyDescent="0.2">
      <c r="A304" t="s">
        <v>4</v>
      </c>
      <c r="B304" t="s">
        <v>129</v>
      </c>
      <c r="C304" t="s">
        <v>11</v>
      </c>
      <c r="D304" t="s">
        <v>129</v>
      </c>
      <c r="E304" t="s">
        <v>73</v>
      </c>
      <c r="F304">
        <v>31</v>
      </c>
      <c r="H304" s="6">
        <f t="shared" si="75"/>
        <v>4.0951122853368563E-3</v>
      </c>
    </row>
    <row r="305" spans="1:12" x14ac:dyDescent="0.2">
      <c r="A305" t="s">
        <v>4</v>
      </c>
      <c r="B305" t="s">
        <v>130</v>
      </c>
      <c r="C305" t="s">
        <v>13</v>
      </c>
      <c r="D305" t="s">
        <v>130</v>
      </c>
      <c r="E305" t="s">
        <v>73</v>
      </c>
      <c r="F305">
        <v>9</v>
      </c>
      <c r="H305" s="6">
        <f t="shared" si="75"/>
        <v>1.1889035667107001E-3</v>
      </c>
    </row>
    <row r="306" spans="1:12" x14ac:dyDescent="0.2">
      <c r="A306" t="s">
        <v>4</v>
      </c>
      <c r="B306" t="s">
        <v>131</v>
      </c>
      <c r="C306" t="s">
        <v>14</v>
      </c>
      <c r="D306" t="s">
        <v>131</v>
      </c>
      <c r="E306" t="s">
        <v>73</v>
      </c>
      <c r="F306">
        <v>1</v>
      </c>
      <c r="H306" s="6">
        <f t="shared" si="75"/>
        <v>1.321003963011889E-4</v>
      </c>
      <c r="I306">
        <f t="shared" si="67"/>
        <v>41</v>
      </c>
      <c r="J306" s="12">
        <v>5.4161162483487447E-3</v>
      </c>
    </row>
    <row r="307" spans="1:12" x14ac:dyDescent="0.2">
      <c r="A307" t="s">
        <v>4</v>
      </c>
      <c r="B307" t="s">
        <v>128</v>
      </c>
      <c r="C307" t="s">
        <v>6</v>
      </c>
      <c r="D307" t="s">
        <v>128</v>
      </c>
      <c r="E307" t="s">
        <v>74</v>
      </c>
      <c r="F307">
        <v>1972</v>
      </c>
      <c r="G307">
        <v>4918</v>
      </c>
      <c r="H307" s="6">
        <f>SUM(F307/$G$307)</f>
        <v>0.40097600650671006</v>
      </c>
      <c r="K307">
        <f t="shared" si="64"/>
        <v>1972</v>
      </c>
    </row>
    <row r="308" spans="1:12" x14ac:dyDescent="0.2">
      <c r="A308" t="s">
        <v>4</v>
      </c>
      <c r="B308" s="3" t="s">
        <v>8</v>
      </c>
      <c r="C308" t="s">
        <v>9</v>
      </c>
      <c r="D308" s="3" t="s">
        <v>8</v>
      </c>
      <c r="E308" t="s">
        <v>74</v>
      </c>
      <c r="F308">
        <v>2905</v>
      </c>
      <c r="H308" s="6">
        <f t="shared" ref="H308:H311" si="76">SUM(F308/$G$307)</f>
        <v>0.59068727124847498</v>
      </c>
      <c r="L308">
        <f t="shared" si="66"/>
        <v>2905</v>
      </c>
    </row>
    <row r="309" spans="1:12" x14ac:dyDescent="0.2">
      <c r="A309" t="s">
        <v>4</v>
      </c>
      <c r="B309" t="s">
        <v>129</v>
      </c>
      <c r="C309" t="s">
        <v>11</v>
      </c>
      <c r="D309" t="s">
        <v>129</v>
      </c>
      <c r="E309" t="s">
        <v>74</v>
      </c>
      <c r="F309">
        <v>20</v>
      </c>
      <c r="H309" s="6">
        <f t="shared" si="76"/>
        <v>4.0666937779585193E-3</v>
      </c>
    </row>
    <row r="310" spans="1:12" x14ac:dyDescent="0.2">
      <c r="A310" t="s">
        <v>4</v>
      </c>
      <c r="B310" t="s">
        <v>130</v>
      </c>
      <c r="C310" t="s">
        <v>13</v>
      </c>
      <c r="D310" t="s">
        <v>130</v>
      </c>
      <c r="E310" t="s">
        <v>74</v>
      </c>
      <c r="F310">
        <v>21</v>
      </c>
      <c r="H310" s="6">
        <f t="shared" si="76"/>
        <v>4.2700284668564454E-3</v>
      </c>
    </row>
    <row r="311" spans="1:12" x14ac:dyDescent="0.2">
      <c r="A311" t="s">
        <v>4</v>
      </c>
      <c r="B311" t="s">
        <v>131</v>
      </c>
      <c r="C311" t="s">
        <v>14</v>
      </c>
      <c r="D311" t="s">
        <v>131</v>
      </c>
      <c r="E311" t="s">
        <v>74</v>
      </c>
      <c r="F311">
        <v>0</v>
      </c>
      <c r="H311" s="6">
        <f t="shared" si="76"/>
        <v>0</v>
      </c>
      <c r="I311">
        <f t="shared" si="67"/>
        <v>41</v>
      </c>
      <c r="J311" s="12">
        <v>8.3367222448149647E-3</v>
      </c>
    </row>
    <row r="312" spans="1:12" x14ac:dyDescent="0.2">
      <c r="A312" t="s">
        <v>4</v>
      </c>
      <c r="B312" t="s">
        <v>128</v>
      </c>
      <c r="C312" t="s">
        <v>6</v>
      </c>
      <c r="D312" t="s">
        <v>128</v>
      </c>
      <c r="E312" t="s">
        <v>75</v>
      </c>
      <c r="F312">
        <v>1563</v>
      </c>
      <c r="G312">
        <v>4424</v>
      </c>
      <c r="H312" s="6">
        <f>SUM(F312/$G$312)</f>
        <v>0.3533001808318264</v>
      </c>
      <c r="K312">
        <f t="shared" si="64"/>
        <v>1563</v>
      </c>
    </row>
    <row r="313" spans="1:12" x14ac:dyDescent="0.2">
      <c r="A313" t="s">
        <v>4</v>
      </c>
      <c r="B313" s="3" t="s">
        <v>8</v>
      </c>
      <c r="C313" t="s">
        <v>9</v>
      </c>
      <c r="D313" s="3" t="s">
        <v>8</v>
      </c>
      <c r="E313" t="s">
        <v>75</v>
      </c>
      <c r="F313">
        <v>2825</v>
      </c>
      <c r="H313" s="6">
        <f t="shared" ref="H313:H316" si="77">SUM(F313/$G$312)</f>
        <v>0.63856238698010848</v>
      </c>
      <c r="L313">
        <f t="shared" si="66"/>
        <v>2825</v>
      </c>
    </row>
    <row r="314" spans="1:12" x14ac:dyDescent="0.2">
      <c r="A314" t="s">
        <v>4</v>
      </c>
      <c r="B314" t="s">
        <v>129</v>
      </c>
      <c r="C314" t="s">
        <v>11</v>
      </c>
      <c r="D314" t="s">
        <v>129</v>
      </c>
      <c r="E314" t="s">
        <v>75</v>
      </c>
      <c r="F314">
        <v>16</v>
      </c>
      <c r="H314" s="6">
        <f t="shared" si="77"/>
        <v>3.616636528028933E-3</v>
      </c>
    </row>
    <row r="315" spans="1:12" x14ac:dyDescent="0.2">
      <c r="A315" t="s">
        <v>4</v>
      </c>
      <c r="B315" t="s">
        <v>130</v>
      </c>
      <c r="C315" t="s">
        <v>13</v>
      </c>
      <c r="D315" t="s">
        <v>130</v>
      </c>
      <c r="E315" t="s">
        <v>75</v>
      </c>
      <c r="F315">
        <v>18</v>
      </c>
      <c r="H315" s="6">
        <f t="shared" si="77"/>
        <v>4.06871609403255E-3</v>
      </c>
    </row>
    <row r="316" spans="1:12" x14ac:dyDescent="0.2">
      <c r="A316" t="s">
        <v>4</v>
      </c>
      <c r="B316" t="s">
        <v>131</v>
      </c>
      <c r="C316" t="s">
        <v>14</v>
      </c>
      <c r="D316" t="s">
        <v>131</v>
      </c>
      <c r="E316" t="s">
        <v>75</v>
      </c>
      <c r="F316">
        <v>2</v>
      </c>
      <c r="H316" s="6">
        <f t="shared" si="77"/>
        <v>4.5207956600361662E-4</v>
      </c>
      <c r="I316">
        <f t="shared" si="67"/>
        <v>36</v>
      </c>
      <c r="J316" s="12">
        <v>8.1374321880651E-3</v>
      </c>
    </row>
    <row r="317" spans="1:12" x14ac:dyDescent="0.2">
      <c r="A317" t="s">
        <v>4</v>
      </c>
      <c r="B317" t="s">
        <v>128</v>
      </c>
      <c r="C317" t="s">
        <v>6</v>
      </c>
      <c r="D317" t="s">
        <v>128</v>
      </c>
      <c r="E317" t="s">
        <v>76</v>
      </c>
      <c r="F317">
        <v>4568</v>
      </c>
      <c r="G317">
        <v>12453</v>
      </c>
      <c r="H317" s="6">
        <f>SUM(F317/$G$317)</f>
        <v>0.36681924034369229</v>
      </c>
      <c r="K317">
        <f t="shared" si="64"/>
        <v>4568</v>
      </c>
    </row>
    <row r="318" spans="1:12" x14ac:dyDescent="0.2">
      <c r="A318" t="s">
        <v>4</v>
      </c>
      <c r="B318" s="3" t="s">
        <v>8</v>
      </c>
      <c r="C318" t="s">
        <v>9</v>
      </c>
      <c r="D318" s="3" t="s">
        <v>8</v>
      </c>
      <c r="E318" t="s">
        <v>76</v>
      </c>
      <c r="F318">
        <v>7815</v>
      </c>
      <c r="H318" s="6">
        <f t="shared" ref="H318:H321" si="78">SUM(F318/$G$317)</f>
        <v>0.62755962418694289</v>
      </c>
      <c r="L318">
        <f t="shared" si="66"/>
        <v>7815</v>
      </c>
    </row>
    <row r="319" spans="1:12" x14ac:dyDescent="0.2">
      <c r="A319" t="s">
        <v>4</v>
      </c>
      <c r="B319" t="s">
        <v>129</v>
      </c>
      <c r="C319" t="s">
        <v>11</v>
      </c>
      <c r="D319" t="s">
        <v>129</v>
      </c>
      <c r="E319" t="s">
        <v>76</v>
      </c>
      <c r="F319">
        <v>35</v>
      </c>
      <c r="H319" s="6">
        <f t="shared" si="78"/>
        <v>2.810567734682406E-3</v>
      </c>
    </row>
    <row r="320" spans="1:12" x14ac:dyDescent="0.2">
      <c r="A320" t="s">
        <v>4</v>
      </c>
      <c r="B320" t="s">
        <v>130</v>
      </c>
      <c r="C320" t="s">
        <v>13</v>
      </c>
      <c r="D320" t="s">
        <v>130</v>
      </c>
      <c r="E320" t="s">
        <v>76</v>
      </c>
      <c r="F320">
        <v>23</v>
      </c>
      <c r="H320" s="6">
        <f t="shared" si="78"/>
        <v>1.8469445113627238E-3</v>
      </c>
    </row>
    <row r="321" spans="1:12" x14ac:dyDescent="0.2">
      <c r="A321" t="s">
        <v>4</v>
      </c>
      <c r="B321" t="s">
        <v>131</v>
      </c>
      <c r="C321" t="s">
        <v>14</v>
      </c>
      <c r="D321" t="s">
        <v>131</v>
      </c>
      <c r="E321" t="s">
        <v>76</v>
      </c>
      <c r="F321">
        <v>12</v>
      </c>
      <c r="H321" s="6">
        <f t="shared" si="78"/>
        <v>9.6362322331968201E-4</v>
      </c>
      <c r="I321">
        <f t="shared" si="67"/>
        <v>70</v>
      </c>
      <c r="J321" s="12">
        <v>5.621135469364812E-3</v>
      </c>
    </row>
    <row r="322" spans="1:12" x14ac:dyDescent="0.2">
      <c r="A322" t="s">
        <v>4</v>
      </c>
      <c r="B322" t="s">
        <v>128</v>
      </c>
      <c r="C322" t="s">
        <v>6</v>
      </c>
      <c r="D322" t="s">
        <v>128</v>
      </c>
      <c r="E322" t="s">
        <v>77</v>
      </c>
      <c r="F322">
        <v>2215</v>
      </c>
      <c r="G322">
        <v>7725</v>
      </c>
      <c r="H322" s="6">
        <f>SUM(F322/$G$322)</f>
        <v>0.2867313915857605</v>
      </c>
      <c r="K322">
        <f t="shared" si="64"/>
        <v>2215</v>
      </c>
    </row>
    <row r="323" spans="1:12" x14ac:dyDescent="0.2">
      <c r="A323" t="s">
        <v>4</v>
      </c>
      <c r="B323" s="3" t="s">
        <v>8</v>
      </c>
      <c r="C323" t="s">
        <v>9</v>
      </c>
      <c r="D323" s="3" t="s">
        <v>8</v>
      </c>
      <c r="E323" t="s">
        <v>77</v>
      </c>
      <c r="F323">
        <v>5443</v>
      </c>
      <c r="H323" s="6">
        <f t="shared" ref="H323:H326" si="79">SUM(F323/$G$322)</f>
        <v>0.70459546925566341</v>
      </c>
      <c r="L323">
        <f t="shared" si="66"/>
        <v>5443</v>
      </c>
    </row>
    <row r="324" spans="1:12" x14ac:dyDescent="0.2">
      <c r="A324" t="s">
        <v>4</v>
      </c>
      <c r="B324" t="s">
        <v>129</v>
      </c>
      <c r="C324" t="s">
        <v>11</v>
      </c>
      <c r="D324" t="s">
        <v>129</v>
      </c>
      <c r="E324" t="s">
        <v>77</v>
      </c>
      <c r="F324">
        <v>31</v>
      </c>
      <c r="H324" s="6">
        <f t="shared" si="79"/>
        <v>4.0129449838187704E-3</v>
      </c>
    </row>
    <row r="325" spans="1:12" x14ac:dyDescent="0.2">
      <c r="A325" t="s">
        <v>4</v>
      </c>
      <c r="B325" t="s">
        <v>130</v>
      </c>
      <c r="C325" t="s">
        <v>13</v>
      </c>
      <c r="D325" t="s">
        <v>130</v>
      </c>
      <c r="E325" t="s">
        <v>77</v>
      </c>
      <c r="F325">
        <v>28</v>
      </c>
      <c r="H325" s="6">
        <f t="shared" si="79"/>
        <v>3.6245954692556634E-3</v>
      </c>
    </row>
    <row r="326" spans="1:12" x14ac:dyDescent="0.2">
      <c r="A326" t="s">
        <v>4</v>
      </c>
      <c r="B326" t="s">
        <v>131</v>
      </c>
      <c r="C326" t="s">
        <v>14</v>
      </c>
      <c r="D326" t="s">
        <v>131</v>
      </c>
      <c r="E326" t="s">
        <v>77</v>
      </c>
      <c r="F326">
        <v>8</v>
      </c>
      <c r="H326" s="6">
        <f t="shared" si="79"/>
        <v>1.0355987055016181E-3</v>
      </c>
      <c r="I326">
        <f t="shared" si="67"/>
        <v>67</v>
      </c>
      <c r="J326" s="12">
        <v>8.6731391585760514E-3</v>
      </c>
    </row>
    <row r="327" spans="1:12" x14ac:dyDescent="0.2">
      <c r="A327" t="s">
        <v>4</v>
      </c>
      <c r="B327" t="s">
        <v>128</v>
      </c>
      <c r="C327" t="s">
        <v>6</v>
      </c>
      <c r="D327" t="s">
        <v>128</v>
      </c>
      <c r="E327" t="s">
        <v>78</v>
      </c>
      <c r="F327">
        <v>582</v>
      </c>
      <c r="G327">
        <v>1817</v>
      </c>
      <c r="H327" s="6">
        <f>SUM(F327/$G$327)</f>
        <v>0.32030820033021462</v>
      </c>
      <c r="K327">
        <f t="shared" ref="K327:K382" si="80">SUM(F327)</f>
        <v>582</v>
      </c>
    </row>
    <row r="328" spans="1:12" x14ac:dyDescent="0.2">
      <c r="A328" t="s">
        <v>4</v>
      </c>
      <c r="B328" s="3" t="s">
        <v>8</v>
      </c>
      <c r="C328" t="s">
        <v>9</v>
      </c>
      <c r="D328" s="3" t="s">
        <v>8</v>
      </c>
      <c r="E328" t="s">
        <v>78</v>
      </c>
      <c r="F328">
        <v>1207</v>
      </c>
      <c r="H328" s="6">
        <f t="shared" ref="H328:H331" si="81">SUM(F328/$G$327)</f>
        <v>0.6642817831590534</v>
      </c>
      <c r="L328">
        <f t="shared" ref="L328:L383" si="82">SUM(F328)</f>
        <v>1207</v>
      </c>
    </row>
    <row r="329" spans="1:12" x14ac:dyDescent="0.2">
      <c r="A329" t="s">
        <v>4</v>
      </c>
      <c r="B329" t="s">
        <v>129</v>
      </c>
      <c r="C329" t="s">
        <v>11</v>
      </c>
      <c r="D329" t="s">
        <v>129</v>
      </c>
      <c r="E329" t="s">
        <v>78</v>
      </c>
      <c r="F329">
        <v>9</v>
      </c>
      <c r="H329" s="6">
        <f t="shared" si="81"/>
        <v>4.9532195927352776E-3</v>
      </c>
    </row>
    <row r="330" spans="1:12" x14ac:dyDescent="0.2">
      <c r="A330" t="s">
        <v>4</v>
      </c>
      <c r="B330" t="s">
        <v>130</v>
      </c>
      <c r="C330" t="s">
        <v>13</v>
      </c>
      <c r="D330" t="s">
        <v>130</v>
      </c>
      <c r="E330" t="s">
        <v>78</v>
      </c>
      <c r="F330">
        <v>19</v>
      </c>
      <c r="H330" s="6">
        <f t="shared" si="81"/>
        <v>1.0456796917996699E-2</v>
      </c>
    </row>
    <row r="331" spans="1:12" x14ac:dyDescent="0.2">
      <c r="A331" t="s">
        <v>4</v>
      </c>
      <c r="B331" t="s">
        <v>131</v>
      </c>
      <c r="C331" t="s">
        <v>14</v>
      </c>
      <c r="D331" t="s">
        <v>131</v>
      </c>
      <c r="E331" t="s">
        <v>78</v>
      </c>
      <c r="F331">
        <v>0</v>
      </c>
      <c r="H331" s="6">
        <f t="shared" si="81"/>
        <v>0</v>
      </c>
      <c r="I331">
        <f t="shared" ref="I331:I386" si="83">SUM(F329:F331)</f>
        <v>28</v>
      </c>
      <c r="J331" s="12">
        <v>1.5410016510731976E-2</v>
      </c>
    </row>
    <row r="332" spans="1:12" x14ac:dyDescent="0.2">
      <c r="A332" t="s">
        <v>4</v>
      </c>
      <c r="B332" t="s">
        <v>128</v>
      </c>
      <c r="C332" t="s">
        <v>6</v>
      </c>
      <c r="D332" t="s">
        <v>128</v>
      </c>
      <c r="E332" t="s">
        <v>79</v>
      </c>
      <c r="F332">
        <v>2959</v>
      </c>
      <c r="G332">
        <v>10831</v>
      </c>
      <c r="H332" s="6">
        <f>SUM(F332/$G$332)</f>
        <v>0.27319730403471515</v>
      </c>
      <c r="K332">
        <f t="shared" si="80"/>
        <v>2959</v>
      </c>
    </row>
    <row r="333" spans="1:12" x14ac:dyDescent="0.2">
      <c r="A333" t="s">
        <v>4</v>
      </c>
      <c r="B333" s="3" t="s">
        <v>8</v>
      </c>
      <c r="C333" t="s">
        <v>9</v>
      </c>
      <c r="D333" s="3" t="s">
        <v>8</v>
      </c>
      <c r="E333" t="s">
        <v>79</v>
      </c>
      <c r="F333">
        <v>7797</v>
      </c>
      <c r="H333" s="6">
        <f t="shared" ref="H333:H336" si="84">SUM(F333/$G$332)</f>
        <v>0.7198781275967131</v>
      </c>
      <c r="L333">
        <f t="shared" si="82"/>
        <v>7797</v>
      </c>
    </row>
    <row r="334" spans="1:12" x14ac:dyDescent="0.2">
      <c r="A334" t="s">
        <v>4</v>
      </c>
      <c r="B334" t="s">
        <v>129</v>
      </c>
      <c r="C334" t="s">
        <v>11</v>
      </c>
      <c r="D334" t="s">
        <v>129</v>
      </c>
      <c r="E334" t="s">
        <v>79</v>
      </c>
      <c r="F334">
        <v>38</v>
      </c>
      <c r="H334" s="6">
        <f t="shared" si="84"/>
        <v>3.5084479734096576E-3</v>
      </c>
    </row>
    <row r="335" spans="1:12" x14ac:dyDescent="0.2">
      <c r="A335" t="s">
        <v>4</v>
      </c>
      <c r="B335" t="s">
        <v>130</v>
      </c>
      <c r="C335" t="s">
        <v>13</v>
      </c>
      <c r="D335" t="s">
        <v>130</v>
      </c>
      <c r="E335" t="s">
        <v>79</v>
      </c>
      <c r="F335">
        <v>30</v>
      </c>
      <c r="H335" s="6">
        <f t="shared" si="84"/>
        <v>2.7698273474286769E-3</v>
      </c>
    </row>
    <row r="336" spans="1:12" x14ac:dyDescent="0.2">
      <c r="A336" t="s">
        <v>4</v>
      </c>
      <c r="B336" t="s">
        <v>131</v>
      </c>
      <c r="C336" t="s">
        <v>14</v>
      </c>
      <c r="D336" t="s">
        <v>131</v>
      </c>
      <c r="E336" t="s">
        <v>79</v>
      </c>
      <c r="F336">
        <v>7</v>
      </c>
      <c r="H336" s="6">
        <f t="shared" si="84"/>
        <v>6.46293047733358E-4</v>
      </c>
      <c r="I336">
        <f t="shared" si="83"/>
        <v>75</v>
      </c>
      <c r="J336" s="12">
        <v>6.9245683685716921E-3</v>
      </c>
    </row>
    <row r="337" spans="1:12" x14ac:dyDescent="0.2">
      <c r="A337" t="s">
        <v>4</v>
      </c>
      <c r="B337" t="s">
        <v>128</v>
      </c>
      <c r="C337" t="s">
        <v>6</v>
      </c>
      <c r="D337" t="s">
        <v>128</v>
      </c>
      <c r="E337" t="s">
        <v>80</v>
      </c>
      <c r="F337">
        <v>2374</v>
      </c>
      <c r="G337">
        <v>5298</v>
      </c>
      <c r="H337" s="6">
        <f>SUM(F337/$G$337)</f>
        <v>0.44809362023405058</v>
      </c>
      <c r="K337">
        <f t="shared" si="80"/>
        <v>2374</v>
      </c>
    </row>
    <row r="338" spans="1:12" x14ac:dyDescent="0.2">
      <c r="A338" t="s">
        <v>4</v>
      </c>
      <c r="B338" s="3" t="s">
        <v>8</v>
      </c>
      <c r="C338" t="s">
        <v>9</v>
      </c>
      <c r="D338" s="3" t="s">
        <v>8</v>
      </c>
      <c r="E338" t="s">
        <v>80</v>
      </c>
      <c r="F338">
        <v>2903</v>
      </c>
      <c r="H338" s="6">
        <f t="shared" ref="H338:H341" si="85">SUM(F338/$G$337)</f>
        <v>0.54794261985654968</v>
      </c>
      <c r="L338">
        <f t="shared" si="82"/>
        <v>2903</v>
      </c>
    </row>
    <row r="339" spans="1:12" x14ac:dyDescent="0.2">
      <c r="A339" t="s">
        <v>4</v>
      </c>
      <c r="B339" t="s">
        <v>129</v>
      </c>
      <c r="C339" t="s">
        <v>11</v>
      </c>
      <c r="D339" t="s">
        <v>129</v>
      </c>
      <c r="E339" t="s">
        <v>80</v>
      </c>
      <c r="F339">
        <v>12</v>
      </c>
      <c r="H339" s="6">
        <f t="shared" si="85"/>
        <v>2.2650056625141564E-3</v>
      </c>
    </row>
    <row r="340" spans="1:12" x14ac:dyDescent="0.2">
      <c r="A340" t="s">
        <v>4</v>
      </c>
      <c r="B340" t="s">
        <v>130</v>
      </c>
      <c r="C340" t="s">
        <v>13</v>
      </c>
      <c r="D340" t="s">
        <v>130</v>
      </c>
      <c r="E340" t="s">
        <v>80</v>
      </c>
      <c r="F340">
        <v>5</v>
      </c>
      <c r="H340" s="6">
        <f t="shared" si="85"/>
        <v>9.4375235938089848E-4</v>
      </c>
    </row>
    <row r="341" spans="1:12" x14ac:dyDescent="0.2">
      <c r="A341" t="s">
        <v>4</v>
      </c>
      <c r="B341" t="s">
        <v>131</v>
      </c>
      <c r="C341" t="s">
        <v>14</v>
      </c>
      <c r="D341" t="s">
        <v>131</v>
      </c>
      <c r="E341" t="s">
        <v>80</v>
      </c>
      <c r="F341">
        <v>4</v>
      </c>
      <c r="H341" s="6">
        <f t="shared" si="85"/>
        <v>7.5500188750471874E-4</v>
      </c>
      <c r="I341">
        <f t="shared" si="83"/>
        <v>21</v>
      </c>
      <c r="J341" s="12">
        <v>3.9637599093997732E-3</v>
      </c>
    </row>
    <row r="342" spans="1:12" x14ac:dyDescent="0.2">
      <c r="A342" t="s">
        <v>4</v>
      </c>
      <c r="B342" t="s">
        <v>128</v>
      </c>
      <c r="C342" t="s">
        <v>6</v>
      </c>
      <c r="D342" t="s">
        <v>128</v>
      </c>
      <c r="E342" t="s">
        <v>81</v>
      </c>
      <c r="F342">
        <v>1913</v>
      </c>
      <c r="G342">
        <v>6691</v>
      </c>
      <c r="H342" s="6">
        <f>SUM(F342/$G$342)</f>
        <v>0.28590644148856675</v>
      </c>
      <c r="K342">
        <f t="shared" si="80"/>
        <v>1913</v>
      </c>
    </row>
    <row r="343" spans="1:12" x14ac:dyDescent="0.2">
      <c r="A343" t="s">
        <v>4</v>
      </c>
      <c r="B343" s="3" t="s">
        <v>8</v>
      </c>
      <c r="C343" t="s">
        <v>9</v>
      </c>
      <c r="D343" s="3" t="s">
        <v>8</v>
      </c>
      <c r="E343" t="s">
        <v>81</v>
      </c>
      <c r="F343">
        <v>4743</v>
      </c>
      <c r="H343" s="6">
        <f t="shared" ref="H343:H346" si="86">SUM(F343/$G$342)</f>
        <v>0.70886265132267223</v>
      </c>
      <c r="L343">
        <f t="shared" si="82"/>
        <v>4743</v>
      </c>
    </row>
    <row r="344" spans="1:12" x14ac:dyDescent="0.2">
      <c r="A344" t="s">
        <v>4</v>
      </c>
      <c r="B344" t="s">
        <v>129</v>
      </c>
      <c r="C344" t="s">
        <v>11</v>
      </c>
      <c r="D344" t="s">
        <v>129</v>
      </c>
      <c r="E344" t="s">
        <v>81</v>
      </c>
      <c r="F344">
        <v>19</v>
      </c>
      <c r="H344" s="6">
        <f t="shared" si="86"/>
        <v>2.8396353310416976E-3</v>
      </c>
    </row>
    <row r="345" spans="1:12" x14ac:dyDescent="0.2">
      <c r="A345" t="s">
        <v>4</v>
      </c>
      <c r="B345" t="s">
        <v>130</v>
      </c>
      <c r="C345" t="s">
        <v>13</v>
      </c>
      <c r="D345" t="s">
        <v>130</v>
      </c>
      <c r="E345" t="s">
        <v>81</v>
      </c>
      <c r="F345">
        <v>13</v>
      </c>
      <c r="H345" s="6">
        <f t="shared" si="86"/>
        <v>1.942908384396951E-3</v>
      </c>
    </row>
    <row r="346" spans="1:12" x14ac:dyDescent="0.2">
      <c r="A346" t="s">
        <v>4</v>
      </c>
      <c r="B346" t="s">
        <v>131</v>
      </c>
      <c r="C346" t="s">
        <v>14</v>
      </c>
      <c r="D346" t="s">
        <v>131</v>
      </c>
      <c r="E346" t="s">
        <v>81</v>
      </c>
      <c r="F346">
        <v>3</v>
      </c>
      <c r="H346" s="6">
        <f t="shared" si="86"/>
        <v>4.4836347332237334E-4</v>
      </c>
      <c r="I346">
        <f t="shared" si="83"/>
        <v>35</v>
      </c>
      <c r="J346" s="12">
        <v>5.2309071887610224E-3</v>
      </c>
    </row>
    <row r="347" spans="1:12" x14ac:dyDescent="0.2">
      <c r="A347" t="s">
        <v>4</v>
      </c>
      <c r="B347" t="s">
        <v>128</v>
      </c>
      <c r="C347" t="s">
        <v>6</v>
      </c>
      <c r="D347" t="s">
        <v>128</v>
      </c>
      <c r="E347" t="s">
        <v>82</v>
      </c>
      <c r="F347">
        <v>1647</v>
      </c>
      <c r="G347">
        <v>4307</v>
      </c>
      <c r="H347" s="6">
        <f>SUM(F347/$G$347)</f>
        <v>0.3824007429765498</v>
      </c>
      <c r="K347">
        <f t="shared" si="80"/>
        <v>1647</v>
      </c>
    </row>
    <row r="348" spans="1:12" x14ac:dyDescent="0.2">
      <c r="A348" t="s">
        <v>4</v>
      </c>
      <c r="B348" s="3" t="s">
        <v>8</v>
      </c>
      <c r="C348" t="s">
        <v>9</v>
      </c>
      <c r="D348" s="3" t="s">
        <v>8</v>
      </c>
      <c r="E348" t="s">
        <v>82</v>
      </c>
      <c r="F348">
        <v>2632</v>
      </c>
      <c r="H348" s="6">
        <f t="shared" ref="H348:H351" si="87">SUM(F348/$G$347)</f>
        <v>0.61109821221267702</v>
      </c>
      <c r="L348">
        <f t="shared" si="82"/>
        <v>2632</v>
      </c>
    </row>
    <row r="349" spans="1:12" x14ac:dyDescent="0.2">
      <c r="A349" t="s">
        <v>4</v>
      </c>
      <c r="B349" t="s">
        <v>129</v>
      </c>
      <c r="C349" t="s">
        <v>11</v>
      </c>
      <c r="D349" t="s">
        <v>129</v>
      </c>
      <c r="E349" t="s">
        <v>82</v>
      </c>
      <c r="F349">
        <v>14</v>
      </c>
      <c r="H349" s="6">
        <f t="shared" si="87"/>
        <v>3.2505224053865798E-3</v>
      </c>
    </row>
    <row r="350" spans="1:12" x14ac:dyDescent="0.2">
      <c r="A350" t="s">
        <v>4</v>
      </c>
      <c r="B350" t="s">
        <v>130</v>
      </c>
      <c r="C350" t="s">
        <v>13</v>
      </c>
      <c r="D350" t="s">
        <v>130</v>
      </c>
      <c r="E350" t="s">
        <v>82</v>
      </c>
      <c r="F350">
        <v>11</v>
      </c>
      <c r="H350" s="6">
        <f t="shared" si="87"/>
        <v>2.5539818899465985E-3</v>
      </c>
    </row>
    <row r="351" spans="1:12" x14ac:dyDescent="0.2">
      <c r="A351" t="s">
        <v>4</v>
      </c>
      <c r="B351" t="s">
        <v>131</v>
      </c>
      <c r="C351" t="s">
        <v>14</v>
      </c>
      <c r="D351" t="s">
        <v>131</v>
      </c>
      <c r="E351" t="s">
        <v>82</v>
      </c>
      <c r="F351">
        <v>3</v>
      </c>
      <c r="H351" s="6">
        <f t="shared" si="87"/>
        <v>6.9654051543998144E-4</v>
      </c>
      <c r="I351">
        <f t="shared" si="83"/>
        <v>28</v>
      </c>
      <c r="J351" s="12">
        <v>6.5010448107731596E-3</v>
      </c>
    </row>
    <row r="352" spans="1:12" x14ac:dyDescent="0.2">
      <c r="A352" t="s">
        <v>4</v>
      </c>
      <c r="B352" t="s">
        <v>128</v>
      </c>
      <c r="C352" t="s">
        <v>6</v>
      </c>
      <c r="D352" t="s">
        <v>128</v>
      </c>
      <c r="E352" t="s">
        <v>83</v>
      </c>
      <c r="F352">
        <v>2147</v>
      </c>
      <c r="G352">
        <v>5760</v>
      </c>
      <c r="H352" s="6">
        <f>SUM(F352/$G$352)</f>
        <v>0.37274305555555554</v>
      </c>
      <c r="K352">
        <f t="shared" si="80"/>
        <v>2147</v>
      </c>
    </row>
    <row r="353" spans="1:12" x14ac:dyDescent="0.2">
      <c r="A353" t="s">
        <v>4</v>
      </c>
      <c r="B353" s="3" t="s">
        <v>8</v>
      </c>
      <c r="C353" t="s">
        <v>9</v>
      </c>
      <c r="D353" s="3" t="s">
        <v>8</v>
      </c>
      <c r="E353" t="s">
        <v>83</v>
      </c>
      <c r="F353">
        <v>3563</v>
      </c>
      <c r="H353" s="6">
        <f t="shared" ref="H353:H356" si="88">SUM(F353/$G$352)</f>
        <v>0.61857638888888888</v>
      </c>
      <c r="L353">
        <f t="shared" si="82"/>
        <v>3563</v>
      </c>
    </row>
    <row r="354" spans="1:12" x14ac:dyDescent="0.2">
      <c r="A354" t="s">
        <v>4</v>
      </c>
      <c r="B354" t="s">
        <v>129</v>
      </c>
      <c r="C354" t="s">
        <v>11</v>
      </c>
      <c r="D354" t="s">
        <v>129</v>
      </c>
      <c r="E354" t="s">
        <v>83</v>
      </c>
      <c r="F354">
        <v>28</v>
      </c>
      <c r="H354" s="6">
        <f t="shared" si="88"/>
        <v>4.8611111111111112E-3</v>
      </c>
    </row>
    <row r="355" spans="1:12" x14ac:dyDescent="0.2">
      <c r="A355" t="s">
        <v>4</v>
      </c>
      <c r="B355" t="s">
        <v>130</v>
      </c>
      <c r="C355" t="s">
        <v>13</v>
      </c>
      <c r="D355" t="s">
        <v>130</v>
      </c>
      <c r="E355" t="s">
        <v>83</v>
      </c>
      <c r="F355">
        <v>15</v>
      </c>
      <c r="H355" s="6">
        <f t="shared" si="88"/>
        <v>2.6041666666666665E-3</v>
      </c>
    </row>
    <row r="356" spans="1:12" x14ac:dyDescent="0.2">
      <c r="A356" t="s">
        <v>4</v>
      </c>
      <c r="B356" t="s">
        <v>131</v>
      </c>
      <c r="C356" t="s">
        <v>14</v>
      </c>
      <c r="D356" t="s">
        <v>131</v>
      </c>
      <c r="E356" t="s">
        <v>83</v>
      </c>
      <c r="F356">
        <v>7</v>
      </c>
      <c r="H356" s="6">
        <f t="shared" si="88"/>
        <v>1.2152777777777778E-3</v>
      </c>
      <c r="I356">
        <f t="shared" si="83"/>
        <v>50</v>
      </c>
      <c r="J356" s="12">
        <v>8.6805555555555559E-3</v>
      </c>
    </row>
    <row r="357" spans="1:12" x14ac:dyDescent="0.2">
      <c r="A357" t="s">
        <v>4</v>
      </c>
      <c r="B357" t="s">
        <v>128</v>
      </c>
      <c r="C357" t="s">
        <v>6</v>
      </c>
      <c r="D357" t="s">
        <v>128</v>
      </c>
      <c r="E357" t="s">
        <v>84</v>
      </c>
      <c r="F357">
        <v>3053</v>
      </c>
      <c r="G357">
        <v>8771</v>
      </c>
      <c r="H357" s="6">
        <f>SUM(F357/$G$357)</f>
        <v>0.34807889636301448</v>
      </c>
      <c r="K357">
        <f t="shared" si="80"/>
        <v>3053</v>
      </c>
    </row>
    <row r="358" spans="1:12" x14ac:dyDescent="0.2">
      <c r="A358" t="s">
        <v>4</v>
      </c>
      <c r="B358" s="3" t="s">
        <v>8</v>
      </c>
      <c r="C358" t="s">
        <v>9</v>
      </c>
      <c r="D358" s="3" t="s">
        <v>8</v>
      </c>
      <c r="E358" t="s">
        <v>84</v>
      </c>
      <c r="F358">
        <v>5657</v>
      </c>
      <c r="H358" s="6">
        <f t="shared" ref="H358:H361" si="89">SUM(F358/$G$357)</f>
        <v>0.64496636643484206</v>
      </c>
      <c r="L358">
        <f t="shared" si="82"/>
        <v>5657</v>
      </c>
    </row>
    <row r="359" spans="1:12" x14ac:dyDescent="0.2">
      <c r="A359" t="s">
        <v>4</v>
      </c>
      <c r="B359" t="s">
        <v>129</v>
      </c>
      <c r="C359" t="s">
        <v>11</v>
      </c>
      <c r="D359" t="s">
        <v>129</v>
      </c>
      <c r="E359" t="s">
        <v>84</v>
      </c>
      <c r="F359">
        <v>38</v>
      </c>
      <c r="H359" s="6">
        <f t="shared" si="89"/>
        <v>4.3324592406795122E-3</v>
      </c>
    </row>
    <row r="360" spans="1:12" x14ac:dyDescent="0.2">
      <c r="A360" t="s">
        <v>4</v>
      </c>
      <c r="B360" t="s">
        <v>130</v>
      </c>
      <c r="C360" t="s">
        <v>13</v>
      </c>
      <c r="D360" t="s">
        <v>130</v>
      </c>
      <c r="E360" t="s">
        <v>84</v>
      </c>
      <c r="F360">
        <v>21</v>
      </c>
      <c r="H360" s="6">
        <f t="shared" si="89"/>
        <v>2.3942537909018356E-3</v>
      </c>
    </row>
    <row r="361" spans="1:12" x14ac:dyDescent="0.2">
      <c r="A361" t="s">
        <v>4</v>
      </c>
      <c r="B361" t="s">
        <v>131</v>
      </c>
      <c r="C361" t="s">
        <v>14</v>
      </c>
      <c r="D361" t="s">
        <v>131</v>
      </c>
      <c r="E361" t="s">
        <v>84</v>
      </c>
      <c r="F361">
        <v>2</v>
      </c>
      <c r="H361" s="6">
        <f t="shared" si="89"/>
        <v>2.2802417056207958E-4</v>
      </c>
      <c r="I361">
        <f t="shared" si="83"/>
        <v>61</v>
      </c>
      <c r="J361" s="12">
        <v>6.9547372021434269E-3</v>
      </c>
    </row>
    <row r="362" spans="1:12" x14ac:dyDescent="0.2">
      <c r="A362" t="s">
        <v>4</v>
      </c>
      <c r="B362" t="s">
        <v>128</v>
      </c>
      <c r="C362" t="s">
        <v>6</v>
      </c>
      <c r="D362" t="s">
        <v>128</v>
      </c>
      <c r="E362" t="s">
        <v>85</v>
      </c>
      <c r="F362">
        <v>3716</v>
      </c>
      <c r="G362">
        <v>7907</v>
      </c>
      <c r="H362" s="6">
        <f>SUM(F362/$G$362)</f>
        <v>0.46996332363728344</v>
      </c>
      <c r="K362">
        <f t="shared" si="80"/>
        <v>3716</v>
      </c>
    </row>
    <row r="363" spans="1:12" x14ac:dyDescent="0.2">
      <c r="A363" t="s">
        <v>4</v>
      </c>
      <c r="B363" s="3" t="s">
        <v>8</v>
      </c>
      <c r="C363" t="s">
        <v>9</v>
      </c>
      <c r="D363" s="3" t="s">
        <v>8</v>
      </c>
      <c r="E363" t="s">
        <v>85</v>
      </c>
      <c r="F363">
        <v>4154</v>
      </c>
      <c r="H363" s="6">
        <f t="shared" ref="H363:H366" si="90">SUM(F363/$G$362)</f>
        <v>0.52535727836094603</v>
      </c>
      <c r="L363">
        <f t="shared" si="82"/>
        <v>4154</v>
      </c>
    </row>
    <row r="364" spans="1:12" x14ac:dyDescent="0.2">
      <c r="A364" t="s">
        <v>4</v>
      </c>
      <c r="B364" t="s">
        <v>129</v>
      </c>
      <c r="C364" t="s">
        <v>11</v>
      </c>
      <c r="D364" t="s">
        <v>129</v>
      </c>
      <c r="E364" t="s">
        <v>85</v>
      </c>
      <c r="F364">
        <v>19</v>
      </c>
      <c r="H364" s="6">
        <f t="shared" si="90"/>
        <v>2.4029341090173262E-3</v>
      </c>
    </row>
    <row r="365" spans="1:12" x14ac:dyDescent="0.2">
      <c r="A365" t="s">
        <v>4</v>
      </c>
      <c r="B365" t="s">
        <v>130</v>
      </c>
      <c r="C365" t="s">
        <v>13</v>
      </c>
      <c r="D365" t="s">
        <v>130</v>
      </c>
      <c r="E365" t="s">
        <v>85</v>
      </c>
      <c r="F365">
        <v>17</v>
      </c>
      <c r="H365" s="6">
        <f t="shared" si="90"/>
        <v>2.1499936764891869E-3</v>
      </c>
    </row>
    <row r="366" spans="1:12" x14ac:dyDescent="0.2">
      <c r="A366" t="s">
        <v>4</v>
      </c>
      <c r="B366" t="s">
        <v>131</v>
      </c>
      <c r="C366" t="s">
        <v>14</v>
      </c>
      <c r="D366" t="s">
        <v>131</v>
      </c>
      <c r="E366" t="s">
        <v>85</v>
      </c>
      <c r="F366">
        <v>1</v>
      </c>
      <c r="H366" s="6">
        <f t="shared" si="90"/>
        <v>1.264702162640698E-4</v>
      </c>
      <c r="I366">
        <f t="shared" si="83"/>
        <v>37</v>
      </c>
      <c r="J366" s="12">
        <v>4.6793980017705832E-3</v>
      </c>
    </row>
    <row r="367" spans="1:12" x14ac:dyDescent="0.2">
      <c r="A367" t="s">
        <v>4</v>
      </c>
      <c r="B367" t="s">
        <v>128</v>
      </c>
      <c r="C367" t="s">
        <v>6</v>
      </c>
      <c r="D367" t="s">
        <v>128</v>
      </c>
      <c r="E367" t="s">
        <v>86</v>
      </c>
      <c r="F367">
        <v>6564</v>
      </c>
      <c r="G367">
        <v>23889</v>
      </c>
      <c r="H367" s="6">
        <f>SUM(F367/$G$367)</f>
        <v>0.27477081501946504</v>
      </c>
      <c r="K367">
        <f t="shared" si="80"/>
        <v>6564</v>
      </c>
    </row>
    <row r="368" spans="1:12" x14ac:dyDescent="0.2">
      <c r="A368" t="s">
        <v>4</v>
      </c>
      <c r="B368" s="3" t="s">
        <v>8</v>
      </c>
      <c r="C368" t="s">
        <v>9</v>
      </c>
      <c r="D368" s="3" t="s">
        <v>8</v>
      </c>
      <c r="E368" t="s">
        <v>86</v>
      </c>
      <c r="F368">
        <v>17187</v>
      </c>
      <c r="H368" s="6">
        <f t="shared" ref="H368:H371" si="91">SUM(F368/$G$367)</f>
        <v>0.71945246766294113</v>
      </c>
      <c r="L368">
        <f t="shared" si="82"/>
        <v>17187</v>
      </c>
    </row>
    <row r="369" spans="1:12" x14ac:dyDescent="0.2">
      <c r="A369" t="s">
        <v>4</v>
      </c>
      <c r="B369" t="s">
        <v>129</v>
      </c>
      <c r="C369" t="s">
        <v>11</v>
      </c>
      <c r="D369" t="s">
        <v>129</v>
      </c>
      <c r="E369" t="s">
        <v>86</v>
      </c>
      <c r="F369">
        <v>69</v>
      </c>
      <c r="H369" s="6">
        <f t="shared" si="91"/>
        <v>2.888358658796936E-3</v>
      </c>
    </row>
    <row r="370" spans="1:12" x14ac:dyDescent="0.2">
      <c r="A370" t="s">
        <v>4</v>
      </c>
      <c r="B370" t="s">
        <v>130</v>
      </c>
      <c r="C370" t="s">
        <v>13</v>
      </c>
      <c r="D370" t="s">
        <v>130</v>
      </c>
      <c r="E370" t="s">
        <v>86</v>
      </c>
      <c r="F370">
        <v>46</v>
      </c>
      <c r="H370" s="6">
        <f t="shared" si="91"/>
        <v>1.9255724391979573E-3</v>
      </c>
    </row>
    <row r="371" spans="1:12" x14ac:dyDescent="0.2">
      <c r="A371" t="s">
        <v>4</v>
      </c>
      <c r="B371" t="s">
        <v>131</v>
      </c>
      <c r="C371" t="s">
        <v>14</v>
      </c>
      <c r="D371" t="s">
        <v>131</v>
      </c>
      <c r="E371" t="s">
        <v>86</v>
      </c>
      <c r="F371">
        <v>23</v>
      </c>
      <c r="H371" s="6">
        <f t="shared" si="91"/>
        <v>9.6278621959897863E-4</v>
      </c>
      <c r="I371">
        <f t="shared" si="83"/>
        <v>138</v>
      </c>
      <c r="J371" s="12">
        <v>5.776717317593872E-3</v>
      </c>
    </row>
    <row r="372" spans="1:12" x14ac:dyDescent="0.2">
      <c r="A372" t="s">
        <v>4</v>
      </c>
      <c r="B372" t="s">
        <v>128</v>
      </c>
      <c r="C372" t="s">
        <v>6</v>
      </c>
      <c r="D372" t="s">
        <v>128</v>
      </c>
      <c r="E372" t="s">
        <v>87</v>
      </c>
      <c r="F372">
        <v>3830</v>
      </c>
      <c r="G372">
        <v>10119</v>
      </c>
      <c r="H372" s="6">
        <f>SUM(F372/$G$372)</f>
        <v>0.37849589880422968</v>
      </c>
      <c r="K372">
        <f t="shared" si="80"/>
        <v>3830</v>
      </c>
    </row>
    <row r="373" spans="1:12" x14ac:dyDescent="0.2">
      <c r="A373" t="s">
        <v>4</v>
      </c>
      <c r="B373" s="3" t="s">
        <v>8</v>
      </c>
      <c r="C373" t="s">
        <v>9</v>
      </c>
      <c r="D373" s="3" t="s">
        <v>8</v>
      </c>
      <c r="E373" t="s">
        <v>87</v>
      </c>
      <c r="F373">
        <v>6226</v>
      </c>
      <c r="H373" s="6">
        <f t="shared" ref="H373:H376" si="92">SUM(F373/$G$372)</f>
        <v>0.61527818954442137</v>
      </c>
      <c r="L373">
        <f t="shared" si="82"/>
        <v>6226</v>
      </c>
    </row>
    <row r="374" spans="1:12" x14ac:dyDescent="0.2">
      <c r="A374" t="s">
        <v>4</v>
      </c>
      <c r="B374" t="s">
        <v>129</v>
      </c>
      <c r="C374" t="s">
        <v>11</v>
      </c>
      <c r="D374" t="s">
        <v>129</v>
      </c>
      <c r="E374" t="s">
        <v>87</v>
      </c>
      <c r="F374">
        <v>34</v>
      </c>
      <c r="H374" s="6">
        <f t="shared" si="92"/>
        <v>3.3600158118391146E-3</v>
      </c>
    </row>
    <row r="375" spans="1:12" x14ac:dyDescent="0.2">
      <c r="A375" t="s">
        <v>4</v>
      </c>
      <c r="B375" t="s">
        <v>130</v>
      </c>
      <c r="C375" t="s">
        <v>13</v>
      </c>
      <c r="D375" t="s">
        <v>130</v>
      </c>
      <c r="E375" t="s">
        <v>87</v>
      </c>
      <c r="F375">
        <v>16</v>
      </c>
      <c r="H375" s="6">
        <f t="shared" si="92"/>
        <v>1.581183911453701E-3</v>
      </c>
    </row>
    <row r="376" spans="1:12" x14ac:dyDescent="0.2">
      <c r="A376" t="s">
        <v>4</v>
      </c>
      <c r="B376" t="s">
        <v>131</v>
      </c>
      <c r="C376" t="s">
        <v>14</v>
      </c>
      <c r="D376" t="s">
        <v>131</v>
      </c>
      <c r="E376" t="s">
        <v>87</v>
      </c>
      <c r="F376">
        <v>13</v>
      </c>
      <c r="H376" s="6">
        <f t="shared" si="92"/>
        <v>1.284711928056132E-3</v>
      </c>
      <c r="I376">
        <f t="shared" si="83"/>
        <v>63</v>
      </c>
      <c r="J376" s="12">
        <v>6.2259116513489476E-3</v>
      </c>
    </row>
    <row r="377" spans="1:12" x14ac:dyDescent="0.2">
      <c r="A377" t="s">
        <v>4</v>
      </c>
      <c r="B377" t="s">
        <v>128</v>
      </c>
      <c r="C377" t="s">
        <v>6</v>
      </c>
      <c r="D377" t="s">
        <v>128</v>
      </c>
      <c r="E377" t="s">
        <v>88</v>
      </c>
      <c r="F377">
        <v>1823</v>
      </c>
      <c r="G377">
        <v>4673</v>
      </c>
      <c r="H377" s="6">
        <f>SUM(F377/$G$377)</f>
        <v>0.39011341750481487</v>
      </c>
      <c r="K377">
        <f t="shared" si="80"/>
        <v>1823</v>
      </c>
    </row>
    <row r="378" spans="1:12" x14ac:dyDescent="0.2">
      <c r="A378" t="s">
        <v>4</v>
      </c>
      <c r="B378" s="3" t="s">
        <v>8</v>
      </c>
      <c r="C378" t="s">
        <v>9</v>
      </c>
      <c r="D378" s="3" t="s">
        <v>8</v>
      </c>
      <c r="E378" t="s">
        <v>88</v>
      </c>
      <c r="F378">
        <v>2769</v>
      </c>
      <c r="H378" s="6">
        <f t="shared" ref="H378:H381" si="93">SUM(F378/$G$377)</f>
        <v>0.59255296383479561</v>
      </c>
      <c r="L378">
        <f t="shared" si="82"/>
        <v>2769</v>
      </c>
    </row>
    <row r="379" spans="1:12" x14ac:dyDescent="0.2">
      <c r="A379" t="s">
        <v>4</v>
      </c>
      <c r="B379" t="s">
        <v>129</v>
      </c>
      <c r="C379" t="s">
        <v>11</v>
      </c>
      <c r="D379" t="s">
        <v>129</v>
      </c>
      <c r="E379" t="s">
        <v>88</v>
      </c>
      <c r="F379">
        <v>19</v>
      </c>
      <c r="H379" s="6">
        <f t="shared" si="93"/>
        <v>4.0659105499679009E-3</v>
      </c>
    </row>
    <row r="380" spans="1:12" x14ac:dyDescent="0.2">
      <c r="A380" t="s">
        <v>4</v>
      </c>
      <c r="B380" t="s">
        <v>130</v>
      </c>
      <c r="C380" t="s">
        <v>13</v>
      </c>
      <c r="D380" t="s">
        <v>130</v>
      </c>
      <c r="E380" t="s">
        <v>88</v>
      </c>
      <c r="F380">
        <v>58</v>
      </c>
      <c r="H380" s="6">
        <f t="shared" si="93"/>
        <v>1.2411726942007276E-2</v>
      </c>
    </row>
    <row r="381" spans="1:12" x14ac:dyDescent="0.2">
      <c r="A381" t="s">
        <v>4</v>
      </c>
      <c r="B381" t="s">
        <v>131</v>
      </c>
      <c r="C381" t="s">
        <v>14</v>
      </c>
      <c r="D381" t="s">
        <v>131</v>
      </c>
      <c r="E381" t="s">
        <v>88</v>
      </c>
      <c r="F381">
        <v>4</v>
      </c>
      <c r="H381" s="6">
        <f t="shared" si="93"/>
        <v>8.559811684142949E-4</v>
      </c>
      <c r="I381">
        <f t="shared" si="83"/>
        <v>81</v>
      </c>
      <c r="J381" s="12">
        <v>1.7333618660389471E-2</v>
      </c>
    </row>
    <row r="382" spans="1:12" x14ac:dyDescent="0.2">
      <c r="A382" t="s">
        <v>4</v>
      </c>
      <c r="B382" t="s">
        <v>128</v>
      </c>
      <c r="C382" t="s">
        <v>6</v>
      </c>
      <c r="D382" t="s">
        <v>128</v>
      </c>
      <c r="E382" t="s">
        <v>89</v>
      </c>
      <c r="F382">
        <v>1673</v>
      </c>
      <c r="G382">
        <v>6671</v>
      </c>
      <c r="H382" s="6">
        <f>SUM(F382/$G$382)</f>
        <v>0.25078698845750264</v>
      </c>
      <c r="K382">
        <f t="shared" si="80"/>
        <v>1673</v>
      </c>
    </row>
    <row r="383" spans="1:12" x14ac:dyDescent="0.2">
      <c r="A383" t="s">
        <v>4</v>
      </c>
      <c r="B383" s="3" t="s">
        <v>8</v>
      </c>
      <c r="C383" t="s">
        <v>9</v>
      </c>
      <c r="D383" s="3" t="s">
        <v>8</v>
      </c>
      <c r="E383" t="s">
        <v>89</v>
      </c>
      <c r="F383">
        <v>4975</v>
      </c>
      <c r="H383" s="6">
        <f t="shared" ref="H383:H386" si="94">SUM(F383/$G$382)</f>
        <v>0.74576525258581927</v>
      </c>
      <c r="L383">
        <f t="shared" si="82"/>
        <v>4975</v>
      </c>
    </row>
    <row r="384" spans="1:12" x14ac:dyDescent="0.2">
      <c r="A384" t="s">
        <v>4</v>
      </c>
      <c r="B384" t="s">
        <v>129</v>
      </c>
      <c r="C384" t="s">
        <v>11</v>
      </c>
      <c r="D384" t="s">
        <v>129</v>
      </c>
      <c r="E384" t="s">
        <v>89</v>
      </c>
      <c r="F384">
        <v>12</v>
      </c>
      <c r="H384" s="6">
        <f t="shared" si="94"/>
        <v>1.798830760005996E-3</v>
      </c>
    </row>
    <row r="385" spans="1:12" x14ac:dyDescent="0.2">
      <c r="A385" t="s">
        <v>4</v>
      </c>
      <c r="B385" t="s">
        <v>130</v>
      </c>
      <c r="C385" t="s">
        <v>13</v>
      </c>
      <c r="D385" t="s">
        <v>130</v>
      </c>
      <c r="E385" t="s">
        <v>89</v>
      </c>
      <c r="F385">
        <v>11</v>
      </c>
      <c r="H385" s="6">
        <f t="shared" si="94"/>
        <v>1.6489281966721632E-3</v>
      </c>
    </row>
    <row r="386" spans="1:12" x14ac:dyDescent="0.2">
      <c r="A386" t="s">
        <v>4</v>
      </c>
      <c r="B386" t="s">
        <v>131</v>
      </c>
      <c r="C386" t="s">
        <v>14</v>
      </c>
      <c r="D386" t="s">
        <v>131</v>
      </c>
      <c r="E386" t="s">
        <v>89</v>
      </c>
      <c r="F386">
        <v>0</v>
      </c>
      <c r="H386" s="6">
        <f t="shared" si="94"/>
        <v>0</v>
      </c>
      <c r="I386">
        <f t="shared" si="83"/>
        <v>23</v>
      </c>
      <c r="J386" s="12">
        <v>3.447758956678159E-3</v>
      </c>
    </row>
    <row r="387" spans="1:12" x14ac:dyDescent="0.2">
      <c r="A387" t="s">
        <v>4</v>
      </c>
      <c r="B387" t="s">
        <v>128</v>
      </c>
      <c r="C387" t="s">
        <v>6</v>
      </c>
      <c r="D387" t="s">
        <v>128</v>
      </c>
      <c r="E387" t="s">
        <v>90</v>
      </c>
      <c r="F387">
        <v>1561</v>
      </c>
      <c r="G387">
        <v>4707</v>
      </c>
      <c r="H387" s="6">
        <f>SUM(F387/$G$387)</f>
        <v>0.33163373698746546</v>
      </c>
      <c r="K387">
        <f t="shared" ref="K387:K447" si="95">SUM(F387)</f>
        <v>1561</v>
      </c>
    </row>
    <row r="388" spans="1:12" x14ac:dyDescent="0.2">
      <c r="A388" t="s">
        <v>4</v>
      </c>
      <c r="B388" s="3" t="s">
        <v>8</v>
      </c>
      <c r="C388" t="s">
        <v>9</v>
      </c>
      <c r="D388" s="3" t="s">
        <v>8</v>
      </c>
      <c r="E388" t="s">
        <v>90</v>
      </c>
      <c r="F388">
        <v>3083</v>
      </c>
      <c r="H388" s="6">
        <f t="shared" ref="H388:H391" si="96">SUM(F388/$G$387)</f>
        <v>0.65498194178882518</v>
      </c>
      <c r="L388">
        <f t="shared" ref="L388:L448" si="97">SUM(F388)</f>
        <v>3083</v>
      </c>
    </row>
    <row r="389" spans="1:12" x14ac:dyDescent="0.2">
      <c r="A389" t="s">
        <v>4</v>
      </c>
      <c r="B389" t="s">
        <v>129</v>
      </c>
      <c r="C389" t="s">
        <v>11</v>
      </c>
      <c r="D389" t="s">
        <v>129</v>
      </c>
      <c r="E389" t="s">
        <v>90</v>
      </c>
      <c r="F389">
        <v>19</v>
      </c>
      <c r="H389" s="6">
        <f t="shared" si="96"/>
        <v>4.0365413214361592E-3</v>
      </c>
    </row>
    <row r="390" spans="1:12" x14ac:dyDescent="0.2">
      <c r="A390" t="s">
        <v>4</v>
      </c>
      <c r="B390" t="s">
        <v>130</v>
      </c>
      <c r="C390" t="s">
        <v>13</v>
      </c>
      <c r="D390" t="s">
        <v>130</v>
      </c>
      <c r="E390" t="s">
        <v>90</v>
      </c>
      <c r="F390">
        <v>37</v>
      </c>
      <c r="H390" s="6">
        <f t="shared" si="96"/>
        <v>7.8606330996388359E-3</v>
      </c>
    </row>
    <row r="391" spans="1:12" x14ac:dyDescent="0.2">
      <c r="A391" t="s">
        <v>4</v>
      </c>
      <c r="B391" t="s">
        <v>131</v>
      </c>
      <c r="C391" t="s">
        <v>14</v>
      </c>
      <c r="D391" t="s">
        <v>131</v>
      </c>
      <c r="E391" t="s">
        <v>90</v>
      </c>
      <c r="F391">
        <v>7</v>
      </c>
      <c r="H391" s="6">
        <f t="shared" si="96"/>
        <v>1.4871468026343743E-3</v>
      </c>
      <c r="I391">
        <f t="shared" ref="I391:I451" si="98">SUM(F389:F391)</f>
        <v>63</v>
      </c>
      <c r="J391" s="12">
        <v>1.338432122370937E-2</v>
      </c>
    </row>
    <row r="392" spans="1:12" x14ac:dyDescent="0.2">
      <c r="A392" t="s">
        <v>4</v>
      </c>
      <c r="B392" t="s">
        <v>128</v>
      </c>
      <c r="C392" t="s">
        <v>6</v>
      </c>
      <c r="D392" t="s">
        <v>128</v>
      </c>
      <c r="E392" t="s">
        <v>91</v>
      </c>
      <c r="F392">
        <v>3381</v>
      </c>
      <c r="G392">
        <v>6806</v>
      </c>
      <c r="H392" s="6">
        <f>SUM(F392/$G$392)</f>
        <v>0.49676755803702616</v>
      </c>
      <c r="K392">
        <f t="shared" si="95"/>
        <v>3381</v>
      </c>
    </row>
    <row r="393" spans="1:12" x14ac:dyDescent="0.2">
      <c r="A393" t="s">
        <v>4</v>
      </c>
      <c r="B393" s="3" t="s">
        <v>8</v>
      </c>
      <c r="C393" t="s">
        <v>9</v>
      </c>
      <c r="D393" s="3" t="s">
        <v>8</v>
      </c>
      <c r="E393" t="s">
        <v>91</v>
      </c>
      <c r="F393">
        <v>3398</v>
      </c>
      <c r="H393" s="6">
        <f t="shared" ref="H393:H396" si="99">SUM(F393/$G$392)</f>
        <v>0.4992653540993241</v>
      </c>
      <c r="L393">
        <f t="shared" si="97"/>
        <v>3398</v>
      </c>
    </row>
    <row r="394" spans="1:12" x14ac:dyDescent="0.2">
      <c r="A394" t="s">
        <v>4</v>
      </c>
      <c r="B394" t="s">
        <v>129</v>
      </c>
      <c r="C394" t="s">
        <v>11</v>
      </c>
      <c r="D394" t="s">
        <v>129</v>
      </c>
      <c r="E394" t="s">
        <v>91</v>
      </c>
      <c r="F394">
        <v>19</v>
      </c>
      <c r="H394" s="6">
        <f t="shared" si="99"/>
        <v>2.7916544225683221E-3</v>
      </c>
    </row>
    <row r="395" spans="1:12" x14ac:dyDescent="0.2">
      <c r="A395" t="s">
        <v>4</v>
      </c>
      <c r="B395" t="s">
        <v>130</v>
      </c>
      <c r="C395" t="s">
        <v>13</v>
      </c>
      <c r="D395" t="s">
        <v>130</v>
      </c>
      <c r="E395" t="s">
        <v>91</v>
      </c>
      <c r="F395">
        <v>8</v>
      </c>
      <c r="H395" s="6">
        <f t="shared" si="99"/>
        <v>1.1754334410813989E-3</v>
      </c>
    </row>
    <row r="396" spans="1:12" x14ac:dyDescent="0.2">
      <c r="A396" t="s">
        <v>4</v>
      </c>
      <c r="B396" t="s">
        <v>131</v>
      </c>
      <c r="C396" t="s">
        <v>14</v>
      </c>
      <c r="D396" t="s">
        <v>131</v>
      </c>
      <c r="E396" t="s">
        <v>91</v>
      </c>
      <c r="F396">
        <v>0</v>
      </c>
      <c r="H396" s="6">
        <f t="shared" si="99"/>
        <v>0</v>
      </c>
      <c r="I396">
        <f t="shared" si="98"/>
        <v>27</v>
      </c>
      <c r="J396" s="12">
        <v>3.9670878636497205E-3</v>
      </c>
    </row>
    <row r="397" spans="1:12" x14ac:dyDescent="0.2">
      <c r="A397" t="s">
        <v>4</v>
      </c>
      <c r="B397" t="s">
        <v>128</v>
      </c>
      <c r="C397" t="s">
        <v>6</v>
      </c>
      <c r="D397" t="s">
        <v>128</v>
      </c>
      <c r="E397" t="s">
        <v>92</v>
      </c>
      <c r="F397">
        <v>2621</v>
      </c>
      <c r="G397">
        <v>8247</v>
      </c>
      <c r="H397" s="6">
        <f>SUM(F397/$G$397)</f>
        <v>0.31781253789256697</v>
      </c>
      <c r="K397">
        <f t="shared" si="95"/>
        <v>2621</v>
      </c>
    </row>
    <row r="398" spans="1:12" x14ac:dyDescent="0.2">
      <c r="A398" t="s">
        <v>4</v>
      </c>
      <c r="B398" s="3" t="s">
        <v>8</v>
      </c>
      <c r="C398" t="s">
        <v>9</v>
      </c>
      <c r="D398" s="3" t="s">
        <v>8</v>
      </c>
      <c r="E398" t="s">
        <v>92</v>
      </c>
      <c r="F398">
        <v>5583</v>
      </c>
      <c r="H398" s="6">
        <f t="shared" ref="H398:H401" si="100">SUM(F398/$G$397)</f>
        <v>0.67697344488905054</v>
      </c>
      <c r="L398">
        <f t="shared" si="97"/>
        <v>5583</v>
      </c>
    </row>
    <row r="399" spans="1:12" x14ac:dyDescent="0.2">
      <c r="A399" t="s">
        <v>4</v>
      </c>
      <c r="B399" t="s">
        <v>129</v>
      </c>
      <c r="C399" t="s">
        <v>11</v>
      </c>
      <c r="D399" t="s">
        <v>129</v>
      </c>
      <c r="E399" t="s">
        <v>92</v>
      </c>
      <c r="F399">
        <v>19</v>
      </c>
      <c r="H399" s="6">
        <f t="shared" si="100"/>
        <v>2.3038680732387533E-3</v>
      </c>
    </row>
    <row r="400" spans="1:12" x14ac:dyDescent="0.2">
      <c r="A400" t="s">
        <v>4</v>
      </c>
      <c r="B400" t="s">
        <v>130</v>
      </c>
      <c r="C400" t="s">
        <v>13</v>
      </c>
      <c r="D400" t="s">
        <v>130</v>
      </c>
      <c r="E400" t="s">
        <v>92</v>
      </c>
      <c r="F400">
        <v>20</v>
      </c>
      <c r="H400" s="6">
        <f t="shared" si="100"/>
        <v>2.4251242876197404E-3</v>
      </c>
    </row>
    <row r="401" spans="1:12" x14ac:dyDescent="0.2">
      <c r="A401" t="s">
        <v>4</v>
      </c>
      <c r="B401" t="s">
        <v>131</v>
      </c>
      <c r="C401" t="s">
        <v>14</v>
      </c>
      <c r="D401" t="s">
        <v>131</v>
      </c>
      <c r="E401" t="s">
        <v>92</v>
      </c>
      <c r="F401">
        <v>4</v>
      </c>
      <c r="H401" s="6">
        <f t="shared" si="100"/>
        <v>4.8502485752394809E-4</v>
      </c>
      <c r="I401">
        <f t="shared" si="98"/>
        <v>43</v>
      </c>
      <c r="J401" s="12">
        <v>5.2140172183824419E-3</v>
      </c>
    </row>
    <row r="402" spans="1:12" x14ac:dyDescent="0.2">
      <c r="A402" t="s">
        <v>4</v>
      </c>
      <c r="B402" t="s">
        <v>128</v>
      </c>
      <c r="C402" t="s">
        <v>6</v>
      </c>
      <c r="D402" t="s">
        <v>128</v>
      </c>
      <c r="E402" t="s">
        <v>93</v>
      </c>
      <c r="F402">
        <v>5801</v>
      </c>
      <c r="G402">
        <v>17496</v>
      </c>
      <c r="H402" s="6">
        <f>SUM(F402/$G$402)</f>
        <v>0.33156149977137633</v>
      </c>
      <c r="K402">
        <f t="shared" si="95"/>
        <v>5801</v>
      </c>
    </row>
    <row r="403" spans="1:12" x14ac:dyDescent="0.2">
      <c r="A403" t="s">
        <v>4</v>
      </c>
      <c r="B403" s="3" t="s">
        <v>8</v>
      </c>
      <c r="C403" t="s">
        <v>9</v>
      </c>
      <c r="D403" s="3" t="s">
        <v>8</v>
      </c>
      <c r="E403" t="s">
        <v>93</v>
      </c>
      <c r="F403">
        <v>11603</v>
      </c>
      <c r="H403" s="6">
        <f t="shared" ref="H403:H406" si="101">SUM(F403/$G$402)</f>
        <v>0.66318015546410614</v>
      </c>
      <c r="L403">
        <f t="shared" si="97"/>
        <v>11603</v>
      </c>
    </row>
    <row r="404" spans="1:12" x14ac:dyDescent="0.2">
      <c r="A404" t="s">
        <v>4</v>
      </c>
      <c r="B404" t="s">
        <v>129</v>
      </c>
      <c r="C404" t="s">
        <v>11</v>
      </c>
      <c r="D404" t="s">
        <v>129</v>
      </c>
      <c r="E404" t="s">
        <v>93</v>
      </c>
      <c r="F404">
        <v>70</v>
      </c>
      <c r="H404" s="6">
        <f t="shared" si="101"/>
        <v>4.0009144947416551E-3</v>
      </c>
    </row>
    <row r="405" spans="1:12" x14ac:dyDescent="0.2">
      <c r="A405" t="s">
        <v>4</v>
      </c>
      <c r="B405" t="s">
        <v>130</v>
      </c>
      <c r="C405" t="s">
        <v>13</v>
      </c>
      <c r="D405" t="s">
        <v>130</v>
      </c>
      <c r="E405" t="s">
        <v>93</v>
      </c>
      <c r="F405">
        <v>16</v>
      </c>
      <c r="H405" s="6">
        <f t="shared" si="101"/>
        <v>9.1449474165523545E-4</v>
      </c>
    </row>
    <row r="406" spans="1:12" x14ac:dyDescent="0.2">
      <c r="A406" t="s">
        <v>4</v>
      </c>
      <c r="B406" t="s">
        <v>131</v>
      </c>
      <c r="C406" t="s">
        <v>14</v>
      </c>
      <c r="D406" t="s">
        <v>131</v>
      </c>
      <c r="E406" t="s">
        <v>93</v>
      </c>
      <c r="F406">
        <v>6</v>
      </c>
      <c r="H406" s="6">
        <f t="shared" si="101"/>
        <v>3.4293552812071328E-4</v>
      </c>
      <c r="I406">
        <f t="shared" si="98"/>
        <v>92</v>
      </c>
      <c r="J406" s="12">
        <v>5.2583447645176036E-3</v>
      </c>
    </row>
    <row r="407" spans="1:12" x14ac:dyDescent="0.2">
      <c r="A407" t="s">
        <v>4</v>
      </c>
      <c r="B407" t="s">
        <v>128</v>
      </c>
      <c r="C407" t="s">
        <v>6</v>
      </c>
      <c r="D407" t="s">
        <v>128</v>
      </c>
      <c r="E407" t="s">
        <v>94</v>
      </c>
      <c r="F407">
        <v>6666</v>
      </c>
      <c r="G407">
        <v>18700</v>
      </c>
      <c r="H407" s="6">
        <f>SUM(F407/$G$407)</f>
        <v>0.35647058823529409</v>
      </c>
      <c r="K407">
        <f t="shared" si="95"/>
        <v>6666</v>
      </c>
    </row>
    <row r="408" spans="1:12" x14ac:dyDescent="0.2">
      <c r="A408" t="s">
        <v>4</v>
      </c>
      <c r="B408" s="3" t="s">
        <v>8</v>
      </c>
      <c r="C408" t="s">
        <v>9</v>
      </c>
      <c r="D408" s="3" t="s">
        <v>8</v>
      </c>
      <c r="E408" t="s">
        <v>94</v>
      </c>
      <c r="F408">
        <v>11874</v>
      </c>
      <c r="H408" s="6">
        <f t="shared" ref="H408:H411" si="102">SUM(F408/$G$407)</f>
        <v>0.63497326203208559</v>
      </c>
      <c r="L408">
        <f t="shared" si="97"/>
        <v>11874</v>
      </c>
    </row>
    <row r="409" spans="1:12" x14ac:dyDescent="0.2">
      <c r="A409" t="s">
        <v>4</v>
      </c>
      <c r="B409" t="s">
        <v>129</v>
      </c>
      <c r="C409" t="s">
        <v>11</v>
      </c>
      <c r="D409" t="s">
        <v>129</v>
      </c>
      <c r="E409" t="s">
        <v>94</v>
      </c>
      <c r="F409">
        <v>99</v>
      </c>
      <c r="H409" s="6">
        <f t="shared" si="102"/>
        <v>5.2941176470588233E-3</v>
      </c>
    </row>
    <row r="410" spans="1:12" x14ac:dyDescent="0.2">
      <c r="A410" t="s">
        <v>4</v>
      </c>
      <c r="B410" t="s">
        <v>130</v>
      </c>
      <c r="C410" t="s">
        <v>13</v>
      </c>
      <c r="D410" t="s">
        <v>130</v>
      </c>
      <c r="E410" t="s">
        <v>94</v>
      </c>
      <c r="F410">
        <v>53</v>
      </c>
      <c r="H410" s="6">
        <f t="shared" si="102"/>
        <v>2.8342245989304814E-3</v>
      </c>
    </row>
    <row r="411" spans="1:12" x14ac:dyDescent="0.2">
      <c r="A411" t="s">
        <v>4</v>
      </c>
      <c r="B411" t="s">
        <v>131</v>
      </c>
      <c r="C411" t="s">
        <v>14</v>
      </c>
      <c r="D411" t="s">
        <v>131</v>
      </c>
      <c r="E411" t="s">
        <v>94</v>
      </c>
      <c r="F411">
        <v>8</v>
      </c>
      <c r="H411" s="6">
        <f t="shared" si="102"/>
        <v>4.2780748663101602E-4</v>
      </c>
      <c r="I411">
        <f t="shared" si="98"/>
        <v>160</v>
      </c>
      <c r="J411" s="12">
        <v>8.5561497326203211E-3</v>
      </c>
    </row>
    <row r="412" spans="1:12" x14ac:dyDescent="0.2">
      <c r="A412" t="s">
        <v>4</v>
      </c>
      <c r="B412" t="s">
        <v>128</v>
      </c>
      <c r="C412" t="s">
        <v>6</v>
      </c>
      <c r="D412" t="s">
        <v>128</v>
      </c>
      <c r="E412" t="s">
        <v>95</v>
      </c>
      <c r="F412">
        <v>3670</v>
      </c>
      <c r="G412">
        <v>8040</v>
      </c>
      <c r="H412" s="6">
        <f>SUM(F412/$G$412)</f>
        <v>0.45646766169154229</v>
      </c>
      <c r="K412">
        <f t="shared" si="95"/>
        <v>3670</v>
      </c>
    </row>
    <row r="413" spans="1:12" x14ac:dyDescent="0.2">
      <c r="A413" t="s">
        <v>4</v>
      </c>
      <c r="B413" s="3" t="s">
        <v>8</v>
      </c>
      <c r="C413" t="s">
        <v>9</v>
      </c>
      <c r="D413" s="3" t="s">
        <v>8</v>
      </c>
      <c r="E413" t="s">
        <v>95</v>
      </c>
      <c r="F413">
        <v>4314</v>
      </c>
      <c r="H413" s="6">
        <f t="shared" ref="H413:H416" si="103">SUM(F413/$G$412)</f>
        <v>0.53656716417910444</v>
      </c>
      <c r="L413">
        <f t="shared" si="97"/>
        <v>4314</v>
      </c>
    </row>
    <row r="414" spans="1:12" x14ac:dyDescent="0.2">
      <c r="A414" t="s">
        <v>4</v>
      </c>
      <c r="B414" t="s">
        <v>129</v>
      </c>
      <c r="C414" t="s">
        <v>11</v>
      </c>
      <c r="D414" t="s">
        <v>129</v>
      </c>
      <c r="E414" t="s">
        <v>95</v>
      </c>
      <c r="F414">
        <v>31</v>
      </c>
      <c r="H414" s="6">
        <f t="shared" si="103"/>
        <v>3.8557213930348259E-3</v>
      </c>
    </row>
    <row r="415" spans="1:12" x14ac:dyDescent="0.2">
      <c r="A415" t="s">
        <v>4</v>
      </c>
      <c r="B415" t="s">
        <v>130</v>
      </c>
      <c r="C415" t="s">
        <v>13</v>
      </c>
      <c r="D415" t="s">
        <v>130</v>
      </c>
      <c r="E415" t="s">
        <v>95</v>
      </c>
      <c r="F415">
        <v>19</v>
      </c>
      <c r="H415" s="6">
        <f t="shared" si="103"/>
        <v>2.3631840796019899E-3</v>
      </c>
    </row>
    <row r="416" spans="1:12" x14ac:dyDescent="0.2">
      <c r="A416" t="s">
        <v>4</v>
      </c>
      <c r="B416" t="s">
        <v>131</v>
      </c>
      <c r="C416" t="s">
        <v>14</v>
      </c>
      <c r="D416" t="s">
        <v>131</v>
      </c>
      <c r="E416" t="s">
        <v>95</v>
      </c>
      <c r="F416">
        <v>6</v>
      </c>
      <c r="H416" s="6">
        <f t="shared" si="103"/>
        <v>7.4626865671641792E-4</v>
      </c>
      <c r="I416">
        <f t="shared" si="98"/>
        <v>56</v>
      </c>
      <c r="J416" s="12">
        <v>6.965174129353234E-3</v>
      </c>
    </row>
    <row r="417" spans="1:12" x14ac:dyDescent="0.2">
      <c r="A417" t="s">
        <v>4</v>
      </c>
      <c r="B417" t="s">
        <v>128</v>
      </c>
      <c r="C417" t="s">
        <v>6</v>
      </c>
      <c r="D417" t="s">
        <v>128</v>
      </c>
      <c r="E417" t="s">
        <v>96</v>
      </c>
      <c r="F417">
        <v>18412</v>
      </c>
      <c r="G417">
        <v>41970</v>
      </c>
      <c r="H417" s="6">
        <f>SUM(F417/$G$417)</f>
        <v>0.4386943054562783</v>
      </c>
      <c r="K417">
        <f t="shared" si="95"/>
        <v>18412</v>
      </c>
    </row>
    <row r="418" spans="1:12" x14ac:dyDescent="0.2">
      <c r="A418" t="s">
        <v>4</v>
      </c>
      <c r="B418" s="3" t="s">
        <v>8</v>
      </c>
      <c r="C418" t="s">
        <v>9</v>
      </c>
      <c r="D418" s="3" t="s">
        <v>8</v>
      </c>
      <c r="E418" t="s">
        <v>96</v>
      </c>
      <c r="F418">
        <v>23302</v>
      </c>
      <c r="H418" s="6">
        <f t="shared" ref="H418:H421" si="104">SUM(F418/$G$417)</f>
        <v>0.55520609959494882</v>
      </c>
      <c r="L418">
        <f t="shared" si="97"/>
        <v>23302</v>
      </c>
    </row>
    <row r="419" spans="1:12" x14ac:dyDescent="0.2">
      <c r="A419" t="s">
        <v>4</v>
      </c>
      <c r="B419" t="s">
        <v>129</v>
      </c>
      <c r="C419" t="s">
        <v>11</v>
      </c>
      <c r="D419" t="s">
        <v>129</v>
      </c>
      <c r="E419" t="s">
        <v>96</v>
      </c>
      <c r="F419">
        <v>140</v>
      </c>
      <c r="H419" s="6">
        <f t="shared" si="104"/>
        <v>3.3357159876101976E-3</v>
      </c>
    </row>
    <row r="420" spans="1:12" x14ac:dyDescent="0.2">
      <c r="A420" t="s">
        <v>4</v>
      </c>
      <c r="B420" t="s">
        <v>130</v>
      </c>
      <c r="C420" t="s">
        <v>13</v>
      </c>
      <c r="D420" t="s">
        <v>130</v>
      </c>
      <c r="E420" t="s">
        <v>96</v>
      </c>
      <c r="F420">
        <v>78</v>
      </c>
      <c r="H420" s="6">
        <f t="shared" si="104"/>
        <v>1.858470335954253E-3</v>
      </c>
    </row>
    <row r="421" spans="1:12" x14ac:dyDescent="0.2">
      <c r="A421" t="s">
        <v>4</v>
      </c>
      <c r="B421" t="s">
        <v>131</v>
      </c>
      <c r="C421" t="s">
        <v>14</v>
      </c>
      <c r="D421" t="s">
        <v>131</v>
      </c>
      <c r="E421" t="s">
        <v>96</v>
      </c>
      <c r="F421">
        <v>38</v>
      </c>
      <c r="H421" s="6">
        <f t="shared" si="104"/>
        <v>9.0540862520848222E-4</v>
      </c>
      <c r="I421">
        <f t="shared" si="98"/>
        <v>256</v>
      </c>
      <c r="J421" s="12">
        <v>6.0995949487729333E-3</v>
      </c>
    </row>
    <row r="422" spans="1:12" x14ac:dyDescent="0.2">
      <c r="A422" t="s">
        <v>4</v>
      </c>
      <c r="B422" t="s">
        <v>128</v>
      </c>
      <c r="C422" t="s">
        <v>6</v>
      </c>
      <c r="D422" t="s">
        <v>128</v>
      </c>
      <c r="E422" t="s">
        <v>97</v>
      </c>
      <c r="F422">
        <v>3775</v>
      </c>
      <c r="G422">
        <v>12453</v>
      </c>
      <c r="H422" s="6">
        <f>SUM(F422/$G$422)</f>
        <v>0.30313980566931664</v>
      </c>
      <c r="K422">
        <f t="shared" si="95"/>
        <v>3775</v>
      </c>
    </row>
    <row r="423" spans="1:12" x14ac:dyDescent="0.2">
      <c r="A423" t="s">
        <v>4</v>
      </c>
      <c r="B423" s="3" t="s">
        <v>8</v>
      </c>
      <c r="C423" t="s">
        <v>9</v>
      </c>
      <c r="D423" s="3" t="s">
        <v>8</v>
      </c>
      <c r="E423" t="s">
        <v>97</v>
      </c>
      <c r="F423">
        <v>8586</v>
      </c>
      <c r="H423" s="6">
        <f t="shared" ref="H423:H426" si="105">SUM(F423/$G$422)</f>
        <v>0.68947241628523248</v>
      </c>
      <c r="L423">
        <f t="shared" si="97"/>
        <v>8586</v>
      </c>
    </row>
    <row r="424" spans="1:12" x14ac:dyDescent="0.2">
      <c r="A424" t="s">
        <v>4</v>
      </c>
      <c r="B424" t="s">
        <v>129</v>
      </c>
      <c r="C424" t="s">
        <v>11</v>
      </c>
      <c r="D424" t="s">
        <v>129</v>
      </c>
      <c r="E424" t="s">
        <v>97</v>
      </c>
      <c r="F424">
        <v>48</v>
      </c>
      <c r="H424" s="6">
        <f t="shared" si="105"/>
        <v>3.8544928932787281E-3</v>
      </c>
    </row>
    <row r="425" spans="1:12" x14ac:dyDescent="0.2">
      <c r="A425" t="s">
        <v>4</v>
      </c>
      <c r="B425" t="s">
        <v>130</v>
      </c>
      <c r="C425" t="s">
        <v>13</v>
      </c>
      <c r="D425" t="s">
        <v>130</v>
      </c>
      <c r="E425" t="s">
        <v>97</v>
      </c>
      <c r="F425">
        <v>40</v>
      </c>
      <c r="H425" s="6">
        <f t="shared" si="105"/>
        <v>3.2120774110656067E-3</v>
      </c>
    </row>
    <row r="426" spans="1:12" x14ac:dyDescent="0.2">
      <c r="A426" t="s">
        <v>4</v>
      </c>
      <c r="B426" t="s">
        <v>131</v>
      </c>
      <c r="C426" t="s">
        <v>14</v>
      </c>
      <c r="D426" t="s">
        <v>131</v>
      </c>
      <c r="E426" t="s">
        <v>97</v>
      </c>
      <c r="F426">
        <v>4</v>
      </c>
      <c r="H426" s="6">
        <f t="shared" si="105"/>
        <v>3.2120774110656067E-4</v>
      </c>
      <c r="I426">
        <f t="shared" si="98"/>
        <v>92</v>
      </c>
      <c r="J426" s="12">
        <v>7.387778045450895E-3</v>
      </c>
    </row>
    <row r="427" spans="1:12" x14ac:dyDescent="0.2">
      <c r="A427" t="s">
        <v>4</v>
      </c>
      <c r="B427" t="s">
        <v>128</v>
      </c>
      <c r="C427" t="s">
        <v>6</v>
      </c>
      <c r="D427" t="s">
        <v>128</v>
      </c>
      <c r="E427" t="s">
        <v>98</v>
      </c>
      <c r="F427">
        <v>3551</v>
      </c>
      <c r="G427">
        <v>12221</v>
      </c>
      <c r="H427" s="6">
        <f>SUM(F427/$G$427)</f>
        <v>0.29056542017838149</v>
      </c>
      <c r="K427">
        <f t="shared" si="95"/>
        <v>3551</v>
      </c>
    </row>
    <row r="428" spans="1:12" x14ac:dyDescent="0.2">
      <c r="A428" t="s">
        <v>4</v>
      </c>
      <c r="B428" s="3" t="s">
        <v>8</v>
      </c>
      <c r="C428" t="s">
        <v>9</v>
      </c>
      <c r="D428" s="3" t="s">
        <v>8</v>
      </c>
      <c r="E428" t="s">
        <v>98</v>
      </c>
      <c r="F428">
        <v>8618</v>
      </c>
      <c r="H428" s="6">
        <f t="shared" ref="H428:H431" si="106">SUM(F428/$G$427)</f>
        <v>0.70517960886997788</v>
      </c>
      <c r="L428">
        <f t="shared" si="97"/>
        <v>8618</v>
      </c>
    </row>
    <row r="429" spans="1:12" x14ac:dyDescent="0.2">
      <c r="A429" t="s">
        <v>4</v>
      </c>
      <c r="B429" t="s">
        <v>129</v>
      </c>
      <c r="C429" t="s">
        <v>11</v>
      </c>
      <c r="D429" t="s">
        <v>129</v>
      </c>
      <c r="E429" t="s">
        <v>98</v>
      </c>
      <c r="F429">
        <v>26</v>
      </c>
      <c r="H429" s="6">
        <f t="shared" si="106"/>
        <v>2.1274854758203095E-3</v>
      </c>
    </row>
    <row r="430" spans="1:12" x14ac:dyDescent="0.2">
      <c r="A430" t="s">
        <v>4</v>
      </c>
      <c r="B430" t="s">
        <v>130</v>
      </c>
      <c r="C430" t="s">
        <v>13</v>
      </c>
      <c r="D430" t="s">
        <v>130</v>
      </c>
      <c r="E430" t="s">
        <v>98</v>
      </c>
      <c r="F430">
        <v>14</v>
      </c>
      <c r="H430" s="6">
        <f t="shared" si="106"/>
        <v>1.1455691023647819E-3</v>
      </c>
    </row>
    <row r="431" spans="1:12" x14ac:dyDescent="0.2">
      <c r="A431" t="s">
        <v>4</v>
      </c>
      <c r="B431" t="s">
        <v>131</v>
      </c>
      <c r="C431" t="s">
        <v>14</v>
      </c>
      <c r="D431" t="s">
        <v>131</v>
      </c>
      <c r="E431" t="s">
        <v>98</v>
      </c>
      <c r="F431">
        <v>12</v>
      </c>
      <c r="H431" s="6">
        <f t="shared" si="106"/>
        <v>9.8191637345552735E-4</v>
      </c>
      <c r="I431">
        <f t="shared" si="98"/>
        <v>52</v>
      </c>
      <c r="J431" s="12">
        <v>4.254970951640619E-3</v>
      </c>
    </row>
    <row r="432" spans="1:12" x14ac:dyDescent="0.2">
      <c r="A432" t="s">
        <v>4</v>
      </c>
      <c r="B432" t="s">
        <v>128</v>
      </c>
      <c r="C432" t="s">
        <v>6</v>
      </c>
      <c r="D432" t="s">
        <v>128</v>
      </c>
      <c r="E432" t="s">
        <v>99</v>
      </c>
      <c r="F432">
        <v>772</v>
      </c>
      <c r="G432">
        <v>2445</v>
      </c>
      <c r="H432" s="6">
        <f>SUM(F432/$G$432)</f>
        <v>0.31574642126789365</v>
      </c>
      <c r="K432">
        <f t="shared" si="95"/>
        <v>772</v>
      </c>
    </row>
    <row r="433" spans="1:12" x14ac:dyDescent="0.2">
      <c r="A433" t="s">
        <v>4</v>
      </c>
      <c r="B433" s="3" t="s">
        <v>8</v>
      </c>
      <c r="C433" t="s">
        <v>9</v>
      </c>
      <c r="D433" s="3" t="s">
        <v>8</v>
      </c>
      <c r="E433" t="s">
        <v>99</v>
      </c>
      <c r="F433">
        <v>1660</v>
      </c>
      <c r="H433" s="6">
        <f t="shared" ref="H433:H436" si="107">SUM(F433/$G$432)</f>
        <v>0.67893660531697342</v>
      </c>
      <c r="L433">
        <f t="shared" si="97"/>
        <v>1660</v>
      </c>
    </row>
    <row r="434" spans="1:12" x14ac:dyDescent="0.2">
      <c r="A434" t="s">
        <v>4</v>
      </c>
      <c r="B434" t="s">
        <v>129</v>
      </c>
      <c r="C434" t="s">
        <v>11</v>
      </c>
      <c r="D434" t="s">
        <v>129</v>
      </c>
      <c r="E434" t="s">
        <v>99</v>
      </c>
      <c r="F434">
        <v>3</v>
      </c>
      <c r="H434" s="6">
        <f t="shared" si="107"/>
        <v>1.2269938650306749E-3</v>
      </c>
    </row>
    <row r="435" spans="1:12" x14ac:dyDescent="0.2">
      <c r="A435" t="s">
        <v>4</v>
      </c>
      <c r="B435" t="s">
        <v>130</v>
      </c>
      <c r="C435" t="s">
        <v>13</v>
      </c>
      <c r="D435" t="s">
        <v>130</v>
      </c>
      <c r="E435" t="s">
        <v>99</v>
      </c>
      <c r="F435">
        <v>5</v>
      </c>
      <c r="H435" s="6">
        <f t="shared" si="107"/>
        <v>2.0449897750511249E-3</v>
      </c>
    </row>
    <row r="436" spans="1:12" x14ac:dyDescent="0.2">
      <c r="A436" t="s">
        <v>4</v>
      </c>
      <c r="B436" t="s">
        <v>131</v>
      </c>
      <c r="C436" t="s">
        <v>14</v>
      </c>
      <c r="D436" t="s">
        <v>131</v>
      </c>
      <c r="E436" t="s">
        <v>99</v>
      </c>
      <c r="F436">
        <v>5</v>
      </c>
      <c r="H436" s="6">
        <f t="shared" si="107"/>
        <v>2.0449897750511249E-3</v>
      </c>
      <c r="I436">
        <f t="shared" si="98"/>
        <v>13</v>
      </c>
      <c r="J436" s="12">
        <v>5.3169734151329246E-3</v>
      </c>
    </row>
    <row r="437" spans="1:12" x14ac:dyDescent="0.2">
      <c r="A437" t="s">
        <v>4</v>
      </c>
      <c r="B437" t="s">
        <v>128</v>
      </c>
      <c r="C437" t="s">
        <v>6</v>
      </c>
      <c r="D437" t="s">
        <v>128</v>
      </c>
      <c r="E437" t="s">
        <v>100</v>
      </c>
      <c r="F437">
        <v>2031</v>
      </c>
      <c r="G437">
        <v>5034</v>
      </c>
      <c r="H437" s="6">
        <f>SUM(F437/$G$437)</f>
        <v>0.40345649582836712</v>
      </c>
      <c r="K437">
        <f t="shared" si="95"/>
        <v>2031</v>
      </c>
    </row>
    <row r="438" spans="1:12" x14ac:dyDescent="0.2">
      <c r="A438" t="s">
        <v>4</v>
      </c>
      <c r="B438" s="3" t="s">
        <v>8</v>
      </c>
      <c r="C438" t="s">
        <v>9</v>
      </c>
      <c r="D438" s="3" t="s">
        <v>8</v>
      </c>
      <c r="E438" t="s">
        <v>100</v>
      </c>
      <c r="F438">
        <v>2986</v>
      </c>
      <c r="H438" s="6">
        <f t="shared" ref="H438:H441" si="108">SUM(F438/$G$437)</f>
        <v>0.59316646801748107</v>
      </c>
      <c r="L438">
        <f t="shared" si="97"/>
        <v>2986</v>
      </c>
    </row>
    <row r="439" spans="1:12" x14ac:dyDescent="0.2">
      <c r="A439" t="s">
        <v>4</v>
      </c>
      <c r="B439" t="s">
        <v>129</v>
      </c>
      <c r="C439" t="s">
        <v>11</v>
      </c>
      <c r="D439" t="s">
        <v>129</v>
      </c>
      <c r="E439" t="s">
        <v>100</v>
      </c>
      <c r="F439">
        <v>8</v>
      </c>
      <c r="H439" s="6">
        <f t="shared" si="108"/>
        <v>1.5891934843067143E-3</v>
      </c>
    </row>
    <row r="440" spans="1:12" x14ac:dyDescent="0.2">
      <c r="A440" t="s">
        <v>4</v>
      </c>
      <c r="B440" t="s">
        <v>130</v>
      </c>
      <c r="C440" t="s">
        <v>13</v>
      </c>
      <c r="D440" t="s">
        <v>130</v>
      </c>
      <c r="E440" t="s">
        <v>100</v>
      </c>
      <c r="F440">
        <v>3</v>
      </c>
      <c r="H440" s="6">
        <f t="shared" si="108"/>
        <v>5.9594755661501785E-4</v>
      </c>
    </row>
    <row r="441" spans="1:12" x14ac:dyDescent="0.2">
      <c r="A441" t="s">
        <v>4</v>
      </c>
      <c r="B441" t="s">
        <v>131</v>
      </c>
      <c r="C441" t="s">
        <v>14</v>
      </c>
      <c r="D441" t="s">
        <v>131</v>
      </c>
      <c r="E441" t="s">
        <v>100</v>
      </c>
      <c r="F441">
        <v>6</v>
      </c>
      <c r="H441" s="6">
        <f t="shared" si="108"/>
        <v>1.1918951132300357E-3</v>
      </c>
      <c r="I441">
        <f t="shared" si="98"/>
        <v>17</v>
      </c>
      <c r="J441" s="12">
        <v>3.3770361541517681E-3</v>
      </c>
    </row>
    <row r="442" spans="1:12" x14ac:dyDescent="0.2">
      <c r="A442" t="s">
        <v>4</v>
      </c>
      <c r="B442" t="s">
        <v>128</v>
      </c>
      <c r="C442" t="s">
        <v>6</v>
      </c>
      <c r="D442" t="s">
        <v>128</v>
      </c>
      <c r="E442" t="s">
        <v>101</v>
      </c>
      <c r="F442">
        <v>3586</v>
      </c>
      <c r="G442">
        <v>10198</v>
      </c>
      <c r="H442" s="6">
        <f>SUM(F442/$G$442)</f>
        <v>0.35163757599529322</v>
      </c>
      <c r="K442">
        <f t="shared" si="95"/>
        <v>3586</v>
      </c>
    </row>
    <row r="443" spans="1:12" x14ac:dyDescent="0.2">
      <c r="A443" t="s">
        <v>4</v>
      </c>
      <c r="B443" s="3" t="s">
        <v>8</v>
      </c>
      <c r="C443" t="s">
        <v>9</v>
      </c>
      <c r="D443" s="3" t="s">
        <v>8</v>
      </c>
      <c r="E443" t="s">
        <v>101</v>
      </c>
      <c r="F443">
        <v>6551</v>
      </c>
      <c r="H443" s="6">
        <f t="shared" ref="H443:H446" si="109">SUM(F443/$G$442)</f>
        <v>0.64238085899195918</v>
      </c>
      <c r="L443">
        <f t="shared" si="97"/>
        <v>6551</v>
      </c>
    </row>
    <row r="444" spans="1:12" x14ac:dyDescent="0.2">
      <c r="A444" t="s">
        <v>4</v>
      </c>
      <c r="B444" t="s">
        <v>129</v>
      </c>
      <c r="C444" t="s">
        <v>11</v>
      </c>
      <c r="D444" t="s">
        <v>129</v>
      </c>
      <c r="E444" t="s">
        <v>101</v>
      </c>
      <c r="F444">
        <v>34</v>
      </c>
      <c r="H444" s="6">
        <f t="shared" si="109"/>
        <v>3.3339870562855462E-3</v>
      </c>
    </row>
    <row r="445" spans="1:12" x14ac:dyDescent="0.2">
      <c r="A445" t="s">
        <v>4</v>
      </c>
      <c r="B445" t="s">
        <v>130</v>
      </c>
      <c r="C445" t="s">
        <v>13</v>
      </c>
      <c r="D445" t="s">
        <v>130</v>
      </c>
      <c r="E445" t="s">
        <v>101</v>
      </c>
      <c r="F445">
        <v>19</v>
      </c>
      <c r="H445" s="6">
        <f t="shared" si="109"/>
        <v>1.8631104138066288E-3</v>
      </c>
    </row>
    <row r="446" spans="1:12" x14ac:dyDescent="0.2">
      <c r="A446" t="s">
        <v>4</v>
      </c>
      <c r="B446" t="s">
        <v>131</v>
      </c>
      <c r="C446" t="s">
        <v>14</v>
      </c>
      <c r="D446" t="s">
        <v>131</v>
      </c>
      <c r="E446" t="s">
        <v>101</v>
      </c>
      <c r="F446">
        <v>8</v>
      </c>
      <c r="H446" s="6">
        <f t="shared" si="109"/>
        <v>7.8446754265542261E-4</v>
      </c>
      <c r="I446">
        <f t="shared" si="98"/>
        <v>61</v>
      </c>
      <c r="J446" s="12">
        <v>5.9815650127475976E-3</v>
      </c>
    </row>
    <row r="447" spans="1:12" x14ac:dyDescent="0.2">
      <c r="A447" t="s">
        <v>4</v>
      </c>
      <c r="B447" t="s">
        <v>128</v>
      </c>
      <c r="C447" t="s">
        <v>6</v>
      </c>
      <c r="D447" t="s">
        <v>128</v>
      </c>
      <c r="E447" t="s">
        <v>102</v>
      </c>
      <c r="F447">
        <v>5034</v>
      </c>
      <c r="G447">
        <v>10788</v>
      </c>
      <c r="H447" s="6">
        <f>SUM(F447/$G$447)</f>
        <v>0.46662958843159064</v>
      </c>
      <c r="K447">
        <f t="shared" si="95"/>
        <v>5034</v>
      </c>
    </row>
    <row r="448" spans="1:12" x14ac:dyDescent="0.2">
      <c r="A448" t="s">
        <v>4</v>
      </c>
      <c r="B448" s="3" t="s">
        <v>8</v>
      </c>
      <c r="C448" t="s">
        <v>9</v>
      </c>
      <c r="D448" s="3" t="s">
        <v>8</v>
      </c>
      <c r="E448" t="s">
        <v>102</v>
      </c>
      <c r="F448">
        <v>5673</v>
      </c>
      <c r="H448" s="6">
        <f t="shared" ref="H448:H451" si="110">SUM(F448/$G$447)</f>
        <v>0.52586206896551724</v>
      </c>
      <c r="L448">
        <f t="shared" si="97"/>
        <v>5673</v>
      </c>
    </row>
    <row r="449" spans="1:12" x14ac:dyDescent="0.2">
      <c r="A449" t="s">
        <v>4</v>
      </c>
      <c r="B449" t="s">
        <v>129</v>
      </c>
      <c r="C449" t="s">
        <v>11</v>
      </c>
      <c r="D449" t="s">
        <v>129</v>
      </c>
      <c r="E449" t="s">
        <v>102</v>
      </c>
      <c r="F449">
        <v>49</v>
      </c>
      <c r="H449" s="6">
        <f t="shared" si="110"/>
        <v>4.5420837968112721E-3</v>
      </c>
    </row>
    <row r="450" spans="1:12" x14ac:dyDescent="0.2">
      <c r="A450" t="s">
        <v>4</v>
      </c>
      <c r="B450" t="s">
        <v>130</v>
      </c>
      <c r="C450" t="s">
        <v>13</v>
      </c>
      <c r="D450" t="s">
        <v>130</v>
      </c>
      <c r="E450" t="s">
        <v>102</v>
      </c>
      <c r="F450">
        <v>32</v>
      </c>
      <c r="H450" s="6">
        <f t="shared" si="110"/>
        <v>2.9662588060808304E-3</v>
      </c>
    </row>
    <row r="451" spans="1:12" x14ac:dyDescent="0.2">
      <c r="A451" t="s">
        <v>4</v>
      </c>
      <c r="B451" t="s">
        <v>131</v>
      </c>
      <c r="C451" t="s">
        <v>14</v>
      </c>
      <c r="D451" t="s">
        <v>131</v>
      </c>
      <c r="E451" t="s">
        <v>102</v>
      </c>
      <c r="F451">
        <v>0</v>
      </c>
      <c r="H451" s="6">
        <f t="shared" si="110"/>
        <v>0</v>
      </c>
      <c r="I451">
        <f t="shared" si="98"/>
        <v>81</v>
      </c>
      <c r="J451" s="12">
        <v>7.508342602892102E-3</v>
      </c>
    </row>
    <row r="452" spans="1:12" x14ac:dyDescent="0.2">
      <c r="A452" t="s">
        <v>4</v>
      </c>
      <c r="B452" t="s">
        <v>128</v>
      </c>
      <c r="C452" t="s">
        <v>6</v>
      </c>
      <c r="D452" t="s">
        <v>128</v>
      </c>
      <c r="E452" t="s">
        <v>103</v>
      </c>
      <c r="F452">
        <v>1449</v>
      </c>
      <c r="G452">
        <v>3364</v>
      </c>
      <c r="H452" s="6">
        <f>SUM(F452/$G$452)</f>
        <v>0.43073721759809752</v>
      </c>
      <c r="K452">
        <f t="shared" ref="K452:K512" si="111">SUM(F452)</f>
        <v>1449</v>
      </c>
    </row>
    <row r="453" spans="1:12" x14ac:dyDescent="0.2">
      <c r="A453" t="s">
        <v>4</v>
      </c>
      <c r="B453" s="3" t="s">
        <v>8</v>
      </c>
      <c r="C453" t="s">
        <v>9</v>
      </c>
      <c r="D453" s="3" t="s">
        <v>8</v>
      </c>
      <c r="E453" t="s">
        <v>103</v>
      </c>
      <c r="F453">
        <v>1896</v>
      </c>
      <c r="H453" s="6">
        <f t="shared" ref="H453:H456" si="112">SUM(F453/$G$452)</f>
        <v>0.5636147443519619</v>
      </c>
      <c r="L453">
        <f t="shared" ref="L453:L513" si="113">SUM(F453)</f>
        <v>1896</v>
      </c>
    </row>
    <row r="454" spans="1:12" x14ac:dyDescent="0.2">
      <c r="A454" t="s">
        <v>4</v>
      </c>
      <c r="B454" t="s">
        <v>129</v>
      </c>
      <c r="C454" t="s">
        <v>11</v>
      </c>
      <c r="D454" t="s">
        <v>129</v>
      </c>
      <c r="E454" t="s">
        <v>103</v>
      </c>
      <c r="F454">
        <v>5</v>
      </c>
      <c r="H454" s="6">
        <f t="shared" si="112"/>
        <v>1.4863258026159335E-3</v>
      </c>
    </row>
    <row r="455" spans="1:12" x14ac:dyDescent="0.2">
      <c r="A455" t="s">
        <v>4</v>
      </c>
      <c r="B455" t="s">
        <v>130</v>
      </c>
      <c r="C455" t="s">
        <v>13</v>
      </c>
      <c r="D455" t="s">
        <v>130</v>
      </c>
      <c r="E455" t="s">
        <v>103</v>
      </c>
      <c r="F455">
        <v>14</v>
      </c>
      <c r="H455" s="6">
        <f t="shared" si="112"/>
        <v>4.1617122473246136E-3</v>
      </c>
    </row>
    <row r="456" spans="1:12" x14ac:dyDescent="0.2">
      <c r="A456" t="s">
        <v>4</v>
      </c>
      <c r="B456" t="s">
        <v>131</v>
      </c>
      <c r="C456" t="s">
        <v>14</v>
      </c>
      <c r="D456" t="s">
        <v>131</v>
      </c>
      <c r="E456" t="s">
        <v>103</v>
      </c>
      <c r="F456">
        <v>0</v>
      </c>
      <c r="H456" s="6">
        <f t="shared" si="112"/>
        <v>0</v>
      </c>
      <c r="I456">
        <f t="shared" ref="I456:I516" si="114">SUM(F454:F456)</f>
        <v>19</v>
      </c>
      <c r="J456" s="12">
        <v>5.6480380499405467E-3</v>
      </c>
    </row>
    <row r="457" spans="1:12" x14ac:dyDescent="0.2">
      <c r="A457" t="s">
        <v>4</v>
      </c>
      <c r="B457" t="s">
        <v>128</v>
      </c>
      <c r="C457" t="s">
        <v>6</v>
      </c>
      <c r="D457" t="s">
        <v>128</v>
      </c>
      <c r="E457" t="s">
        <v>104</v>
      </c>
      <c r="F457">
        <v>1907</v>
      </c>
      <c r="G457">
        <v>5653</v>
      </c>
      <c r="H457" s="6">
        <f>SUM(F457/$G$457)</f>
        <v>0.33734300371484166</v>
      </c>
      <c r="K457">
        <f t="shared" si="111"/>
        <v>1907</v>
      </c>
    </row>
    <row r="458" spans="1:12" x14ac:dyDescent="0.2">
      <c r="A458" t="s">
        <v>4</v>
      </c>
      <c r="B458" s="3" t="s">
        <v>8</v>
      </c>
      <c r="C458" t="s">
        <v>9</v>
      </c>
      <c r="D458" s="3" t="s">
        <v>8</v>
      </c>
      <c r="E458" t="s">
        <v>104</v>
      </c>
      <c r="F458">
        <v>3693</v>
      </c>
      <c r="H458" s="6">
        <f t="shared" ref="H458:H461" si="115">SUM(F458/$G$457)</f>
        <v>0.65328144348133732</v>
      </c>
      <c r="L458">
        <f t="shared" si="113"/>
        <v>3693</v>
      </c>
    </row>
    <row r="459" spans="1:12" x14ac:dyDescent="0.2">
      <c r="A459" t="s">
        <v>4</v>
      </c>
      <c r="B459" t="s">
        <v>129</v>
      </c>
      <c r="C459" t="s">
        <v>11</v>
      </c>
      <c r="D459" t="s">
        <v>129</v>
      </c>
      <c r="E459" t="s">
        <v>104</v>
      </c>
      <c r="F459">
        <v>26</v>
      </c>
      <c r="H459" s="6">
        <f t="shared" si="115"/>
        <v>4.5993277905536879E-3</v>
      </c>
    </row>
    <row r="460" spans="1:12" x14ac:dyDescent="0.2">
      <c r="A460" t="s">
        <v>4</v>
      </c>
      <c r="B460" t="s">
        <v>130</v>
      </c>
      <c r="C460" t="s">
        <v>13</v>
      </c>
      <c r="D460" t="s">
        <v>130</v>
      </c>
      <c r="E460" t="s">
        <v>104</v>
      </c>
      <c r="F460">
        <v>21</v>
      </c>
      <c r="H460" s="6">
        <f t="shared" si="115"/>
        <v>3.7148416769856715E-3</v>
      </c>
    </row>
    <row r="461" spans="1:12" x14ac:dyDescent="0.2">
      <c r="A461" t="s">
        <v>4</v>
      </c>
      <c r="B461" t="s">
        <v>131</v>
      </c>
      <c r="C461" t="s">
        <v>14</v>
      </c>
      <c r="D461" t="s">
        <v>131</v>
      </c>
      <c r="E461" t="s">
        <v>104</v>
      </c>
      <c r="F461">
        <v>6</v>
      </c>
      <c r="H461" s="6">
        <f t="shared" si="115"/>
        <v>1.0613833362816203E-3</v>
      </c>
      <c r="I461">
        <f t="shared" si="114"/>
        <v>53</v>
      </c>
      <c r="J461" s="12">
        <v>9.3755528038209808E-3</v>
      </c>
    </row>
    <row r="462" spans="1:12" x14ac:dyDescent="0.2">
      <c r="A462" t="s">
        <v>4</v>
      </c>
      <c r="B462" t="s">
        <v>128</v>
      </c>
      <c r="C462" t="s">
        <v>6</v>
      </c>
      <c r="D462" t="s">
        <v>128</v>
      </c>
      <c r="E462" t="s">
        <v>105</v>
      </c>
      <c r="F462">
        <v>4479</v>
      </c>
      <c r="G462">
        <v>9939</v>
      </c>
      <c r="H462" s="6">
        <f>SUM(F462/$G$462)</f>
        <v>0.45064895864775129</v>
      </c>
      <c r="K462">
        <f t="shared" si="111"/>
        <v>4479</v>
      </c>
    </row>
    <row r="463" spans="1:12" x14ac:dyDescent="0.2">
      <c r="A463" t="s">
        <v>4</v>
      </c>
      <c r="B463" s="3" t="s">
        <v>8</v>
      </c>
      <c r="C463" t="s">
        <v>9</v>
      </c>
      <c r="D463" s="3" t="s">
        <v>8</v>
      </c>
      <c r="E463" t="s">
        <v>105</v>
      </c>
      <c r="F463">
        <v>5389</v>
      </c>
      <c r="H463" s="6">
        <f t="shared" ref="H463:H466" si="116">SUM(F463/$G$462)</f>
        <v>0.54220746553979271</v>
      </c>
      <c r="L463">
        <f t="shared" si="113"/>
        <v>5389</v>
      </c>
    </row>
    <row r="464" spans="1:12" x14ac:dyDescent="0.2">
      <c r="A464" t="s">
        <v>4</v>
      </c>
      <c r="B464" t="s">
        <v>129</v>
      </c>
      <c r="C464" t="s">
        <v>11</v>
      </c>
      <c r="D464" t="s">
        <v>129</v>
      </c>
      <c r="E464" t="s">
        <v>105</v>
      </c>
      <c r="F464">
        <v>47</v>
      </c>
      <c r="H464" s="6">
        <f t="shared" si="116"/>
        <v>4.7288459603581851E-3</v>
      </c>
    </row>
    <row r="465" spans="1:12" x14ac:dyDescent="0.2">
      <c r="A465" t="s">
        <v>4</v>
      </c>
      <c r="B465" t="s">
        <v>130</v>
      </c>
      <c r="C465" t="s">
        <v>13</v>
      </c>
      <c r="D465" t="s">
        <v>130</v>
      </c>
      <c r="E465" t="s">
        <v>105</v>
      </c>
      <c r="F465">
        <v>16</v>
      </c>
      <c r="H465" s="6">
        <f t="shared" si="116"/>
        <v>1.6098199013985311E-3</v>
      </c>
    </row>
    <row r="466" spans="1:12" x14ac:dyDescent="0.2">
      <c r="A466" t="s">
        <v>4</v>
      </c>
      <c r="B466" t="s">
        <v>131</v>
      </c>
      <c r="C466" t="s">
        <v>14</v>
      </c>
      <c r="D466" t="s">
        <v>131</v>
      </c>
      <c r="E466" t="s">
        <v>105</v>
      </c>
      <c r="F466">
        <v>8</v>
      </c>
      <c r="H466" s="6">
        <f t="shared" si="116"/>
        <v>8.0490995069926554E-4</v>
      </c>
      <c r="I466">
        <f t="shared" si="114"/>
        <v>71</v>
      </c>
      <c r="J466" s="12">
        <v>7.1435758124559811E-3</v>
      </c>
    </row>
    <row r="467" spans="1:12" x14ac:dyDescent="0.2">
      <c r="A467" t="s">
        <v>4</v>
      </c>
      <c r="B467" t="s">
        <v>128</v>
      </c>
      <c r="C467" t="s">
        <v>6</v>
      </c>
      <c r="D467" t="s">
        <v>128</v>
      </c>
      <c r="E467" t="s">
        <v>106</v>
      </c>
      <c r="F467">
        <v>894</v>
      </c>
      <c r="G467">
        <v>2031</v>
      </c>
      <c r="H467" s="6">
        <f>SUM(F467/$G$467)</f>
        <v>0.44017725258493351</v>
      </c>
      <c r="K467">
        <f t="shared" si="111"/>
        <v>894</v>
      </c>
    </row>
    <row r="468" spans="1:12" x14ac:dyDescent="0.2">
      <c r="A468" t="s">
        <v>4</v>
      </c>
      <c r="B468" s="3" t="s">
        <v>8</v>
      </c>
      <c r="C468" t="s">
        <v>9</v>
      </c>
      <c r="D468" s="3" t="s">
        <v>8</v>
      </c>
      <c r="E468" t="s">
        <v>106</v>
      </c>
      <c r="F468">
        <v>1124</v>
      </c>
      <c r="H468" s="6">
        <f t="shared" ref="H468:H471" si="117">SUM(F468/$G$467)</f>
        <v>0.5534219596258001</v>
      </c>
      <c r="L468">
        <f t="shared" si="113"/>
        <v>1124</v>
      </c>
    </row>
    <row r="469" spans="1:12" x14ac:dyDescent="0.2">
      <c r="A469" t="s">
        <v>4</v>
      </c>
      <c r="B469" t="s">
        <v>129</v>
      </c>
      <c r="C469" t="s">
        <v>11</v>
      </c>
      <c r="D469" t="s">
        <v>129</v>
      </c>
      <c r="E469" t="s">
        <v>106</v>
      </c>
      <c r="F469">
        <v>9</v>
      </c>
      <c r="H469" s="6">
        <f t="shared" si="117"/>
        <v>4.4313146233382573E-3</v>
      </c>
    </row>
    <row r="470" spans="1:12" x14ac:dyDescent="0.2">
      <c r="A470" t="s">
        <v>4</v>
      </c>
      <c r="B470" t="s">
        <v>130</v>
      </c>
      <c r="C470" t="s">
        <v>13</v>
      </c>
      <c r="D470" t="s">
        <v>130</v>
      </c>
      <c r="E470" t="s">
        <v>106</v>
      </c>
      <c r="F470">
        <v>4</v>
      </c>
      <c r="H470" s="6">
        <f t="shared" si="117"/>
        <v>1.9694731659281144E-3</v>
      </c>
    </row>
    <row r="471" spans="1:12" x14ac:dyDescent="0.2">
      <c r="A471" t="s">
        <v>4</v>
      </c>
      <c r="B471" t="s">
        <v>131</v>
      </c>
      <c r="C471" t="s">
        <v>14</v>
      </c>
      <c r="D471" t="s">
        <v>131</v>
      </c>
      <c r="E471" t="s">
        <v>106</v>
      </c>
      <c r="F471">
        <v>0</v>
      </c>
      <c r="H471" s="6">
        <f t="shared" si="117"/>
        <v>0</v>
      </c>
      <c r="I471">
        <f t="shared" si="114"/>
        <v>13</v>
      </c>
      <c r="J471" s="12">
        <v>6.4007877892663717E-3</v>
      </c>
    </row>
    <row r="472" spans="1:12" x14ac:dyDescent="0.2">
      <c r="A472" t="s">
        <v>4</v>
      </c>
      <c r="B472" t="s">
        <v>128</v>
      </c>
      <c r="C472" t="s">
        <v>6</v>
      </c>
      <c r="D472" t="s">
        <v>128</v>
      </c>
      <c r="E472" t="s">
        <v>107</v>
      </c>
      <c r="F472">
        <v>828</v>
      </c>
      <c r="G472">
        <v>2197</v>
      </c>
      <c r="H472" s="6">
        <f>SUM(F472/$G$472)</f>
        <v>0.37687756030951297</v>
      </c>
      <c r="K472">
        <f t="shared" si="111"/>
        <v>828</v>
      </c>
    </row>
    <row r="473" spans="1:12" x14ac:dyDescent="0.2">
      <c r="A473" t="s">
        <v>4</v>
      </c>
      <c r="B473" s="3" t="s">
        <v>8</v>
      </c>
      <c r="C473" t="s">
        <v>9</v>
      </c>
      <c r="D473" s="3" t="s">
        <v>8</v>
      </c>
      <c r="E473" t="s">
        <v>107</v>
      </c>
      <c r="F473">
        <v>1352</v>
      </c>
      <c r="H473" s="6">
        <f t="shared" ref="H473:H476" si="118">SUM(F473/$G$472)</f>
        <v>0.61538461538461542</v>
      </c>
      <c r="L473">
        <f t="shared" si="113"/>
        <v>1352</v>
      </c>
    </row>
    <row r="474" spans="1:12" x14ac:dyDescent="0.2">
      <c r="A474" t="s">
        <v>4</v>
      </c>
      <c r="B474" t="s">
        <v>129</v>
      </c>
      <c r="C474" t="s">
        <v>11</v>
      </c>
      <c r="D474" t="s">
        <v>129</v>
      </c>
      <c r="E474" t="s">
        <v>107</v>
      </c>
      <c r="F474">
        <v>10</v>
      </c>
      <c r="H474" s="6">
        <f t="shared" si="118"/>
        <v>4.5516613563950838E-3</v>
      </c>
    </row>
    <row r="475" spans="1:12" x14ac:dyDescent="0.2">
      <c r="A475" t="s">
        <v>4</v>
      </c>
      <c r="B475" t="s">
        <v>130</v>
      </c>
      <c r="C475" t="s">
        <v>13</v>
      </c>
      <c r="D475" t="s">
        <v>130</v>
      </c>
      <c r="E475" t="s">
        <v>107</v>
      </c>
      <c r="F475">
        <v>5</v>
      </c>
      <c r="H475" s="6">
        <f t="shared" si="118"/>
        <v>2.2758306781975419E-3</v>
      </c>
    </row>
    <row r="476" spans="1:12" x14ac:dyDescent="0.2">
      <c r="A476" t="s">
        <v>4</v>
      </c>
      <c r="B476" t="s">
        <v>131</v>
      </c>
      <c r="C476" t="s">
        <v>14</v>
      </c>
      <c r="D476" t="s">
        <v>131</v>
      </c>
      <c r="E476" t="s">
        <v>107</v>
      </c>
      <c r="F476">
        <v>2</v>
      </c>
      <c r="H476" s="6">
        <f t="shared" si="118"/>
        <v>9.1033227127901685E-4</v>
      </c>
      <c r="I476">
        <f t="shared" si="114"/>
        <v>17</v>
      </c>
      <c r="J476" s="12">
        <v>7.737824305871643E-3</v>
      </c>
    </row>
    <row r="477" spans="1:12" x14ac:dyDescent="0.2">
      <c r="A477" t="s">
        <v>4</v>
      </c>
      <c r="B477" t="s">
        <v>128</v>
      </c>
      <c r="C477" t="s">
        <v>6</v>
      </c>
      <c r="D477" t="s">
        <v>128</v>
      </c>
      <c r="E477" t="s">
        <v>108</v>
      </c>
      <c r="F477">
        <v>6057</v>
      </c>
      <c r="G477">
        <v>17448</v>
      </c>
      <c r="H477" s="6">
        <f>SUM(F477/$G$477)</f>
        <v>0.34714580467675377</v>
      </c>
      <c r="K477">
        <f t="shared" si="111"/>
        <v>6057</v>
      </c>
    </row>
    <row r="478" spans="1:12" x14ac:dyDescent="0.2">
      <c r="A478" t="s">
        <v>4</v>
      </c>
      <c r="B478" s="3" t="s">
        <v>8</v>
      </c>
      <c r="C478" t="s">
        <v>9</v>
      </c>
      <c r="D478" s="3" t="s">
        <v>8</v>
      </c>
      <c r="E478" t="s">
        <v>108</v>
      </c>
      <c r="F478">
        <v>11330</v>
      </c>
      <c r="H478" s="6">
        <f t="shared" ref="H478:H481" si="119">SUM(F478/$G$477)</f>
        <v>0.6493580926180651</v>
      </c>
      <c r="L478">
        <f t="shared" si="113"/>
        <v>11330</v>
      </c>
    </row>
    <row r="479" spans="1:12" x14ac:dyDescent="0.2">
      <c r="A479" t="s">
        <v>4</v>
      </c>
      <c r="B479" t="s">
        <v>129</v>
      </c>
      <c r="C479" t="s">
        <v>11</v>
      </c>
      <c r="D479" t="s">
        <v>129</v>
      </c>
      <c r="E479" t="s">
        <v>108</v>
      </c>
      <c r="F479">
        <v>35</v>
      </c>
      <c r="H479" s="6">
        <f t="shared" si="119"/>
        <v>2.0059605685465382E-3</v>
      </c>
    </row>
    <row r="480" spans="1:12" x14ac:dyDescent="0.2">
      <c r="A480" t="s">
        <v>4</v>
      </c>
      <c r="B480" t="s">
        <v>130</v>
      </c>
      <c r="C480" t="s">
        <v>13</v>
      </c>
      <c r="D480" t="s">
        <v>130</v>
      </c>
      <c r="E480" t="s">
        <v>108</v>
      </c>
      <c r="F480">
        <v>21</v>
      </c>
      <c r="H480" s="6">
        <f t="shared" si="119"/>
        <v>1.203576341127923E-3</v>
      </c>
    </row>
    <row r="481" spans="1:12" x14ac:dyDescent="0.2">
      <c r="A481" t="s">
        <v>4</v>
      </c>
      <c r="B481" t="s">
        <v>131</v>
      </c>
      <c r="C481" t="s">
        <v>14</v>
      </c>
      <c r="D481" t="s">
        <v>131</v>
      </c>
      <c r="E481" t="s">
        <v>108</v>
      </c>
      <c r="F481">
        <v>5</v>
      </c>
      <c r="H481" s="6">
        <f t="shared" si="119"/>
        <v>2.8656579550664831E-4</v>
      </c>
      <c r="I481">
        <f t="shared" si="114"/>
        <v>61</v>
      </c>
      <c r="J481" s="12">
        <v>3.4961027051811098E-3</v>
      </c>
    </row>
    <row r="482" spans="1:12" x14ac:dyDescent="0.2">
      <c r="A482" t="s">
        <v>4</v>
      </c>
      <c r="B482" t="s">
        <v>128</v>
      </c>
      <c r="C482" t="s">
        <v>6</v>
      </c>
      <c r="D482" t="s">
        <v>128</v>
      </c>
      <c r="E482" t="s">
        <v>109</v>
      </c>
      <c r="F482">
        <v>1618</v>
      </c>
      <c r="G482">
        <v>4167</v>
      </c>
      <c r="H482" s="6">
        <f>SUM(F482/$G$482)</f>
        <v>0.38828893688504917</v>
      </c>
      <c r="K482">
        <f t="shared" si="111"/>
        <v>1618</v>
      </c>
    </row>
    <row r="483" spans="1:12" x14ac:dyDescent="0.2">
      <c r="A483" t="s">
        <v>4</v>
      </c>
      <c r="B483" s="3" t="s">
        <v>8</v>
      </c>
      <c r="C483" t="s">
        <v>9</v>
      </c>
      <c r="D483" s="3" t="s">
        <v>8</v>
      </c>
      <c r="E483" t="s">
        <v>109</v>
      </c>
      <c r="F483">
        <v>2511</v>
      </c>
      <c r="H483" s="6">
        <f t="shared" ref="H483:H486" si="120">SUM(F483/$G$482)</f>
        <v>0.60259179265658747</v>
      </c>
      <c r="L483">
        <f t="shared" si="113"/>
        <v>2511</v>
      </c>
    </row>
    <row r="484" spans="1:12" x14ac:dyDescent="0.2">
      <c r="A484" t="s">
        <v>4</v>
      </c>
      <c r="B484" t="s">
        <v>129</v>
      </c>
      <c r="C484" t="s">
        <v>11</v>
      </c>
      <c r="D484" t="s">
        <v>129</v>
      </c>
      <c r="E484" t="s">
        <v>109</v>
      </c>
      <c r="F484">
        <v>24</v>
      </c>
      <c r="H484" s="6">
        <f t="shared" si="120"/>
        <v>5.7595392368610509E-3</v>
      </c>
    </row>
    <row r="485" spans="1:12" x14ac:dyDescent="0.2">
      <c r="A485" t="s">
        <v>4</v>
      </c>
      <c r="B485" t="s">
        <v>130</v>
      </c>
      <c r="C485" t="s">
        <v>13</v>
      </c>
      <c r="D485" t="s">
        <v>130</v>
      </c>
      <c r="E485" t="s">
        <v>109</v>
      </c>
      <c r="F485">
        <v>14</v>
      </c>
      <c r="H485" s="6">
        <f t="shared" si="120"/>
        <v>3.35973122150228E-3</v>
      </c>
    </row>
    <row r="486" spans="1:12" x14ac:dyDescent="0.2">
      <c r="A486" t="s">
        <v>4</v>
      </c>
      <c r="B486" t="s">
        <v>131</v>
      </c>
      <c r="C486" t="s">
        <v>14</v>
      </c>
      <c r="D486" t="s">
        <v>131</v>
      </c>
      <c r="E486" t="s">
        <v>109</v>
      </c>
      <c r="F486">
        <v>0</v>
      </c>
      <c r="H486" s="6">
        <f t="shared" si="120"/>
        <v>0</v>
      </c>
      <c r="I486">
        <f t="shared" si="114"/>
        <v>38</v>
      </c>
      <c r="J486" s="12">
        <v>9.1192704583633304E-3</v>
      </c>
    </row>
    <row r="487" spans="1:12" x14ac:dyDescent="0.2">
      <c r="A487" t="s">
        <v>4</v>
      </c>
      <c r="B487" t="s">
        <v>128</v>
      </c>
      <c r="C487" t="s">
        <v>6</v>
      </c>
      <c r="D487" t="s">
        <v>128</v>
      </c>
      <c r="E487" t="s">
        <v>110</v>
      </c>
      <c r="F487">
        <v>1201</v>
      </c>
      <c r="G487">
        <v>3502</v>
      </c>
      <c r="H487" s="6">
        <f>SUM(F487/$G$487)</f>
        <v>0.34294688749286123</v>
      </c>
      <c r="K487">
        <f t="shared" si="111"/>
        <v>1201</v>
      </c>
    </row>
    <row r="488" spans="1:12" x14ac:dyDescent="0.2">
      <c r="A488" t="s">
        <v>4</v>
      </c>
      <c r="B488" s="3" t="s">
        <v>8</v>
      </c>
      <c r="C488" t="s">
        <v>9</v>
      </c>
      <c r="D488" s="3" t="s">
        <v>8</v>
      </c>
      <c r="E488" t="s">
        <v>110</v>
      </c>
      <c r="F488">
        <v>2280</v>
      </c>
      <c r="H488" s="6">
        <f t="shared" ref="H488:H491" si="121">SUM(F488/$G$487)</f>
        <v>0.65105653912050254</v>
      </c>
      <c r="L488">
        <f t="shared" si="113"/>
        <v>2280</v>
      </c>
    </row>
    <row r="489" spans="1:12" x14ac:dyDescent="0.2">
      <c r="A489" t="s">
        <v>4</v>
      </c>
      <c r="B489" t="s">
        <v>129</v>
      </c>
      <c r="C489" t="s">
        <v>11</v>
      </c>
      <c r="D489" t="s">
        <v>129</v>
      </c>
      <c r="E489" t="s">
        <v>110</v>
      </c>
      <c r="F489">
        <v>9</v>
      </c>
      <c r="H489" s="6">
        <f t="shared" si="121"/>
        <v>2.5699600228440891E-3</v>
      </c>
    </row>
    <row r="490" spans="1:12" x14ac:dyDescent="0.2">
      <c r="A490" t="s">
        <v>4</v>
      </c>
      <c r="B490" t="s">
        <v>130</v>
      </c>
      <c r="C490" t="s">
        <v>13</v>
      </c>
      <c r="D490" t="s">
        <v>130</v>
      </c>
      <c r="E490" t="s">
        <v>110</v>
      </c>
      <c r="F490">
        <v>9</v>
      </c>
      <c r="H490" s="6">
        <f t="shared" si="121"/>
        <v>2.5699600228440891E-3</v>
      </c>
    </row>
    <row r="491" spans="1:12" x14ac:dyDescent="0.2">
      <c r="A491" t="s">
        <v>4</v>
      </c>
      <c r="B491" t="s">
        <v>131</v>
      </c>
      <c r="C491" t="s">
        <v>14</v>
      </c>
      <c r="D491" t="s">
        <v>131</v>
      </c>
      <c r="E491" t="s">
        <v>110</v>
      </c>
      <c r="F491">
        <v>3</v>
      </c>
      <c r="H491" s="6">
        <f t="shared" si="121"/>
        <v>8.5665334094802965E-4</v>
      </c>
      <c r="I491">
        <f t="shared" si="114"/>
        <v>21</v>
      </c>
      <c r="J491" s="12">
        <v>5.9965733866362081E-3</v>
      </c>
    </row>
    <row r="492" spans="1:12" x14ac:dyDescent="0.2">
      <c r="A492" t="s">
        <v>4</v>
      </c>
      <c r="B492" t="s">
        <v>128</v>
      </c>
      <c r="C492" t="s">
        <v>6</v>
      </c>
      <c r="D492" t="s">
        <v>128</v>
      </c>
      <c r="E492" t="s">
        <v>111</v>
      </c>
      <c r="F492">
        <v>66855</v>
      </c>
      <c r="G492">
        <v>163488</v>
      </c>
      <c r="H492" s="6">
        <f>SUM(F492/$G$492)</f>
        <v>0.40892909571344688</v>
      </c>
      <c r="K492">
        <f t="shared" si="111"/>
        <v>66855</v>
      </c>
    </row>
    <row r="493" spans="1:12" x14ac:dyDescent="0.2">
      <c r="A493" t="s">
        <v>4</v>
      </c>
      <c r="B493" s="3" t="s">
        <v>8</v>
      </c>
      <c r="C493" t="s">
        <v>9</v>
      </c>
      <c r="D493" s="3" t="s">
        <v>8</v>
      </c>
      <c r="E493" t="s">
        <v>111</v>
      </c>
      <c r="F493">
        <v>95826</v>
      </c>
      <c r="H493" s="6">
        <f t="shared" ref="H493:H496" si="122">SUM(F493/$G$492)</f>
        <v>0.58613476218438054</v>
      </c>
      <c r="L493">
        <f t="shared" si="113"/>
        <v>95826</v>
      </c>
    </row>
    <row r="494" spans="1:12" x14ac:dyDescent="0.2">
      <c r="A494" t="s">
        <v>4</v>
      </c>
      <c r="B494" t="s">
        <v>129</v>
      </c>
      <c r="C494" t="s">
        <v>11</v>
      </c>
      <c r="D494" t="s">
        <v>129</v>
      </c>
      <c r="E494" t="s">
        <v>111</v>
      </c>
      <c r="F494">
        <v>503</v>
      </c>
      <c r="H494" s="6">
        <f t="shared" si="122"/>
        <v>3.0766784106478762E-3</v>
      </c>
    </row>
    <row r="495" spans="1:12" x14ac:dyDescent="0.2">
      <c r="A495" t="s">
        <v>4</v>
      </c>
      <c r="B495" t="s">
        <v>130</v>
      </c>
      <c r="C495" t="s">
        <v>13</v>
      </c>
      <c r="D495" t="s">
        <v>130</v>
      </c>
      <c r="E495" t="s">
        <v>111</v>
      </c>
      <c r="F495">
        <v>254</v>
      </c>
      <c r="H495" s="6">
        <f t="shared" si="122"/>
        <v>1.5536308475239773E-3</v>
      </c>
    </row>
    <row r="496" spans="1:12" x14ac:dyDescent="0.2">
      <c r="A496" t="s">
        <v>4</v>
      </c>
      <c r="B496" t="s">
        <v>131</v>
      </c>
      <c r="C496" t="s">
        <v>14</v>
      </c>
      <c r="D496" t="s">
        <v>131</v>
      </c>
      <c r="E496" t="s">
        <v>111</v>
      </c>
      <c r="F496">
        <v>50</v>
      </c>
      <c r="H496" s="6">
        <f t="shared" si="122"/>
        <v>3.0583284400078291E-4</v>
      </c>
      <c r="I496">
        <f t="shared" si="114"/>
        <v>807</v>
      </c>
      <c r="J496" s="12">
        <v>4.9361421021726368E-3</v>
      </c>
    </row>
    <row r="497" spans="1:12" x14ac:dyDescent="0.2">
      <c r="A497" t="s">
        <v>4</v>
      </c>
      <c r="B497" t="s">
        <v>128</v>
      </c>
      <c r="C497" t="s">
        <v>6</v>
      </c>
      <c r="D497" t="s">
        <v>128</v>
      </c>
      <c r="E497" t="s">
        <v>112</v>
      </c>
      <c r="F497">
        <v>1841</v>
      </c>
      <c r="G497">
        <v>4965</v>
      </c>
      <c r="H497" s="6">
        <f>SUM(F497/$G$497)</f>
        <v>0.37079556898288019</v>
      </c>
      <c r="K497">
        <f t="shared" si="111"/>
        <v>1841</v>
      </c>
    </row>
    <row r="498" spans="1:12" x14ac:dyDescent="0.2">
      <c r="A498" t="s">
        <v>4</v>
      </c>
      <c r="B498" s="3" t="s">
        <v>8</v>
      </c>
      <c r="C498" t="s">
        <v>9</v>
      </c>
      <c r="D498" s="3" t="s">
        <v>8</v>
      </c>
      <c r="E498" t="s">
        <v>112</v>
      </c>
      <c r="F498">
        <v>3098</v>
      </c>
      <c r="H498" s="6">
        <f t="shared" ref="H498:H501" si="123">SUM(F498/$G$497)</f>
        <v>0.62396777442094664</v>
      </c>
      <c r="L498">
        <f t="shared" si="113"/>
        <v>3098</v>
      </c>
    </row>
    <row r="499" spans="1:12" x14ac:dyDescent="0.2">
      <c r="A499" t="s">
        <v>4</v>
      </c>
      <c r="B499" t="s">
        <v>129</v>
      </c>
      <c r="C499" t="s">
        <v>11</v>
      </c>
      <c r="D499" t="s">
        <v>129</v>
      </c>
      <c r="E499" t="s">
        <v>112</v>
      </c>
      <c r="F499">
        <v>14</v>
      </c>
      <c r="H499" s="6">
        <f t="shared" si="123"/>
        <v>2.8197381671701913E-3</v>
      </c>
    </row>
    <row r="500" spans="1:12" x14ac:dyDescent="0.2">
      <c r="A500" t="s">
        <v>4</v>
      </c>
      <c r="B500" t="s">
        <v>130</v>
      </c>
      <c r="C500" t="s">
        <v>13</v>
      </c>
      <c r="D500" t="s">
        <v>130</v>
      </c>
      <c r="E500" t="s">
        <v>112</v>
      </c>
      <c r="F500">
        <v>5</v>
      </c>
      <c r="H500" s="6">
        <f t="shared" si="123"/>
        <v>1.0070493454179255E-3</v>
      </c>
    </row>
    <row r="501" spans="1:12" x14ac:dyDescent="0.2">
      <c r="A501" t="s">
        <v>4</v>
      </c>
      <c r="B501" t="s">
        <v>131</v>
      </c>
      <c r="C501" t="s">
        <v>14</v>
      </c>
      <c r="D501" t="s">
        <v>131</v>
      </c>
      <c r="E501" t="s">
        <v>112</v>
      </c>
      <c r="F501">
        <v>7</v>
      </c>
      <c r="H501" s="6">
        <f t="shared" si="123"/>
        <v>1.4098690835850957E-3</v>
      </c>
      <c r="I501">
        <f t="shared" si="114"/>
        <v>26</v>
      </c>
      <c r="J501" s="12">
        <v>5.2366565961732125E-3</v>
      </c>
    </row>
    <row r="502" spans="1:12" x14ac:dyDescent="0.2">
      <c r="A502" t="s">
        <v>4</v>
      </c>
      <c r="B502" t="s">
        <v>128</v>
      </c>
      <c r="C502" t="s">
        <v>6</v>
      </c>
      <c r="D502" t="s">
        <v>128</v>
      </c>
      <c r="E502" t="s">
        <v>113</v>
      </c>
      <c r="F502">
        <v>10748</v>
      </c>
      <c r="G502">
        <v>22933</v>
      </c>
      <c r="H502" s="6">
        <f>SUM(F502/$G$502)</f>
        <v>0.46866960275585401</v>
      </c>
      <c r="K502">
        <f t="shared" si="111"/>
        <v>10748</v>
      </c>
    </row>
    <row r="503" spans="1:12" x14ac:dyDescent="0.2">
      <c r="A503" t="s">
        <v>4</v>
      </c>
      <c r="B503" s="3" t="s">
        <v>8</v>
      </c>
      <c r="C503" t="s">
        <v>9</v>
      </c>
      <c r="D503" s="3" t="s">
        <v>8</v>
      </c>
      <c r="E503" t="s">
        <v>113</v>
      </c>
      <c r="F503">
        <v>12087</v>
      </c>
      <c r="H503" s="6">
        <f t="shared" ref="H503:H506" si="124">SUM(F503/$G$502)</f>
        <v>0.52705707931801338</v>
      </c>
      <c r="L503">
        <f t="shared" si="113"/>
        <v>12087</v>
      </c>
    </row>
    <row r="504" spans="1:12" x14ac:dyDescent="0.2">
      <c r="A504" t="s">
        <v>4</v>
      </c>
      <c r="B504" t="s">
        <v>129</v>
      </c>
      <c r="C504" t="s">
        <v>11</v>
      </c>
      <c r="D504" t="s">
        <v>129</v>
      </c>
      <c r="E504" t="s">
        <v>113</v>
      </c>
      <c r="F504">
        <v>51</v>
      </c>
      <c r="H504" s="6">
        <f t="shared" si="124"/>
        <v>2.223869532987398E-3</v>
      </c>
    </row>
    <row r="505" spans="1:12" x14ac:dyDescent="0.2">
      <c r="A505" t="s">
        <v>4</v>
      </c>
      <c r="B505" t="s">
        <v>130</v>
      </c>
      <c r="C505" t="s">
        <v>13</v>
      </c>
      <c r="D505" t="s">
        <v>130</v>
      </c>
      <c r="E505" t="s">
        <v>113</v>
      </c>
      <c r="F505">
        <v>35</v>
      </c>
      <c r="H505" s="6">
        <f t="shared" si="124"/>
        <v>1.5261849736188026E-3</v>
      </c>
    </row>
    <row r="506" spans="1:12" x14ac:dyDescent="0.2">
      <c r="A506" t="s">
        <v>4</v>
      </c>
      <c r="B506" t="s">
        <v>131</v>
      </c>
      <c r="C506" t="s">
        <v>14</v>
      </c>
      <c r="D506" t="s">
        <v>131</v>
      </c>
      <c r="E506" t="s">
        <v>113</v>
      </c>
      <c r="F506">
        <v>12</v>
      </c>
      <c r="H506" s="6">
        <f t="shared" si="124"/>
        <v>5.2326341952644662E-4</v>
      </c>
      <c r="I506">
        <f t="shared" si="114"/>
        <v>98</v>
      </c>
      <c r="J506" s="12">
        <v>4.2733179261326476E-3</v>
      </c>
    </row>
    <row r="507" spans="1:12" x14ac:dyDescent="0.2">
      <c r="A507" t="s">
        <v>4</v>
      </c>
      <c r="B507" s="4" t="s">
        <v>128</v>
      </c>
      <c r="C507" t="s">
        <v>6</v>
      </c>
      <c r="D507" s="4" t="s">
        <v>128</v>
      </c>
      <c r="E507" t="s">
        <v>114</v>
      </c>
      <c r="F507">
        <v>116133</v>
      </c>
      <c r="G507">
        <v>144638</v>
      </c>
      <c r="H507" s="6">
        <f>SUM(F507/$G$507)</f>
        <v>0.80292177712634305</v>
      </c>
      <c r="K507">
        <f t="shared" si="111"/>
        <v>116133</v>
      </c>
    </row>
    <row r="508" spans="1:12" x14ac:dyDescent="0.2">
      <c r="A508" t="s">
        <v>4</v>
      </c>
      <c r="B508" t="s">
        <v>8</v>
      </c>
      <c r="C508" t="s">
        <v>9</v>
      </c>
      <c r="D508" t="s">
        <v>8</v>
      </c>
      <c r="E508" t="s">
        <v>114</v>
      </c>
      <c r="F508">
        <v>27793</v>
      </c>
      <c r="H508" s="6">
        <f t="shared" ref="H508:H511" si="125">SUM(F508/$G$507)</f>
        <v>0.19215558843457459</v>
      </c>
      <c r="L508">
        <f t="shared" si="113"/>
        <v>27793</v>
      </c>
    </row>
    <row r="509" spans="1:12" x14ac:dyDescent="0.2">
      <c r="A509" t="s">
        <v>4</v>
      </c>
      <c r="B509" t="s">
        <v>129</v>
      </c>
      <c r="C509" t="s">
        <v>11</v>
      </c>
      <c r="D509" t="s">
        <v>129</v>
      </c>
      <c r="E509" t="s">
        <v>114</v>
      </c>
      <c r="F509">
        <v>500</v>
      </c>
      <c r="H509" s="6">
        <f t="shared" si="125"/>
        <v>3.4569062072207857E-3</v>
      </c>
    </row>
    <row r="510" spans="1:12" x14ac:dyDescent="0.2">
      <c r="A510" t="s">
        <v>4</v>
      </c>
      <c r="B510" t="s">
        <v>130</v>
      </c>
      <c r="C510" t="s">
        <v>13</v>
      </c>
      <c r="D510" t="s">
        <v>130</v>
      </c>
      <c r="E510" t="s">
        <v>114</v>
      </c>
      <c r="F510">
        <v>195</v>
      </c>
      <c r="H510" s="6">
        <f t="shared" si="125"/>
        <v>1.3481934208161065E-3</v>
      </c>
    </row>
    <row r="511" spans="1:12" x14ac:dyDescent="0.2">
      <c r="A511" t="s">
        <v>4</v>
      </c>
      <c r="B511" t="s">
        <v>131</v>
      </c>
      <c r="C511" t="s">
        <v>14</v>
      </c>
      <c r="D511" t="s">
        <v>131</v>
      </c>
      <c r="E511" t="s">
        <v>114</v>
      </c>
      <c r="F511">
        <v>17</v>
      </c>
      <c r="H511" s="6">
        <f t="shared" si="125"/>
        <v>1.1753481104550672E-4</v>
      </c>
      <c r="I511">
        <f t="shared" si="114"/>
        <v>712</v>
      </c>
      <c r="J511" s="12">
        <v>4.9226344390823984E-3</v>
      </c>
    </row>
    <row r="512" spans="1:12" x14ac:dyDescent="0.2">
      <c r="A512" t="s">
        <v>4</v>
      </c>
      <c r="B512" s="4" t="s">
        <v>128</v>
      </c>
      <c r="C512" t="s">
        <v>6</v>
      </c>
      <c r="D512" s="4" t="s">
        <v>128</v>
      </c>
      <c r="E512" t="s">
        <v>114</v>
      </c>
      <c r="F512">
        <v>295284</v>
      </c>
      <c r="G512">
        <f>SUM(F512:F516)</f>
        <v>542983</v>
      </c>
      <c r="H512" s="6">
        <f>SUM(F512/$G$512)</f>
        <v>0.54381813058604045</v>
      </c>
      <c r="K512">
        <f t="shared" si="111"/>
        <v>295284</v>
      </c>
    </row>
    <row r="513" spans="1:12" x14ac:dyDescent="0.2">
      <c r="A513" t="s">
        <v>4</v>
      </c>
      <c r="B513" t="s">
        <v>8</v>
      </c>
      <c r="C513" t="s">
        <v>9</v>
      </c>
      <c r="D513" t="s">
        <v>8</v>
      </c>
      <c r="E513" t="s">
        <v>114</v>
      </c>
      <c r="F513">
        <v>244969</v>
      </c>
      <c r="H513" s="6">
        <f t="shared" ref="H513:H516" si="126">SUM(F513/$G$512)</f>
        <v>0.45115408769703658</v>
      </c>
      <c r="L513">
        <f t="shared" si="113"/>
        <v>244969</v>
      </c>
    </row>
    <row r="514" spans="1:12" x14ac:dyDescent="0.2">
      <c r="A514" t="s">
        <v>4</v>
      </c>
      <c r="B514" t="s">
        <v>129</v>
      </c>
      <c r="C514" t="s">
        <v>11</v>
      </c>
      <c r="D514" t="s">
        <v>129</v>
      </c>
      <c r="E514" t="s">
        <v>114</v>
      </c>
      <c r="F514">
        <v>1728</v>
      </c>
      <c r="H514" s="6">
        <f t="shared" si="126"/>
        <v>3.1824200757666447E-3</v>
      </c>
    </row>
    <row r="515" spans="1:12" x14ac:dyDescent="0.2">
      <c r="A515" t="s">
        <v>4</v>
      </c>
      <c r="B515" t="s">
        <v>130</v>
      </c>
      <c r="C515" t="s">
        <v>13</v>
      </c>
      <c r="D515" t="s">
        <v>130</v>
      </c>
      <c r="E515" t="s">
        <v>114</v>
      </c>
      <c r="F515">
        <v>826</v>
      </c>
      <c r="H515" s="6">
        <f t="shared" si="126"/>
        <v>1.5212262630690096E-3</v>
      </c>
    </row>
    <row r="516" spans="1:12" x14ac:dyDescent="0.2">
      <c r="A516" t="s">
        <v>4</v>
      </c>
      <c r="B516" t="s">
        <v>131</v>
      </c>
      <c r="C516" t="s">
        <v>14</v>
      </c>
      <c r="D516" t="s">
        <v>131</v>
      </c>
      <c r="E516" t="s">
        <v>114</v>
      </c>
      <c r="F516">
        <v>176</v>
      </c>
      <c r="H516" s="6">
        <f t="shared" si="126"/>
        <v>3.2413537808734342E-4</v>
      </c>
      <c r="I516">
        <f t="shared" si="114"/>
        <v>2730</v>
      </c>
      <c r="J516" s="12">
        <v>5.0277817169229978E-3</v>
      </c>
    </row>
    <row r="517" spans="1:12" x14ac:dyDescent="0.2">
      <c r="A517" t="s">
        <v>4</v>
      </c>
      <c r="B517" s="4" t="s">
        <v>128</v>
      </c>
      <c r="C517" t="s">
        <v>6</v>
      </c>
      <c r="D517" s="4" t="s">
        <v>128</v>
      </c>
      <c r="E517" t="s">
        <v>115</v>
      </c>
      <c r="F517">
        <v>4281</v>
      </c>
      <c r="G517">
        <v>8146</v>
      </c>
      <c r="H517" s="6">
        <f>SUM(F517/$G$517)</f>
        <v>0.52553400441934695</v>
      </c>
      <c r="K517">
        <f t="shared" ref="K517:K577" si="127">SUM(F517)</f>
        <v>4281</v>
      </c>
    </row>
    <row r="518" spans="1:12" x14ac:dyDescent="0.2">
      <c r="A518" t="s">
        <v>4</v>
      </c>
      <c r="B518" t="s">
        <v>8</v>
      </c>
      <c r="C518" t="s">
        <v>9</v>
      </c>
      <c r="D518" t="s">
        <v>8</v>
      </c>
      <c r="E518" t="s">
        <v>115</v>
      </c>
      <c r="F518">
        <v>3791</v>
      </c>
      <c r="H518" s="6">
        <f t="shared" ref="H518:H521" si="128">SUM(F518/$G$517)</f>
        <v>0.4653817824699239</v>
      </c>
      <c r="L518">
        <f t="shared" ref="L518:L578" si="129">SUM(F518)</f>
        <v>3791</v>
      </c>
    </row>
    <row r="519" spans="1:12" x14ac:dyDescent="0.2">
      <c r="A519" t="s">
        <v>4</v>
      </c>
      <c r="B519" t="s">
        <v>129</v>
      </c>
      <c r="C519" t="s">
        <v>11</v>
      </c>
      <c r="D519" t="s">
        <v>129</v>
      </c>
      <c r="E519" t="s">
        <v>115</v>
      </c>
      <c r="F519">
        <v>32</v>
      </c>
      <c r="H519" s="6">
        <f t="shared" si="128"/>
        <v>3.9283083722072183E-3</v>
      </c>
    </row>
    <row r="520" spans="1:12" x14ac:dyDescent="0.2">
      <c r="A520" t="s">
        <v>4</v>
      </c>
      <c r="B520" t="s">
        <v>130</v>
      </c>
      <c r="C520" t="s">
        <v>13</v>
      </c>
      <c r="D520" t="s">
        <v>130</v>
      </c>
      <c r="E520" t="s">
        <v>115</v>
      </c>
      <c r="F520">
        <v>41</v>
      </c>
      <c r="H520" s="6">
        <f t="shared" si="128"/>
        <v>5.0331451018904988E-3</v>
      </c>
    </row>
    <row r="521" spans="1:12" x14ac:dyDescent="0.2">
      <c r="A521" t="s">
        <v>4</v>
      </c>
      <c r="B521" t="s">
        <v>131</v>
      </c>
      <c r="C521" t="s">
        <v>14</v>
      </c>
      <c r="D521" t="s">
        <v>131</v>
      </c>
      <c r="E521" t="s">
        <v>115</v>
      </c>
      <c r="F521">
        <v>1</v>
      </c>
      <c r="H521" s="6">
        <f t="shared" si="128"/>
        <v>1.2275963663147557E-4</v>
      </c>
      <c r="I521">
        <f t="shared" ref="I521:I581" si="130">SUM(F519:F521)</f>
        <v>74</v>
      </c>
      <c r="J521" s="12">
        <v>9.0842131107291921E-3</v>
      </c>
    </row>
    <row r="522" spans="1:12" x14ac:dyDescent="0.2">
      <c r="A522" t="s">
        <v>4</v>
      </c>
      <c r="B522" t="s">
        <v>128</v>
      </c>
      <c r="C522" t="s">
        <v>6</v>
      </c>
      <c r="D522" t="s">
        <v>128</v>
      </c>
      <c r="E522" t="s">
        <v>116</v>
      </c>
      <c r="F522">
        <v>3946</v>
      </c>
      <c r="G522">
        <v>13252</v>
      </c>
      <c r="H522" s="6">
        <f>SUM(F522/$G$522)</f>
        <v>0.29776637488680952</v>
      </c>
      <c r="K522">
        <f t="shared" si="127"/>
        <v>3946</v>
      </c>
    </row>
    <row r="523" spans="1:12" x14ac:dyDescent="0.2">
      <c r="A523" t="s">
        <v>4</v>
      </c>
      <c r="B523" s="3" t="s">
        <v>8</v>
      </c>
      <c r="C523" t="s">
        <v>9</v>
      </c>
      <c r="D523" s="3" t="s">
        <v>8</v>
      </c>
      <c r="E523" t="s">
        <v>116</v>
      </c>
      <c r="F523">
        <v>9242</v>
      </c>
      <c r="H523" s="6">
        <f t="shared" ref="H523:H526" si="131">SUM(F523/$G$522)</f>
        <v>0.69740416540899486</v>
      </c>
      <c r="L523">
        <f t="shared" si="129"/>
        <v>9242</v>
      </c>
    </row>
    <row r="524" spans="1:12" x14ac:dyDescent="0.2">
      <c r="A524" t="s">
        <v>4</v>
      </c>
      <c r="B524" t="s">
        <v>129</v>
      </c>
      <c r="C524" t="s">
        <v>11</v>
      </c>
      <c r="D524" t="s">
        <v>129</v>
      </c>
      <c r="E524" t="s">
        <v>116</v>
      </c>
      <c r="F524">
        <v>40</v>
      </c>
      <c r="H524" s="6">
        <f t="shared" si="131"/>
        <v>3.0184123151222458E-3</v>
      </c>
    </row>
    <row r="525" spans="1:12" x14ac:dyDescent="0.2">
      <c r="A525" t="s">
        <v>4</v>
      </c>
      <c r="B525" t="s">
        <v>130</v>
      </c>
      <c r="C525" t="s">
        <v>13</v>
      </c>
      <c r="D525" t="s">
        <v>130</v>
      </c>
      <c r="E525" t="s">
        <v>116</v>
      </c>
      <c r="F525">
        <v>16</v>
      </c>
      <c r="H525" s="6">
        <f t="shared" si="131"/>
        <v>1.2073649260488982E-3</v>
      </c>
    </row>
    <row r="526" spans="1:12" x14ac:dyDescent="0.2">
      <c r="A526" t="s">
        <v>4</v>
      </c>
      <c r="B526" t="s">
        <v>131</v>
      </c>
      <c r="C526" t="s">
        <v>14</v>
      </c>
      <c r="D526" t="s">
        <v>131</v>
      </c>
      <c r="E526" t="s">
        <v>116</v>
      </c>
      <c r="F526">
        <v>8</v>
      </c>
      <c r="H526" s="6">
        <f t="shared" si="131"/>
        <v>6.036824630244491E-4</v>
      </c>
      <c r="I526">
        <f t="shared" si="130"/>
        <v>64</v>
      </c>
      <c r="J526" s="12">
        <v>4.8294597041955928E-3</v>
      </c>
    </row>
    <row r="527" spans="1:12" x14ac:dyDescent="0.2">
      <c r="A527" t="s">
        <v>4</v>
      </c>
      <c r="B527" t="s">
        <v>128</v>
      </c>
      <c r="C527" t="s">
        <v>6</v>
      </c>
      <c r="D527" t="s">
        <v>128</v>
      </c>
      <c r="E527" t="s">
        <v>117</v>
      </c>
      <c r="F527">
        <v>4578</v>
      </c>
      <c r="G527">
        <v>15189</v>
      </c>
      <c r="H527" s="6">
        <f>SUM(F527/$G$527)</f>
        <v>0.30140233063401145</v>
      </c>
      <c r="K527">
        <f t="shared" si="127"/>
        <v>4578</v>
      </c>
    </row>
    <row r="528" spans="1:12" x14ac:dyDescent="0.2">
      <c r="A528" t="s">
        <v>4</v>
      </c>
      <c r="B528" s="3" t="s">
        <v>8</v>
      </c>
      <c r="C528" t="s">
        <v>9</v>
      </c>
      <c r="D528" s="3" t="s">
        <v>8</v>
      </c>
      <c r="E528" t="s">
        <v>117</v>
      </c>
      <c r="F528">
        <v>10534</v>
      </c>
      <c r="H528" s="6">
        <f t="shared" ref="H528:H531" si="132">SUM(F528/$G$527)</f>
        <v>0.6935282112054777</v>
      </c>
      <c r="L528">
        <f t="shared" si="129"/>
        <v>10534</v>
      </c>
    </row>
    <row r="529" spans="1:12" x14ac:dyDescent="0.2">
      <c r="A529" t="s">
        <v>4</v>
      </c>
      <c r="B529" t="s">
        <v>129</v>
      </c>
      <c r="C529" t="s">
        <v>11</v>
      </c>
      <c r="D529" t="s">
        <v>129</v>
      </c>
      <c r="E529" t="s">
        <v>117</v>
      </c>
      <c r="F529">
        <v>38</v>
      </c>
      <c r="H529" s="6">
        <f t="shared" si="132"/>
        <v>2.5018105207716109E-3</v>
      </c>
    </row>
    <row r="530" spans="1:12" x14ac:dyDescent="0.2">
      <c r="A530" t="s">
        <v>4</v>
      </c>
      <c r="B530" t="s">
        <v>130</v>
      </c>
      <c r="C530" t="s">
        <v>13</v>
      </c>
      <c r="D530" t="s">
        <v>130</v>
      </c>
      <c r="E530" t="s">
        <v>117</v>
      </c>
      <c r="F530">
        <v>19</v>
      </c>
      <c r="H530" s="6">
        <f t="shared" si="132"/>
        <v>1.2509052603858054E-3</v>
      </c>
    </row>
    <row r="531" spans="1:12" x14ac:dyDescent="0.2">
      <c r="A531" t="s">
        <v>4</v>
      </c>
      <c r="B531" t="s">
        <v>131</v>
      </c>
      <c r="C531" t="s">
        <v>14</v>
      </c>
      <c r="D531" t="s">
        <v>131</v>
      </c>
      <c r="E531" t="s">
        <v>117</v>
      </c>
      <c r="F531">
        <v>20</v>
      </c>
      <c r="H531" s="6">
        <f t="shared" si="132"/>
        <v>1.3167423793534795E-3</v>
      </c>
      <c r="I531">
        <f t="shared" si="130"/>
        <v>77</v>
      </c>
      <c r="J531" s="12">
        <v>5.069458160510896E-3</v>
      </c>
    </row>
    <row r="532" spans="1:12" x14ac:dyDescent="0.2">
      <c r="A532" t="s">
        <v>4</v>
      </c>
      <c r="B532" t="s">
        <v>128</v>
      </c>
      <c r="C532" t="s">
        <v>6</v>
      </c>
      <c r="D532" t="s">
        <v>128</v>
      </c>
      <c r="E532" t="s">
        <v>118</v>
      </c>
      <c r="F532">
        <v>1178</v>
      </c>
      <c r="G532">
        <v>3089</v>
      </c>
      <c r="H532" s="6">
        <f>SUM(F532/$G$532)</f>
        <v>0.3813531887342182</v>
      </c>
      <c r="K532">
        <f t="shared" si="127"/>
        <v>1178</v>
      </c>
    </row>
    <row r="533" spans="1:12" x14ac:dyDescent="0.2">
      <c r="A533" t="s">
        <v>4</v>
      </c>
      <c r="B533" s="3" t="s">
        <v>8</v>
      </c>
      <c r="C533" t="s">
        <v>9</v>
      </c>
      <c r="D533" s="3" t="s">
        <v>8</v>
      </c>
      <c r="E533" t="s">
        <v>118</v>
      </c>
      <c r="F533">
        <v>1880</v>
      </c>
      <c r="H533" s="6">
        <f t="shared" ref="H533:H536" si="133">SUM(F533/$G$532)</f>
        <v>0.60861120103593391</v>
      </c>
      <c r="L533">
        <f t="shared" si="129"/>
        <v>1880</v>
      </c>
    </row>
    <row r="534" spans="1:12" x14ac:dyDescent="0.2">
      <c r="A534" t="s">
        <v>4</v>
      </c>
      <c r="B534" t="s">
        <v>129</v>
      </c>
      <c r="C534" t="s">
        <v>11</v>
      </c>
      <c r="D534" t="s">
        <v>129</v>
      </c>
      <c r="E534" t="s">
        <v>118</v>
      </c>
      <c r="F534">
        <v>16</v>
      </c>
      <c r="H534" s="6">
        <f t="shared" si="133"/>
        <v>5.179669796050502E-3</v>
      </c>
    </row>
    <row r="535" spans="1:12" x14ac:dyDescent="0.2">
      <c r="A535" t="s">
        <v>4</v>
      </c>
      <c r="B535" t="s">
        <v>130</v>
      </c>
      <c r="C535" t="s">
        <v>13</v>
      </c>
      <c r="D535" t="s">
        <v>130</v>
      </c>
      <c r="E535" t="s">
        <v>118</v>
      </c>
      <c r="F535">
        <v>15</v>
      </c>
      <c r="H535" s="6">
        <f t="shared" si="133"/>
        <v>4.8559404337973457E-3</v>
      </c>
    </row>
    <row r="536" spans="1:12" x14ac:dyDescent="0.2">
      <c r="A536" t="s">
        <v>4</v>
      </c>
      <c r="B536" t="s">
        <v>131</v>
      </c>
      <c r="C536" t="s">
        <v>14</v>
      </c>
      <c r="D536" t="s">
        <v>131</v>
      </c>
      <c r="E536" t="s">
        <v>118</v>
      </c>
      <c r="F536">
        <v>0</v>
      </c>
      <c r="H536" s="6">
        <f t="shared" si="133"/>
        <v>0</v>
      </c>
      <c r="I536">
        <f t="shared" si="130"/>
        <v>31</v>
      </c>
      <c r="J536" s="12">
        <v>1.0035610229847848E-2</v>
      </c>
    </row>
    <row r="537" spans="1:12" x14ac:dyDescent="0.2">
      <c r="A537" t="s">
        <v>4</v>
      </c>
      <c r="B537" t="s">
        <v>128</v>
      </c>
      <c r="C537" t="s">
        <v>6</v>
      </c>
      <c r="D537" t="s">
        <v>128</v>
      </c>
      <c r="E537" t="s">
        <v>119</v>
      </c>
      <c r="F537">
        <v>5601</v>
      </c>
      <c r="G537">
        <v>19280</v>
      </c>
      <c r="H537" s="6">
        <f>SUM(F537/$G$537)</f>
        <v>0.29050829875518674</v>
      </c>
      <c r="K537">
        <f t="shared" si="127"/>
        <v>5601</v>
      </c>
    </row>
    <row r="538" spans="1:12" x14ac:dyDescent="0.2">
      <c r="A538" t="s">
        <v>4</v>
      </c>
      <c r="B538" s="3" t="s">
        <v>8</v>
      </c>
      <c r="C538" t="s">
        <v>9</v>
      </c>
      <c r="D538" s="3" t="s">
        <v>8</v>
      </c>
      <c r="E538" t="s">
        <v>119</v>
      </c>
      <c r="F538">
        <v>13578</v>
      </c>
      <c r="H538" s="6">
        <f t="shared" ref="H538:H541" si="134">SUM(F538/$G$537)</f>
        <v>0.70425311203319507</v>
      </c>
      <c r="L538">
        <f t="shared" si="129"/>
        <v>13578</v>
      </c>
    </row>
    <row r="539" spans="1:12" x14ac:dyDescent="0.2">
      <c r="A539" t="s">
        <v>4</v>
      </c>
      <c r="B539" t="s">
        <v>129</v>
      </c>
      <c r="C539" t="s">
        <v>11</v>
      </c>
      <c r="D539" t="s">
        <v>129</v>
      </c>
      <c r="E539" t="s">
        <v>119</v>
      </c>
      <c r="F539">
        <v>51</v>
      </c>
      <c r="H539" s="6">
        <f t="shared" si="134"/>
        <v>2.645228215767635E-3</v>
      </c>
    </row>
    <row r="540" spans="1:12" x14ac:dyDescent="0.2">
      <c r="A540" t="s">
        <v>4</v>
      </c>
      <c r="B540" t="s">
        <v>130</v>
      </c>
      <c r="C540" t="s">
        <v>13</v>
      </c>
      <c r="D540" t="s">
        <v>130</v>
      </c>
      <c r="E540" t="s">
        <v>119</v>
      </c>
      <c r="F540">
        <v>35</v>
      </c>
      <c r="H540" s="6">
        <f t="shared" si="134"/>
        <v>1.8153526970954357E-3</v>
      </c>
    </row>
    <row r="541" spans="1:12" x14ac:dyDescent="0.2">
      <c r="A541" t="s">
        <v>4</v>
      </c>
      <c r="B541" t="s">
        <v>131</v>
      </c>
      <c r="C541" t="s">
        <v>14</v>
      </c>
      <c r="D541" t="s">
        <v>131</v>
      </c>
      <c r="E541" t="s">
        <v>119</v>
      </c>
      <c r="F541">
        <v>15</v>
      </c>
      <c r="H541" s="6">
        <f t="shared" si="134"/>
        <v>7.7800829875518667E-4</v>
      </c>
      <c r="I541">
        <f t="shared" si="130"/>
        <v>101</v>
      </c>
      <c r="J541" s="12">
        <v>5.2385892116182569E-3</v>
      </c>
    </row>
    <row r="542" spans="1:12" x14ac:dyDescent="0.2">
      <c r="A542" t="s">
        <v>4</v>
      </c>
      <c r="B542" t="s">
        <v>128</v>
      </c>
      <c r="C542" t="s">
        <v>6</v>
      </c>
      <c r="D542" t="s">
        <v>128</v>
      </c>
      <c r="E542" t="s">
        <v>120</v>
      </c>
      <c r="F542">
        <v>3664</v>
      </c>
      <c r="G542">
        <v>11018</v>
      </c>
      <c r="H542" s="6">
        <f>SUM(F542/$G$542)</f>
        <v>0.33254674169540749</v>
      </c>
      <c r="K542">
        <f t="shared" si="127"/>
        <v>3664</v>
      </c>
    </row>
    <row r="543" spans="1:12" x14ac:dyDescent="0.2">
      <c r="A543" t="s">
        <v>4</v>
      </c>
      <c r="B543" s="3" t="s">
        <v>8</v>
      </c>
      <c r="C543" t="s">
        <v>9</v>
      </c>
      <c r="D543" s="3" t="s">
        <v>8</v>
      </c>
      <c r="E543" t="s">
        <v>120</v>
      </c>
      <c r="F543">
        <v>7234</v>
      </c>
      <c r="H543" s="6">
        <f t="shared" ref="H543:H546" si="135">SUM(F543/$G$542)</f>
        <v>0.65656198947177347</v>
      </c>
      <c r="L543">
        <f t="shared" si="129"/>
        <v>7234</v>
      </c>
    </row>
    <row r="544" spans="1:12" x14ac:dyDescent="0.2">
      <c r="A544" t="s">
        <v>4</v>
      </c>
      <c r="B544" t="s">
        <v>129</v>
      </c>
      <c r="C544" t="s">
        <v>11</v>
      </c>
      <c r="D544" t="s">
        <v>129</v>
      </c>
      <c r="E544" t="s">
        <v>120</v>
      </c>
      <c r="F544">
        <v>65</v>
      </c>
      <c r="H544" s="6">
        <f t="shared" si="135"/>
        <v>5.8994372844436375E-3</v>
      </c>
    </row>
    <row r="545" spans="1:12" x14ac:dyDescent="0.2">
      <c r="A545" t="s">
        <v>4</v>
      </c>
      <c r="B545" t="s">
        <v>130</v>
      </c>
      <c r="C545" t="s">
        <v>13</v>
      </c>
      <c r="D545" t="s">
        <v>130</v>
      </c>
      <c r="E545" t="s">
        <v>120</v>
      </c>
      <c r="F545">
        <v>52</v>
      </c>
      <c r="H545" s="6">
        <f t="shared" si="135"/>
        <v>4.71954982755491E-3</v>
      </c>
    </row>
    <row r="546" spans="1:12" x14ac:dyDescent="0.2">
      <c r="A546" t="s">
        <v>4</v>
      </c>
      <c r="B546" t="s">
        <v>131</v>
      </c>
      <c r="C546" t="s">
        <v>14</v>
      </c>
      <c r="D546" t="s">
        <v>131</v>
      </c>
      <c r="E546" t="s">
        <v>120</v>
      </c>
      <c r="F546">
        <v>3</v>
      </c>
      <c r="H546" s="6">
        <f t="shared" si="135"/>
        <v>2.7228172082047561E-4</v>
      </c>
      <c r="I546">
        <f t="shared" si="130"/>
        <v>120</v>
      </c>
      <c r="J546" s="12">
        <v>1.0891268832819023E-2</v>
      </c>
    </row>
    <row r="547" spans="1:12" x14ac:dyDescent="0.2">
      <c r="A547" t="s">
        <v>4</v>
      </c>
      <c r="B547" t="s">
        <v>128</v>
      </c>
      <c r="C547" t="s">
        <v>6</v>
      </c>
      <c r="D547" t="s">
        <v>128</v>
      </c>
      <c r="E547" t="s">
        <v>121</v>
      </c>
      <c r="F547">
        <v>3206</v>
      </c>
      <c r="G547">
        <v>8992</v>
      </c>
      <c r="H547" s="6">
        <f>SUM(F547/$G$547)</f>
        <v>0.35653914590747332</v>
      </c>
      <c r="K547">
        <f t="shared" si="127"/>
        <v>3206</v>
      </c>
    </row>
    <row r="548" spans="1:12" x14ac:dyDescent="0.2">
      <c r="A548" t="s">
        <v>4</v>
      </c>
      <c r="B548" s="3" t="s">
        <v>8</v>
      </c>
      <c r="C548" t="s">
        <v>9</v>
      </c>
      <c r="D548" s="3" t="s">
        <v>8</v>
      </c>
      <c r="E548" t="s">
        <v>121</v>
      </c>
      <c r="F548">
        <v>5732</v>
      </c>
      <c r="H548" s="6">
        <f t="shared" ref="H548:H551" si="136">SUM(F548/$G$547)</f>
        <v>0.63745551601423489</v>
      </c>
      <c r="L548">
        <f t="shared" si="129"/>
        <v>5732</v>
      </c>
    </row>
    <row r="549" spans="1:12" x14ac:dyDescent="0.2">
      <c r="A549" t="s">
        <v>4</v>
      </c>
      <c r="B549" t="s">
        <v>129</v>
      </c>
      <c r="C549" t="s">
        <v>11</v>
      </c>
      <c r="D549" t="s">
        <v>129</v>
      </c>
      <c r="E549" t="s">
        <v>121</v>
      </c>
      <c r="F549">
        <v>31</v>
      </c>
      <c r="H549" s="6">
        <f t="shared" si="136"/>
        <v>3.4475088967971532E-3</v>
      </c>
    </row>
    <row r="550" spans="1:12" x14ac:dyDescent="0.2">
      <c r="A550" t="s">
        <v>4</v>
      </c>
      <c r="B550" t="s">
        <v>130</v>
      </c>
      <c r="C550" t="s">
        <v>13</v>
      </c>
      <c r="D550" t="s">
        <v>130</v>
      </c>
      <c r="E550" t="s">
        <v>121</v>
      </c>
      <c r="F550">
        <v>21</v>
      </c>
      <c r="H550" s="6">
        <f t="shared" si="136"/>
        <v>2.335409252669039E-3</v>
      </c>
    </row>
    <row r="551" spans="1:12" x14ac:dyDescent="0.2">
      <c r="A551" t="s">
        <v>4</v>
      </c>
      <c r="B551" t="s">
        <v>131</v>
      </c>
      <c r="C551" t="s">
        <v>14</v>
      </c>
      <c r="D551" t="s">
        <v>131</v>
      </c>
      <c r="E551" t="s">
        <v>121</v>
      </c>
      <c r="F551">
        <v>2</v>
      </c>
      <c r="H551" s="6">
        <f t="shared" si="136"/>
        <v>2.2241992882562276E-4</v>
      </c>
      <c r="I551">
        <f t="shared" si="130"/>
        <v>54</v>
      </c>
      <c r="J551" s="12">
        <v>6.0053380782918147E-3</v>
      </c>
    </row>
    <row r="552" spans="1:12" x14ac:dyDescent="0.2">
      <c r="A552" t="s">
        <v>4</v>
      </c>
      <c r="B552" t="s">
        <v>128</v>
      </c>
      <c r="C552" t="s">
        <v>6</v>
      </c>
      <c r="D552" t="s">
        <v>128</v>
      </c>
      <c r="E552" t="s">
        <v>122</v>
      </c>
      <c r="F552">
        <v>5461</v>
      </c>
      <c r="G552">
        <v>13432</v>
      </c>
      <c r="H552" s="6">
        <f>SUM(F552/$G$552)</f>
        <v>0.40656640857653364</v>
      </c>
      <c r="K552">
        <f t="shared" si="127"/>
        <v>5461</v>
      </c>
    </row>
    <row r="553" spans="1:12" x14ac:dyDescent="0.2">
      <c r="A553" t="s">
        <v>4</v>
      </c>
      <c r="B553" s="3" t="s">
        <v>8</v>
      </c>
      <c r="C553" t="s">
        <v>9</v>
      </c>
      <c r="D553" s="3" t="s">
        <v>8</v>
      </c>
      <c r="E553" t="s">
        <v>122</v>
      </c>
      <c r="F553">
        <v>7883</v>
      </c>
      <c r="H553" s="6">
        <f t="shared" ref="H553:H556" si="137">SUM(F553/$G$552)</f>
        <v>0.58688207266229897</v>
      </c>
      <c r="L553">
        <f t="shared" si="129"/>
        <v>7883</v>
      </c>
    </row>
    <row r="554" spans="1:12" x14ac:dyDescent="0.2">
      <c r="A554" t="s">
        <v>4</v>
      </c>
      <c r="B554" t="s">
        <v>129</v>
      </c>
      <c r="C554" t="s">
        <v>11</v>
      </c>
      <c r="D554" t="s">
        <v>129</v>
      </c>
      <c r="E554" t="s">
        <v>122</v>
      </c>
      <c r="F554">
        <v>56</v>
      </c>
      <c r="H554" s="6">
        <f t="shared" si="137"/>
        <v>4.1691483025610484E-3</v>
      </c>
    </row>
    <row r="555" spans="1:12" x14ac:dyDescent="0.2">
      <c r="A555" t="s">
        <v>4</v>
      </c>
      <c r="B555" t="s">
        <v>130</v>
      </c>
      <c r="C555" t="s">
        <v>13</v>
      </c>
      <c r="D555" t="s">
        <v>130</v>
      </c>
      <c r="E555" t="s">
        <v>122</v>
      </c>
      <c r="F555">
        <v>31</v>
      </c>
      <c r="H555" s="6">
        <f t="shared" si="137"/>
        <v>2.3079213817748662E-3</v>
      </c>
    </row>
    <row r="556" spans="1:12" x14ac:dyDescent="0.2">
      <c r="A556" t="s">
        <v>4</v>
      </c>
      <c r="B556" t="s">
        <v>131</v>
      </c>
      <c r="C556" t="s">
        <v>14</v>
      </c>
      <c r="D556" t="s">
        <v>131</v>
      </c>
      <c r="E556" t="s">
        <v>122</v>
      </c>
      <c r="F556">
        <v>1</v>
      </c>
      <c r="H556" s="6">
        <f t="shared" si="137"/>
        <v>7.4449076831447297E-5</v>
      </c>
      <c r="I556">
        <f t="shared" si="130"/>
        <v>88</v>
      </c>
      <c r="J556" s="12">
        <v>6.5515187611673619E-3</v>
      </c>
    </row>
    <row r="557" spans="1:12" x14ac:dyDescent="0.2">
      <c r="A557" t="s">
        <v>4</v>
      </c>
      <c r="B557" t="s">
        <v>128</v>
      </c>
      <c r="C557" t="s">
        <v>6</v>
      </c>
      <c r="D557" t="s">
        <v>128</v>
      </c>
      <c r="E557" t="s">
        <v>123</v>
      </c>
      <c r="F557">
        <v>4459</v>
      </c>
      <c r="G557">
        <v>9178</v>
      </c>
      <c r="H557" s="6">
        <f>SUM(F557/$G$557)</f>
        <v>0.48583569405099153</v>
      </c>
      <c r="K557">
        <f t="shared" si="127"/>
        <v>4459</v>
      </c>
    </row>
    <row r="558" spans="1:12" x14ac:dyDescent="0.2">
      <c r="A558" t="s">
        <v>4</v>
      </c>
      <c r="B558" s="3" t="s">
        <v>8</v>
      </c>
      <c r="C558" t="s">
        <v>9</v>
      </c>
      <c r="D558" s="3" t="s">
        <v>8</v>
      </c>
      <c r="E558" t="s">
        <v>123</v>
      </c>
      <c r="F558">
        <v>4641</v>
      </c>
      <c r="H558" s="6">
        <f t="shared" ref="H558:H561" si="138">SUM(F558/$G$557)</f>
        <v>0.50566572237960339</v>
      </c>
      <c r="L558">
        <f t="shared" si="129"/>
        <v>4641</v>
      </c>
    </row>
    <row r="559" spans="1:12" x14ac:dyDescent="0.2">
      <c r="A559" t="s">
        <v>4</v>
      </c>
      <c r="B559" t="s">
        <v>129</v>
      </c>
      <c r="C559" t="s">
        <v>11</v>
      </c>
      <c r="D559" t="s">
        <v>129</v>
      </c>
      <c r="E559" t="s">
        <v>123</v>
      </c>
      <c r="F559">
        <v>39</v>
      </c>
      <c r="H559" s="6">
        <f t="shared" si="138"/>
        <v>4.24929178470255E-3</v>
      </c>
    </row>
    <row r="560" spans="1:12" x14ac:dyDescent="0.2">
      <c r="A560" t="s">
        <v>4</v>
      </c>
      <c r="B560" t="s">
        <v>130</v>
      </c>
      <c r="C560" t="s">
        <v>13</v>
      </c>
      <c r="D560" t="s">
        <v>130</v>
      </c>
      <c r="E560" t="s">
        <v>123</v>
      </c>
      <c r="F560">
        <v>36</v>
      </c>
      <c r="H560" s="6">
        <f t="shared" si="138"/>
        <v>3.9224231858792768E-3</v>
      </c>
    </row>
    <row r="561" spans="1:12" x14ac:dyDescent="0.2">
      <c r="A561" t="s">
        <v>4</v>
      </c>
      <c r="B561" t="s">
        <v>131</v>
      </c>
      <c r="C561" t="s">
        <v>14</v>
      </c>
      <c r="D561" t="s">
        <v>131</v>
      </c>
      <c r="E561" t="s">
        <v>123</v>
      </c>
      <c r="F561">
        <v>3</v>
      </c>
      <c r="H561" s="6">
        <f t="shared" si="138"/>
        <v>3.2686859882327305E-4</v>
      </c>
      <c r="I561">
        <f t="shared" si="130"/>
        <v>78</v>
      </c>
      <c r="J561" s="12">
        <v>8.4985835694051E-3</v>
      </c>
    </row>
    <row r="562" spans="1:12" x14ac:dyDescent="0.2">
      <c r="A562" t="s">
        <v>4</v>
      </c>
      <c r="B562" t="s">
        <v>128</v>
      </c>
      <c r="C562" t="s">
        <v>6</v>
      </c>
      <c r="D562" t="s">
        <v>128</v>
      </c>
      <c r="E562" t="s">
        <v>124</v>
      </c>
      <c r="F562">
        <v>2250</v>
      </c>
      <c r="G562">
        <v>6204</v>
      </c>
      <c r="H562" s="6">
        <f>SUM(F562/$G$562)</f>
        <v>0.36266924564796904</v>
      </c>
      <c r="K562">
        <f t="shared" si="127"/>
        <v>2250</v>
      </c>
    </row>
    <row r="563" spans="1:12" x14ac:dyDescent="0.2">
      <c r="A563" t="s">
        <v>4</v>
      </c>
      <c r="B563" s="3" t="s">
        <v>8</v>
      </c>
      <c r="C563" t="s">
        <v>9</v>
      </c>
      <c r="D563" s="3" t="s">
        <v>8</v>
      </c>
      <c r="E563" t="s">
        <v>124</v>
      </c>
      <c r="F563">
        <v>3919</v>
      </c>
      <c r="H563" s="6">
        <f t="shared" ref="H563:H566" si="139">SUM(F563/$G$562)</f>
        <v>0.63168923275306255</v>
      </c>
      <c r="L563">
        <f t="shared" si="129"/>
        <v>3919</v>
      </c>
    </row>
    <row r="564" spans="1:12" x14ac:dyDescent="0.2">
      <c r="A564" t="s">
        <v>4</v>
      </c>
      <c r="B564" t="s">
        <v>129</v>
      </c>
      <c r="C564" t="s">
        <v>11</v>
      </c>
      <c r="D564" t="s">
        <v>129</v>
      </c>
      <c r="E564" t="s">
        <v>124</v>
      </c>
      <c r="F564">
        <v>16</v>
      </c>
      <c r="H564" s="6">
        <f t="shared" si="139"/>
        <v>2.5789813023855577E-3</v>
      </c>
    </row>
    <row r="565" spans="1:12" x14ac:dyDescent="0.2">
      <c r="A565" t="s">
        <v>4</v>
      </c>
      <c r="B565" t="s">
        <v>130</v>
      </c>
      <c r="C565" t="s">
        <v>13</v>
      </c>
      <c r="D565" t="s">
        <v>130</v>
      </c>
      <c r="E565" t="s">
        <v>124</v>
      </c>
      <c r="F565">
        <v>16</v>
      </c>
      <c r="H565" s="6">
        <f t="shared" si="139"/>
        <v>2.5789813023855577E-3</v>
      </c>
    </row>
    <row r="566" spans="1:12" x14ac:dyDescent="0.2">
      <c r="A566" t="s">
        <v>4</v>
      </c>
      <c r="B566" t="s">
        <v>131</v>
      </c>
      <c r="C566" t="s">
        <v>14</v>
      </c>
      <c r="D566" t="s">
        <v>131</v>
      </c>
      <c r="E566" t="s">
        <v>124</v>
      </c>
      <c r="F566">
        <v>3</v>
      </c>
      <c r="H566" s="6">
        <f t="shared" si="139"/>
        <v>4.8355899419729207E-4</v>
      </c>
      <c r="I566">
        <f t="shared" si="130"/>
        <v>35</v>
      </c>
      <c r="J566" s="12">
        <v>5.6415215989684079E-3</v>
      </c>
    </row>
    <row r="567" spans="1:12" x14ac:dyDescent="0.2">
      <c r="A567" t="s">
        <v>4</v>
      </c>
      <c r="B567" t="s">
        <v>128</v>
      </c>
      <c r="C567" t="s">
        <v>6</v>
      </c>
      <c r="D567" t="s">
        <v>128</v>
      </c>
      <c r="E567" t="s">
        <v>125</v>
      </c>
      <c r="F567">
        <v>4657</v>
      </c>
      <c r="G567">
        <v>14944</v>
      </c>
      <c r="H567" s="6">
        <f>SUM(F567/$G$567)</f>
        <v>0.3116300856531049</v>
      </c>
      <c r="K567">
        <f t="shared" si="127"/>
        <v>4657</v>
      </c>
    </row>
    <row r="568" spans="1:12" x14ac:dyDescent="0.2">
      <c r="A568" t="s">
        <v>4</v>
      </c>
      <c r="B568" s="3" t="s">
        <v>8</v>
      </c>
      <c r="C568" t="s">
        <v>9</v>
      </c>
      <c r="D568" s="3" t="s">
        <v>8</v>
      </c>
      <c r="E568" t="s">
        <v>125</v>
      </c>
      <c r="F568">
        <v>10194</v>
      </c>
      <c r="H568" s="6">
        <f t="shared" ref="H568:H571" si="140">SUM(F568/$G$567)</f>
        <v>0.68214668094218411</v>
      </c>
      <c r="L568">
        <f t="shared" si="129"/>
        <v>10194</v>
      </c>
    </row>
    <row r="569" spans="1:12" x14ac:dyDescent="0.2">
      <c r="A569" t="s">
        <v>4</v>
      </c>
      <c r="B569" t="s">
        <v>129</v>
      </c>
      <c r="C569" t="s">
        <v>11</v>
      </c>
      <c r="D569" t="s">
        <v>129</v>
      </c>
      <c r="E569" t="s">
        <v>125</v>
      </c>
      <c r="F569">
        <v>51</v>
      </c>
      <c r="H569" s="6">
        <f t="shared" si="140"/>
        <v>3.4127408993576019E-3</v>
      </c>
    </row>
    <row r="570" spans="1:12" x14ac:dyDescent="0.2">
      <c r="A570" t="s">
        <v>4</v>
      </c>
      <c r="B570" t="s">
        <v>130</v>
      </c>
      <c r="C570" t="s">
        <v>13</v>
      </c>
      <c r="D570" t="s">
        <v>130</v>
      </c>
      <c r="E570" t="s">
        <v>125</v>
      </c>
      <c r="F570">
        <v>28</v>
      </c>
      <c r="H570" s="6">
        <f t="shared" si="140"/>
        <v>1.8736616702355461E-3</v>
      </c>
    </row>
    <row r="571" spans="1:12" x14ac:dyDescent="0.2">
      <c r="A571" t="s">
        <v>4</v>
      </c>
      <c r="B571" t="s">
        <v>131</v>
      </c>
      <c r="C571" t="s">
        <v>14</v>
      </c>
      <c r="D571" t="s">
        <v>131</v>
      </c>
      <c r="E571" t="s">
        <v>125</v>
      </c>
      <c r="F571">
        <v>14</v>
      </c>
      <c r="H571" s="6">
        <f t="shared" si="140"/>
        <v>9.3683083511777304E-4</v>
      </c>
      <c r="I571">
        <f t="shared" si="130"/>
        <v>93</v>
      </c>
      <c r="J571" s="12">
        <v>6.2232334047109209E-3</v>
      </c>
    </row>
    <row r="572" spans="1:12" x14ac:dyDescent="0.2">
      <c r="A572" t="s">
        <v>4</v>
      </c>
      <c r="B572" t="s">
        <v>128</v>
      </c>
      <c r="C572" t="s">
        <v>6</v>
      </c>
      <c r="D572" t="s">
        <v>128</v>
      </c>
      <c r="E572" t="s">
        <v>126</v>
      </c>
      <c r="F572">
        <v>436</v>
      </c>
      <c r="G572">
        <v>1132</v>
      </c>
      <c r="H572" s="6">
        <f>SUM(F572/$G$572)</f>
        <v>0.38515901060070673</v>
      </c>
      <c r="K572">
        <f t="shared" si="127"/>
        <v>436</v>
      </c>
    </row>
    <row r="573" spans="1:12" x14ac:dyDescent="0.2">
      <c r="A573" t="s">
        <v>4</v>
      </c>
      <c r="B573" s="3" t="s">
        <v>8</v>
      </c>
      <c r="C573" t="s">
        <v>9</v>
      </c>
      <c r="D573" s="3" t="s">
        <v>8</v>
      </c>
      <c r="E573" t="s">
        <v>126</v>
      </c>
      <c r="F573">
        <v>691</v>
      </c>
      <c r="H573" s="6">
        <f t="shared" ref="H573:H576" si="141">SUM(F573/$G$572)</f>
        <v>0.61042402826855124</v>
      </c>
      <c r="L573">
        <f t="shared" si="129"/>
        <v>691</v>
      </c>
    </row>
    <row r="574" spans="1:12" x14ac:dyDescent="0.2">
      <c r="A574" t="s">
        <v>4</v>
      </c>
      <c r="B574" t="s">
        <v>129</v>
      </c>
      <c r="C574" t="s">
        <v>11</v>
      </c>
      <c r="D574" t="s">
        <v>129</v>
      </c>
      <c r="E574" t="s">
        <v>126</v>
      </c>
      <c r="F574">
        <v>4</v>
      </c>
      <c r="H574" s="6">
        <f t="shared" si="141"/>
        <v>3.5335689045936395E-3</v>
      </c>
    </row>
    <row r="575" spans="1:12" x14ac:dyDescent="0.2">
      <c r="A575" t="s">
        <v>4</v>
      </c>
      <c r="B575" t="s">
        <v>130</v>
      </c>
      <c r="C575" t="s">
        <v>13</v>
      </c>
      <c r="D575" t="s">
        <v>130</v>
      </c>
      <c r="E575" t="s">
        <v>126</v>
      </c>
      <c r="F575">
        <v>1</v>
      </c>
      <c r="H575" s="6">
        <f t="shared" si="141"/>
        <v>8.8339222614840988E-4</v>
      </c>
    </row>
    <row r="576" spans="1:12" x14ac:dyDescent="0.2">
      <c r="A576" t="s">
        <v>4</v>
      </c>
      <c r="B576" t="s">
        <v>131</v>
      </c>
      <c r="C576" t="s">
        <v>14</v>
      </c>
      <c r="D576" t="s">
        <v>131</v>
      </c>
      <c r="E576" t="s">
        <v>126</v>
      </c>
      <c r="F576">
        <v>0</v>
      </c>
      <c r="H576" s="6">
        <f t="shared" si="141"/>
        <v>0</v>
      </c>
      <c r="I576">
        <f t="shared" si="130"/>
        <v>5</v>
      </c>
      <c r="J576" s="12">
        <v>4.4169611307420496E-3</v>
      </c>
    </row>
    <row r="577" spans="1:12" x14ac:dyDescent="0.2">
      <c r="A577" t="s">
        <v>4</v>
      </c>
      <c r="B577" t="s">
        <v>128</v>
      </c>
      <c r="C577" t="s">
        <v>6</v>
      </c>
      <c r="D577" t="s">
        <v>128</v>
      </c>
      <c r="E577" t="s">
        <v>127</v>
      </c>
      <c r="F577">
        <v>2188</v>
      </c>
      <c r="G577">
        <v>8346</v>
      </c>
      <c r="H577" s="6">
        <f>SUM(F577/$G$577)</f>
        <v>0.2621615144979631</v>
      </c>
      <c r="K577">
        <f t="shared" si="127"/>
        <v>2188</v>
      </c>
    </row>
    <row r="578" spans="1:12" x14ac:dyDescent="0.2">
      <c r="A578" t="s">
        <v>4</v>
      </c>
      <c r="B578" s="3" t="s">
        <v>8</v>
      </c>
      <c r="C578" t="s">
        <v>9</v>
      </c>
      <c r="D578" s="3" t="s">
        <v>8</v>
      </c>
      <c r="E578" t="s">
        <v>127</v>
      </c>
      <c r="F578">
        <v>6090</v>
      </c>
      <c r="H578" s="6">
        <f t="shared" ref="H578:H581" si="142">SUM(F578/$G$577)</f>
        <v>0.72969086987778575</v>
      </c>
      <c r="L578">
        <f t="shared" si="129"/>
        <v>6090</v>
      </c>
    </row>
    <row r="579" spans="1:12" x14ac:dyDescent="0.2">
      <c r="A579" t="s">
        <v>4</v>
      </c>
      <c r="B579" t="s">
        <v>129</v>
      </c>
      <c r="C579" t="s">
        <v>11</v>
      </c>
      <c r="D579" t="s">
        <v>129</v>
      </c>
      <c r="E579" t="s">
        <v>127</v>
      </c>
      <c r="F579">
        <v>33</v>
      </c>
      <c r="H579" s="6">
        <f t="shared" si="142"/>
        <v>3.9539899352983464E-3</v>
      </c>
    </row>
    <row r="580" spans="1:12" x14ac:dyDescent="0.2">
      <c r="A580" t="s">
        <v>4</v>
      </c>
      <c r="B580" t="s">
        <v>130</v>
      </c>
      <c r="C580" t="s">
        <v>13</v>
      </c>
      <c r="D580" t="s">
        <v>130</v>
      </c>
      <c r="E580" t="s">
        <v>127</v>
      </c>
      <c r="F580">
        <v>24</v>
      </c>
      <c r="H580" s="6">
        <f t="shared" si="142"/>
        <v>2.875629043853343E-3</v>
      </c>
    </row>
    <row r="581" spans="1:12" x14ac:dyDescent="0.2">
      <c r="A581" t="s">
        <v>4</v>
      </c>
      <c r="B581" t="s">
        <v>131</v>
      </c>
      <c r="C581" t="s">
        <v>14</v>
      </c>
      <c r="D581" t="s">
        <v>131</v>
      </c>
      <c r="E581" t="s">
        <v>127</v>
      </c>
      <c r="F581">
        <v>11</v>
      </c>
      <c r="H581" s="6">
        <f t="shared" si="142"/>
        <v>1.3179966450994488E-3</v>
      </c>
      <c r="I581">
        <f t="shared" si="130"/>
        <v>68</v>
      </c>
      <c r="J581" s="12">
        <v>8.147615624251139E-3</v>
      </c>
      <c r="K581">
        <f>SUM(K2:K580)</f>
        <v>1259171</v>
      </c>
      <c r="L581">
        <f>SUM(L2:L580)</f>
        <v>1455713</v>
      </c>
    </row>
    <row r="582" spans="1:12" x14ac:dyDescent="0.2">
      <c r="E582" s="1" t="s">
        <v>264</v>
      </c>
      <c r="F582">
        <f>SUM(F2:F581)</f>
        <v>2731364</v>
      </c>
      <c r="G582">
        <f t="shared" ref="G582:I582" si="143">SUM(G2:G581)</f>
        <v>2731364</v>
      </c>
      <c r="H582">
        <f t="shared" si="143"/>
        <v>115.99999999999996</v>
      </c>
      <c r="I582">
        <f t="shared" si="143"/>
        <v>16480</v>
      </c>
      <c r="J582" s="12">
        <f>SUM(I582/F582)</f>
        <v>6.033615439026069E-3</v>
      </c>
      <c r="K582" s="12">
        <f>SUM(K581/F582)</f>
        <v>0.46100446516831883</v>
      </c>
      <c r="L582" s="12">
        <f>SUM(L581/F582)</f>
        <v>0.53296191939265514</v>
      </c>
    </row>
    <row r="583" spans="1:12" x14ac:dyDescent="0.2">
      <c r="E583" s="1"/>
      <c r="F58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3"/>
  <sheetViews>
    <sheetView topLeftCell="F565" workbookViewId="0">
      <selection activeCell="J582" sqref="J582:K582"/>
    </sheetView>
  </sheetViews>
  <sheetFormatPr baseColWidth="10" defaultRowHeight="16" x14ac:dyDescent="0.2"/>
  <cols>
    <col min="9" max="9" width="10.83203125" style="6"/>
    <col min="10" max="10" width="12.83203125" bestFit="1" customWidth="1"/>
    <col min="11" max="11" width="13" style="12" bestFit="1" customWidth="1"/>
  </cols>
  <sheetData>
    <row r="1" spans="1:13" s="1" customFormat="1" x14ac:dyDescent="0.2">
      <c r="A1" s="1" t="s">
        <v>0</v>
      </c>
      <c r="B1" s="1" t="s">
        <v>257</v>
      </c>
      <c r="C1" s="1" t="s">
        <v>1</v>
      </c>
      <c r="D1" s="1" t="s">
        <v>257</v>
      </c>
      <c r="E1" s="1" t="s">
        <v>2</v>
      </c>
      <c r="F1" s="1" t="s">
        <v>0</v>
      </c>
      <c r="G1" s="1" t="s">
        <v>3</v>
      </c>
      <c r="H1" s="1" t="s">
        <v>259</v>
      </c>
      <c r="I1" s="7" t="s">
        <v>258</v>
      </c>
      <c r="J1" s="1" t="s">
        <v>265</v>
      </c>
      <c r="K1" s="11" t="s">
        <v>263</v>
      </c>
      <c r="L1" s="1" t="s">
        <v>287</v>
      </c>
      <c r="M1" s="1" t="s">
        <v>286</v>
      </c>
    </row>
    <row r="2" spans="1:13" x14ac:dyDescent="0.2">
      <c r="A2" t="s">
        <v>4</v>
      </c>
      <c r="B2" s="3" t="s">
        <v>132</v>
      </c>
      <c r="C2" t="s">
        <v>9</v>
      </c>
      <c r="D2" s="3" t="s">
        <v>132</v>
      </c>
      <c r="E2" t="s">
        <v>7</v>
      </c>
      <c r="F2" t="s">
        <v>4</v>
      </c>
      <c r="G2">
        <v>5891</v>
      </c>
      <c r="H2">
        <f>SUM(G2:G6)</f>
        <v>11767</v>
      </c>
      <c r="I2" s="6">
        <f>SUM(G2/$H$2)</f>
        <v>0.50063737571173617</v>
      </c>
      <c r="L2">
        <f>SUM(G2)</f>
        <v>5891</v>
      </c>
    </row>
    <row r="3" spans="1:13" x14ac:dyDescent="0.2">
      <c r="A3" t="s">
        <v>4</v>
      </c>
      <c r="B3" t="s">
        <v>133</v>
      </c>
      <c r="C3" t="s">
        <v>6</v>
      </c>
      <c r="D3" t="s">
        <v>133</v>
      </c>
      <c r="E3" t="s">
        <v>7</v>
      </c>
      <c r="F3" t="s">
        <v>4</v>
      </c>
      <c r="G3">
        <v>5735</v>
      </c>
      <c r="I3" s="6">
        <f t="shared" ref="I3:I6" si="0">SUM(G3/$H$2)</f>
        <v>0.48737996090762303</v>
      </c>
      <c r="M3">
        <f>SUM(G3)</f>
        <v>5735</v>
      </c>
    </row>
    <row r="4" spans="1:13" x14ac:dyDescent="0.2">
      <c r="A4" t="s">
        <v>4</v>
      </c>
      <c r="B4" t="s">
        <v>134</v>
      </c>
      <c r="C4" t="s">
        <v>11</v>
      </c>
      <c r="D4" t="s">
        <v>134</v>
      </c>
      <c r="E4" t="s">
        <v>7</v>
      </c>
      <c r="F4" t="s">
        <v>4</v>
      </c>
      <c r="G4">
        <v>88</v>
      </c>
      <c r="I4" s="6">
        <f t="shared" si="0"/>
        <v>7.4785416843715473E-3</v>
      </c>
    </row>
    <row r="5" spans="1:13" x14ac:dyDescent="0.2">
      <c r="A5" t="s">
        <v>4</v>
      </c>
      <c r="B5" t="s">
        <v>135</v>
      </c>
      <c r="C5" t="s">
        <v>13</v>
      </c>
      <c r="D5" t="s">
        <v>135</v>
      </c>
      <c r="E5" t="s">
        <v>7</v>
      </c>
      <c r="F5" t="s">
        <v>4</v>
      </c>
      <c r="G5">
        <v>52</v>
      </c>
      <c r="I5" s="6">
        <f t="shared" si="0"/>
        <v>4.419138268037733E-3</v>
      </c>
    </row>
    <row r="6" spans="1:13" x14ac:dyDescent="0.2">
      <c r="A6" t="s">
        <v>4</v>
      </c>
      <c r="B6" t="s">
        <v>136</v>
      </c>
      <c r="C6" t="s">
        <v>14</v>
      </c>
      <c r="D6" t="s">
        <v>136</v>
      </c>
      <c r="E6" t="s">
        <v>7</v>
      </c>
      <c r="F6" t="s">
        <v>4</v>
      </c>
      <c r="G6">
        <v>1</v>
      </c>
      <c r="I6" s="6">
        <f t="shared" si="0"/>
        <v>8.4983428231494857E-5</v>
      </c>
      <c r="J6">
        <f>SUM(G4:G6)</f>
        <v>141</v>
      </c>
      <c r="K6" s="12">
        <v>1.1983681795002549E-2</v>
      </c>
    </row>
    <row r="7" spans="1:13" x14ac:dyDescent="0.2">
      <c r="A7" t="s">
        <v>4</v>
      </c>
      <c r="B7" s="3" t="s">
        <v>132</v>
      </c>
      <c r="C7" t="s">
        <v>9</v>
      </c>
      <c r="D7" s="3" t="s">
        <v>132</v>
      </c>
      <c r="E7" t="s">
        <v>15</v>
      </c>
      <c r="F7" t="s">
        <v>4</v>
      </c>
      <c r="G7">
        <v>5279</v>
      </c>
      <c r="H7">
        <f t="shared" ref="H7:H62" si="1">SUM(G7:G11)</f>
        <v>8698</v>
      </c>
      <c r="I7" s="6">
        <f>SUM(G7/$H$7)</f>
        <v>0.6069211312945505</v>
      </c>
      <c r="L7">
        <f t="shared" ref="L7:L62" si="2">SUM(G7)</f>
        <v>5279</v>
      </c>
    </row>
    <row r="8" spans="1:13" x14ac:dyDescent="0.2">
      <c r="A8" t="s">
        <v>4</v>
      </c>
      <c r="B8" t="s">
        <v>133</v>
      </c>
      <c r="C8" t="s">
        <v>6</v>
      </c>
      <c r="D8" t="s">
        <v>133</v>
      </c>
      <c r="E8" t="s">
        <v>15</v>
      </c>
      <c r="F8" t="s">
        <v>4</v>
      </c>
      <c r="G8">
        <v>3345</v>
      </c>
      <c r="I8" s="6">
        <f t="shared" ref="I8:I11" si="3">SUM(G8/$H$7)</f>
        <v>0.38457116578523798</v>
      </c>
      <c r="M8">
        <f t="shared" ref="M8:M63" si="4">SUM(G8)</f>
        <v>3345</v>
      </c>
    </row>
    <row r="9" spans="1:13" x14ac:dyDescent="0.2">
      <c r="A9" t="s">
        <v>4</v>
      </c>
      <c r="B9" t="s">
        <v>134</v>
      </c>
      <c r="C9" t="s">
        <v>11</v>
      </c>
      <c r="D9" t="s">
        <v>134</v>
      </c>
      <c r="E9" t="s">
        <v>15</v>
      </c>
      <c r="F9" t="s">
        <v>4</v>
      </c>
      <c r="G9">
        <v>45</v>
      </c>
      <c r="I9" s="6">
        <f t="shared" si="3"/>
        <v>5.1736031271556676E-3</v>
      </c>
    </row>
    <row r="10" spans="1:13" x14ac:dyDescent="0.2">
      <c r="A10" t="s">
        <v>4</v>
      </c>
      <c r="B10" t="s">
        <v>135</v>
      </c>
      <c r="C10" t="s">
        <v>13</v>
      </c>
      <c r="D10" t="s">
        <v>135</v>
      </c>
      <c r="E10" t="s">
        <v>15</v>
      </c>
      <c r="F10" t="s">
        <v>4</v>
      </c>
      <c r="G10">
        <v>29</v>
      </c>
      <c r="I10" s="6">
        <f t="shared" si="3"/>
        <v>3.334099793055875E-3</v>
      </c>
    </row>
    <row r="11" spans="1:13" x14ac:dyDescent="0.2">
      <c r="A11" t="s">
        <v>4</v>
      </c>
      <c r="B11" t="s">
        <v>136</v>
      </c>
      <c r="C11" t="s">
        <v>14</v>
      </c>
      <c r="D11" t="s">
        <v>136</v>
      </c>
      <c r="E11" t="s">
        <v>15</v>
      </c>
      <c r="F11" t="s">
        <v>4</v>
      </c>
      <c r="G11">
        <v>0</v>
      </c>
      <c r="I11" s="6">
        <f t="shared" si="3"/>
        <v>0</v>
      </c>
      <c r="J11">
        <f t="shared" ref="J11:J66" si="5">SUM(G9:G11)</f>
        <v>74</v>
      </c>
      <c r="K11" s="12">
        <v>8.507702920211543E-3</v>
      </c>
    </row>
    <row r="12" spans="1:13" x14ac:dyDescent="0.2">
      <c r="A12" t="s">
        <v>4</v>
      </c>
      <c r="B12" s="3" t="s">
        <v>132</v>
      </c>
      <c r="C12" t="s">
        <v>9</v>
      </c>
      <c r="D12" s="3" t="s">
        <v>132</v>
      </c>
      <c r="E12" t="s">
        <v>16</v>
      </c>
      <c r="F12" t="s">
        <v>4</v>
      </c>
      <c r="G12">
        <v>1936</v>
      </c>
      <c r="H12">
        <f t="shared" si="1"/>
        <v>2953</v>
      </c>
      <c r="I12" s="6">
        <f>SUM(G12/$H$12)</f>
        <v>0.6556044700304775</v>
      </c>
      <c r="L12">
        <f t="shared" si="2"/>
        <v>1936</v>
      </c>
    </row>
    <row r="13" spans="1:13" x14ac:dyDescent="0.2">
      <c r="A13" t="s">
        <v>4</v>
      </c>
      <c r="B13" t="s">
        <v>133</v>
      </c>
      <c r="C13" t="s">
        <v>6</v>
      </c>
      <c r="D13" t="s">
        <v>133</v>
      </c>
      <c r="E13" t="s">
        <v>16</v>
      </c>
      <c r="F13" t="s">
        <v>4</v>
      </c>
      <c r="G13">
        <v>1000</v>
      </c>
      <c r="I13" s="6">
        <f t="shared" ref="I13:I16" si="6">SUM(G13/$H$12)</f>
        <v>0.33863867253640367</v>
      </c>
      <c r="M13">
        <f t="shared" si="4"/>
        <v>1000</v>
      </c>
    </row>
    <row r="14" spans="1:13" x14ac:dyDescent="0.2">
      <c r="A14" t="s">
        <v>4</v>
      </c>
      <c r="B14" t="s">
        <v>134</v>
      </c>
      <c r="C14" t="s">
        <v>11</v>
      </c>
      <c r="D14" t="s">
        <v>134</v>
      </c>
      <c r="E14" t="s">
        <v>16</v>
      </c>
      <c r="F14" t="s">
        <v>4</v>
      </c>
      <c r="G14">
        <v>11</v>
      </c>
      <c r="I14" s="6">
        <f t="shared" si="6"/>
        <v>3.7250253979004403E-3</v>
      </c>
    </row>
    <row r="15" spans="1:13" x14ac:dyDescent="0.2">
      <c r="A15" t="s">
        <v>4</v>
      </c>
      <c r="B15" t="s">
        <v>135</v>
      </c>
      <c r="C15" t="s">
        <v>13</v>
      </c>
      <c r="D15" t="s">
        <v>135</v>
      </c>
      <c r="E15" t="s">
        <v>16</v>
      </c>
      <c r="F15" t="s">
        <v>4</v>
      </c>
      <c r="G15">
        <v>6</v>
      </c>
      <c r="I15" s="6">
        <f t="shared" si="6"/>
        <v>2.0318320352184218E-3</v>
      </c>
    </row>
    <row r="16" spans="1:13" x14ac:dyDescent="0.2">
      <c r="A16" t="s">
        <v>4</v>
      </c>
      <c r="B16" t="s">
        <v>136</v>
      </c>
      <c r="C16" t="s">
        <v>14</v>
      </c>
      <c r="D16" t="s">
        <v>136</v>
      </c>
      <c r="E16" t="s">
        <v>16</v>
      </c>
      <c r="F16" t="s">
        <v>4</v>
      </c>
      <c r="G16">
        <v>0</v>
      </c>
      <c r="I16" s="6">
        <f t="shared" si="6"/>
        <v>0</v>
      </c>
      <c r="J16">
        <f t="shared" si="5"/>
        <v>17</v>
      </c>
      <c r="K16" s="12">
        <v>5.7568574331188626E-3</v>
      </c>
    </row>
    <row r="17" spans="1:13" x14ac:dyDescent="0.2">
      <c r="A17" t="s">
        <v>4</v>
      </c>
      <c r="B17" s="3" t="s">
        <v>132</v>
      </c>
      <c r="C17" t="s">
        <v>9</v>
      </c>
      <c r="D17" s="3" t="s">
        <v>132</v>
      </c>
      <c r="E17" t="s">
        <v>17</v>
      </c>
      <c r="F17" t="s">
        <v>4</v>
      </c>
      <c r="G17">
        <v>6167</v>
      </c>
      <c r="H17">
        <f t="shared" si="1"/>
        <v>10697</v>
      </c>
      <c r="I17" s="6">
        <f>SUM(G17/$H$17)</f>
        <v>0.57651678040572119</v>
      </c>
      <c r="L17">
        <f t="shared" si="2"/>
        <v>6167</v>
      </c>
    </row>
    <row r="18" spans="1:13" x14ac:dyDescent="0.2">
      <c r="A18" t="s">
        <v>4</v>
      </c>
      <c r="B18" t="s">
        <v>133</v>
      </c>
      <c r="C18" t="s">
        <v>6</v>
      </c>
      <c r="D18" t="s">
        <v>133</v>
      </c>
      <c r="E18" t="s">
        <v>17</v>
      </c>
      <c r="F18" t="s">
        <v>4</v>
      </c>
      <c r="G18">
        <v>4434</v>
      </c>
      <c r="I18" s="6">
        <f t="shared" ref="I18:I21" si="7">SUM(G18/$H$17)</f>
        <v>0.41450874076843974</v>
      </c>
      <c r="M18">
        <f t="shared" si="4"/>
        <v>4434</v>
      </c>
    </row>
    <row r="19" spans="1:13" x14ac:dyDescent="0.2">
      <c r="A19" t="s">
        <v>4</v>
      </c>
      <c r="B19" t="s">
        <v>134</v>
      </c>
      <c r="C19" t="s">
        <v>11</v>
      </c>
      <c r="D19" t="s">
        <v>134</v>
      </c>
      <c r="E19" t="s">
        <v>17</v>
      </c>
      <c r="F19" t="s">
        <v>4</v>
      </c>
      <c r="G19">
        <v>64</v>
      </c>
      <c r="I19" s="6">
        <f t="shared" si="7"/>
        <v>5.9829858838926801E-3</v>
      </c>
    </row>
    <row r="20" spans="1:13" x14ac:dyDescent="0.2">
      <c r="A20" t="s">
        <v>4</v>
      </c>
      <c r="B20" t="s">
        <v>135</v>
      </c>
      <c r="C20" t="s">
        <v>13</v>
      </c>
      <c r="D20" t="s">
        <v>135</v>
      </c>
      <c r="E20" t="s">
        <v>17</v>
      </c>
      <c r="F20" t="s">
        <v>4</v>
      </c>
      <c r="G20">
        <v>31</v>
      </c>
      <c r="I20" s="6">
        <f t="shared" si="7"/>
        <v>2.898008787510517E-3</v>
      </c>
    </row>
    <row r="21" spans="1:13" x14ac:dyDescent="0.2">
      <c r="A21" t="s">
        <v>4</v>
      </c>
      <c r="B21" t="s">
        <v>136</v>
      </c>
      <c r="C21" t="s">
        <v>14</v>
      </c>
      <c r="D21" t="s">
        <v>136</v>
      </c>
      <c r="E21" t="s">
        <v>17</v>
      </c>
      <c r="F21" t="s">
        <v>4</v>
      </c>
      <c r="G21">
        <v>1</v>
      </c>
      <c r="I21" s="6">
        <f t="shared" si="7"/>
        <v>9.3484154435823126E-5</v>
      </c>
      <c r="J21">
        <f t="shared" si="5"/>
        <v>96</v>
      </c>
      <c r="K21" s="12">
        <v>8.9753178758414359E-3</v>
      </c>
    </row>
    <row r="22" spans="1:13" x14ac:dyDescent="0.2">
      <c r="A22" t="s">
        <v>4</v>
      </c>
      <c r="B22" s="3" t="s">
        <v>132</v>
      </c>
      <c r="C22" t="s">
        <v>9</v>
      </c>
      <c r="D22" s="3" t="s">
        <v>132</v>
      </c>
      <c r="E22" t="s">
        <v>18</v>
      </c>
      <c r="F22" t="s">
        <v>4</v>
      </c>
      <c r="G22">
        <v>9758</v>
      </c>
      <c r="H22">
        <f t="shared" si="1"/>
        <v>14519</v>
      </c>
      <c r="I22" s="6">
        <f>SUM(G22/$H$22)</f>
        <v>0.67208485432881049</v>
      </c>
      <c r="L22">
        <f t="shared" si="2"/>
        <v>9758</v>
      </c>
    </row>
    <row r="23" spans="1:13" x14ac:dyDescent="0.2">
      <c r="A23" t="s">
        <v>4</v>
      </c>
      <c r="B23" t="s">
        <v>133</v>
      </c>
      <c r="C23" t="s">
        <v>6</v>
      </c>
      <c r="D23" t="s">
        <v>133</v>
      </c>
      <c r="E23" t="s">
        <v>18</v>
      </c>
      <c r="F23" t="s">
        <v>4</v>
      </c>
      <c r="G23">
        <v>4630</v>
      </c>
      <c r="I23" s="6">
        <f t="shared" ref="I23:I25" si="8">SUM(G23/$H$22)</f>
        <v>0.31889248570838213</v>
      </c>
      <c r="M23">
        <f t="shared" si="4"/>
        <v>4630</v>
      </c>
    </row>
    <row r="24" spans="1:13" x14ac:dyDescent="0.2">
      <c r="A24" t="s">
        <v>4</v>
      </c>
      <c r="B24" t="s">
        <v>134</v>
      </c>
      <c r="C24" t="s">
        <v>11</v>
      </c>
      <c r="D24" t="s">
        <v>134</v>
      </c>
      <c r="E24" t="s">
        <v>18</v>
      </c>
      <c r="F24" t="s">
        <v>4</v>
      </c>
      <c r="G24">
        <v>69</v>
      </c>
      <c r="I24" s="6">
        <f t="shared" si="8"/>
        <v>4.7523934155244852E-3</v>
      </c>
    </row>
    <row r="25" spans="1:13" x14ac:dyDescent="0.2">
      <c r="A25" t="s">
        <v>4</v>
      </c>
      <c r="B25" t="s">
        <v>135</v>
      </c>
      <c r="C25" t="s">
        <v>13</v>
      </c>
      <c r="D25" t="s">
        <v>135</v>
      </c>
      <c r="E25" t="s">
        <v>18</v>
      </c>
      <c r="F25" t="s">
        <v>4</v>
      </c>
      <c r="G25">
        <v>62</v>
      </c>
      <c r="I25" s="6">
        <f t="shared" si="8"/>
        <v>4.2702665472828709E-3</v>
      </c>
    </row>
    <row r="26" spans="1:13" x14ac:dyDescent="0.2">
      <c r="A26" t="s">
        <v>4</v>
      </c>
      <c r="B26" t="s">
        <v>136</v>
      </c>
      <c r="C26" t="s">
        <v>14</v>
      </c>
      <c r="D26" t="s">
        <v>136</v>
      </c>
      <c r="E26" t="s">
        <v>18</v>
      </c>
      <c r="F26" t="s">
        <v>4</v>
      </c>
      <c r="G26">
        <v>0</v>
      </c>
      <c r="I26" s="6">
        <f>SUM(G26/$H$22)</f>
        <v>0</v>
      </c>
      <c r="J26">
        <f t="shared" si="5"/>
        <v>131</v>
      </c>
      <c r="K26" s="12">
        <v>9.0226599628073553E-3</v>
      </c>
    </row>
    <row r="27" spans="1:13" x14ac:dyDescent="0.2">
      <c r="A27" t="s">
        <v>4</v>
      </c>
      <c r="B27" s="3" t="s">
        <v>132</v>
      </c>
      <c r="C27" t="s">
        <v>9</v>
      </c>
      <c r="D27" s="3" t="s">
        <v>132</v>
      </c>
      <c r="E27" t="s">
        <v>19</v>
      </c>
      <c r="F27" t="s">
        <v>4</v>
      </c>
      <c r="G27">
        <v>4414</v>
      </c>
      <c r="H27">
        <f t="shared" si="1"/>
        <v>5918</v>
      </c>
      <c r="I27" s="6">
        <f>SUM(G27/$H$27)</f>
        <v>0.74586008786752278</v>
      </c>
      <c r="L27">
        <f t="shared" si="2"/>
        <v>4414</v>
      </c>
    </row>
    <row r="28" spans="1:13" x14ac:dyDescent="0.2">
      <c r="A28" t="s">
        <v>4</v>
      </c>
      <c r="B28" t="s">
        <v>133</v>
      </c>
      <c r="C28" t="s">
        <v>6</v>
      </c>
      <c r="D28" t="s">
        <v>133</v>
      </c>
      <c r="E28" t="s">
        <v>19</v>
      </c>
      <c r="F28" t="s">
        <v>4</v>
      </c>
      <c r="G28">
        <v>1455</v>
      </c>
      <c r="I28" s="6">
        <f t="shared" ref="I28:I31" si="9">SUM(G28/$H$27)</f>
        <v>0.24586008786752281</v>
      </c>
      <c r="M28">
        <f t="shared" si="4"/>
        <v>1455</v>
      </c>
    </row>
    <row r="29" spans="1:13" x14ac:dyDescent="0.2">
      <c r="A29" t="s">
        <v>4</v>
      </c>
      <c r="B29" t="s">
        <v>134</v>
      </c>
      <c r="C29" t="s">
        <v>11</v>
      </c>
      <c r="D29" t="s">
        <v>134</v>
      </c>
      <c r="E29" t="s">
        <v>19</v>
      </c>
      <c r="F29" t="s">
        <v>4</v>
      </c>
      <c r="G29">
        <v>27</v>
      </c>
      <c r="I29" s="6">
        <f t="shared" si="9"/>
        <v>4.5623521459952684E-3</v>
      </c>
    </row>
    <row r="30" spans="1:13" x14ac:dyDescent="0.2">
      <c r="A30" t="s">
        <v>4</v>
      </c>
      <c r="B30" t="s">
        <v>135</v>
      </c>
      <c r="C30" t="s">
        <v>13</v>
      </c>
      <c r="D30" t="s">
        <v>135</v>
      </c>
      <c r="E30" t="s">
        <v>19</v>
      </c>
      <c r="F30" t="s">
        <v>4</v>
      </c>
      <c r="G30">
        <v>22</v>
      </c>
      <c r="I30" s="6">
        <f t="shared" si="9"/>
        <v>3.7174721189591076E-3</v>
      </c>
    </row>
    <row r="31" spans="1:13" x14ac:dyDescent="0.2">
      <c r="A31" t="s">
        <v>4</v>
      </c>
      <c r="B31" t="s">
        <v>136</v>
      </c>
      <c r="C31" t="s">
        <v>14</v>
      </c>
      <c r="D31" t="s">
        <v>136</v>
      </c>
      <c r="E31" t="s">
        <v>19</v>
      </c>
      <c r="F31" t="s">
        <v>4</v>
      </c>
      <c r="G31">
        <v>0</v>
      </c>
      <c r="I31" s="6">
        <f t="shared" si="9"/>
        <v>0</v>
      </c>
      <c r="J31">
        <f t="shared" si="5"/>
        <v>49</v>
      </c>
      <c r="K31" s="12">
        <v>8.279824264954376E-3</v>
      </c>
    </row>
    <row r="32" spans="1:13" x14ac:dyDescent="0.2">
      <c r="A32" t="s">
        <v>4</v>
      </c>
      <c r="B32" s="3" t="s">
        <v>132</v>
      </c>
      <c r="C32" t="s">
        <v>9</v>
      </c>
      <c r="D32" s="3" t="s">
        <v>132</v>
      </c>
      <c r="E32" t="s">
        <v>20</v>
      </c>
      <c r="F32" t="s">
        <v>4</v>
      </c>
      <c r="G32">
        <v>4833</v>
      </c>
      <c r="H32">
        <f t="shared" si="1"/>
        <v>8195</v>
      </c>
      <c r="I32" s="6">
        <f>SUM(G32/$H$32)</f>
        <v>0.58974984746796832</v>
      </c>
      <c r="L32">
        <f t="shared" si="2"/>
        <v>4833</v>
      </c>
    </row>
    <row r="33" spans="1:13" x14ac:dyDescent="0.2">
      <c r="A33" t="s">
        <v>4</v>
      </c>
      <c r="B33" t="s">
        <v>133</v>
      </c>
      <c r="C33" t="s">
        <v>6</v>
      </c>
      <c r="D33" t="s">
        <v>133</v>
      </c>
      <c r="E33" t="s">
        <v>20</v>
      </c>
      <c r="F33" t="s">
        <v>4</v>
      </c>
      <c r="G33">
        <v>3271</v>
      </c>
      <c r="I33" s="6">
        <f t="shared" ref="I33:I36" si="10">SUM(G33/$H$32)</f>
        <v>0.39914582062233067</v>
      </c>
      <c r="M33">
        <f t="shared" si="4"/>
        <v>3271</v>
      </c>
    </row>
    <row r="34" spans="1:13" x14ac:dyDescent="0.2">
      <c r="A34" t="s">
        <v>4</v>
      </c>
      <c r="B34" t="s">
        <v>134</v>
      </c>
      <c r="C34" t="s">
        <v>11</v>
      </c>
      <c r="D34" t="s">
        <v>134</v>
      </c>
      <c r="E34" t="s">
        <v>20</v>
      </c>
      <c r="F34" t="s">
        <v>4</v>
      </c>
      <c r="G34">
        <v>41</v>
      </c>
      <c r="I34" s="6">
        <f t="shared" si="10"/>
        <v>5.0030506406345335E-3</v>
      </c>
    </row>
    <row r="35" spans="1:13" x14ac:dyDescent="0.2">
      <c r="A35" t="s">
        <v>4</v>
      </c>
      <c r="B35" t="s">
        <v>135</v>
      </c>
      <c r="C35" t="s">
        <v>13</v>
      </c>
      <c r="D35" t="s">
        <v>135</v>
      </c>
      <c r="E35" t="s">
        <v>20</v>
      </c>
      <c r="F35" t="s">
        <v>4</v>
      </c>
      <c r="G35">
        <v>50</v>
      </c>
      <c r="I35" s="6">
        <f t="shared" si="10"/>
        <v>6.1012812690665044E-3</v>
      </c>
    </row>
    <row r="36" spans="1:13" x14ac:dyDescent="0.2">
      <c r="A36" t="s">
        <v>4</v>
      </c>
      <c r="B36" t="s">
        <v>136</v>
      </c>
      <c r="C36" t="s">
        <v>14</v>
      </c>
      <c r="D36" t="s">
        <v>136</v>
      </c>
      <c r="E36" t="s">
        <v>20</v>
      </c>
      <c r="F36" t="s">
        <v>4</v>
      </c>
      <c r="G36">
        <v>0</v>
      </c>
      <c r="I36" s="6">
        <f t="shared" si="10"/>
        <v>0</v>
      </c>
      <c r="J36">
        <f t="shared" si="5"/>
        <v>91</v>
      </c>
      <c r="K36" s="12">
        <v>1.1104331909701037E-2</v>
      </c>
    </row>
    <row r="37" spans="1:13" x14ac:dyDescent="0.2">
      <c r="A37" t="s">
        <v>4</v>
      </c>
      <c r="B37" s="3" t="s">
        <v>132</v>
      </c>
      <c r="C37" t="s">
        <v>9</v>
      </c>
      <c r="D37" s="3" t="s">
        <v>132</v>
      </c>
      <c r="E37" t="s">
        <v>21</v>
      </c>
      <c r="F37" t="s">
        <v>4</v>
      </c>
      <c r="G37">
        <v>5759</v>
      </c>
      <c r="H37">
        <f t="shared" si="1"/>
        <v>9475</v>
      </c>
      <c r="I37" s="6">
        <f>SUM(G37/$H$37)</f>
        <v>0.6078100263852243</v>
      </c>
      <c r="L37">
        <f t="shared" si="2"/>
        <v>5759</v>
      </c>
    </row>
    <row r="38" spans="1:13" x14ac:dyDescent="0.2">
      <c r="A38" t="s">
        <v>4</v>
      </c>
      <c r="B38" t="s">
        <v>133</v>
      </c>
      <c r="C38" t="s">
        <v>6</v>
      </c>
      <c r="D38" t="s">
        <v>133</v>
      </c>
      <c r="E38" t="s">
        <v>21</v>
      </c>
      <c r="F38" t="s">
        <v>4</v>
      </c>
      <c r="G38">
        <v>3629</v>
      </c>
      <c r="I38" s="6">
        <f t="shared" ref="I38:I41" si="11">SUM(G38/$H$37)</f>
        <v>0.38300791556728231</v>
      </c>
      <c r="M38">
        <f t="shared" si="4"/>
        <v>3629</v>
      </c>
    </row>
    <row r="39" spans="1:13" x14ac:dyDescent="0.2">
      <c r="A39" t="s">
        <v>4</v>
      </c>
      <c r="B39" t="s">
        <v>134</v>
      </c>
      <c r="C39" t="s">
        <v>11</v>
      </c>
      <c r="D39" t="s">
        <v>134</v>
      </c>
      <c r="E39" t="s">
        <v>21</v>
      </c>
      <c r="F39" t="s">
        <v>4</v>
      </c>
      <c r="G39">
        <v>51</v>
      </c>
      <c r="I39" s="6">
        <f t="shared" si="11"/>
        <v>5.382585751978892E-3</v>
      </c>
    </row>
    <row r="40" spans="1:13" x14ac:dyDescent="0.2">
      <c r="A40" t="s">
        <v>4</v>
      </c>
      <c r="B40" t="s">
        <v>135</v>
      </c>
      <c r="C40" t="s">
        <v>13</v>
      </c>
      <c r="D40" t="s">
        <v>135</v>
      </c>
      <c r="E40" t="s">
        <v>21</v>
      </c>
      <c r="F40" t="s">
        <v>4</v>
      </c>
      <c r="G40">
        <v>34</v>
      </c>
      <c r="I40" s="6">
        <f t="shared" si="11"/>
        <v>3.5883905013192612E-3</v>
      </c>
    </row>
    <row r="41" spans="1:13" x14ac:dyDescent="0.2">
      <c r="A41" t="s">
        <v>4</v>
      </c>
      <c r="B41" t="s">
        <v>136</v>
      </c>
      <c r="C41" t="s">
        <v>14</v>
      </c>
      <c r="D41" t="s">
        <v>136</v>
      </c>
      <c r="E41" t="s">
        <v>21</v>
      </c>
      <c r="F41" t="s">
        <v>4</v>
      </c>
      <c r="G41">
        <v>2</v>
      </c>
      <c r="I41" s="6">
        <f t="shared" si="11"/>
        <v>2.1108179419525067E-4</v>
      </c>
      <c r="J41">
        <f t="shared" si="5"/>
        <v>87</v>
      </c>
      <c r="K41" s="12">
        <v>9.1839966219782534E-3</v>
      </c>
    </row>
    <row r="42" spans="1:13" x14ac:dyDescent="0.2">
      <c r="A42" t="s">
        <v>4</v>
      </c>
      <c r="B42" s="3" t="s">
        <v>132</v>
      </c>
      <c r="C42" t="s">
        <v>9</v>
      </c>
      <c r="D42" s="3" t="s">
        <v>132</v>
      </c>
      <c r="E42" t="s">
        <v>22</v>
      </c>
      <c r="F42" t="s">
        <v>4</v>
      </c>
      <c r="G42">
        <v>3972</v>
      </c>
      <c r="H42">
        <f t="shared" si="1"/>
        <v>5718</v>
      </c>
      <c r="I42" s="6">
        <f>SUM(G42/$H$42)</f>
        <v>0.69464847848898215</v>
      </c>
      <c r="L42">
        <f t="shared" si="2"/>
        <v>3972</v>
      </c>
    </row>
    <row r="43" spans="1:13" x14ac:dyDescent="0.2">
      <c r="A43" t="s">
        <v>4</v>
      </c>
      <c r="B43" t="s">
        <v>133</v>
      </c>
      <c r="C43" t="s">
        <v>6</v>
      </c>
      <c r="D43" t="s">
        <v>133</v>
      </c>
      <c r="E43" t="s">
        <v>22</v>
      </c>
      <c r="F43" t="s">
        <v>4</v>
      </c>
      <c r="G43">
        <v>1690</v>
      </c>
      <c r="I43" s="6">
        <f t="shared" ref="I43:I46" si="12">SUM(G43/$H$42)</f>
        <v>0.29555788737320743</v>
      </c>
      <c r="M43">
        <f t="shared" si="4"/>
        <v>1690</v>
      </c>
    </row>
    <row r="44" spans="1:13" x14ac:dyDescent="0.2">
      <c r="A44" t="s">
        <v>4</v>
      </c>
      <c r="B44" t="s">
        <v>134</v>
      </c>
      <c r="C44" t="s">
        <v>11</v>
      </c>
      <c r="D44" t="s">
        <v>134</v>
      </c>
      <c r="E44" t="s">
        <v>22</v>
      </c>
      <c r="F44" t="s">
        <v>4</v>
      </c>
      <c r="G44">
        <v>30</v>
      </c>
      <c r="I44" s="6">
        <f t="shared" si="12"/>
        <v>5.246589716684155E-3</v>
      </c>
    </row>
    <row r="45" spans="1:13" x14ac:dyDescent="0.2">
      <c r="A45" t="s">
        <v>4</v>
      </c>
      <c r="B45" t="s">
        <v>135</v>
      </c>
      <c r="C45" t="s">
        <v>13</v>
      </c>
      <c r="D45" t="s">
        <v>135</v>
      </c>
      <c r="E45" t="s">
        <v>22</v>
      </c>
      <c r="F45" t="s">
        <v>4</v>
      </c>
      <c r="G45">
        <v>26</v>
      </c>
      <c r="I45" s="6">
        <f t="shared" si="12"/>
        <v>4.5470444211262676E-3</v>
      </c>
    </row>
    <row r="46" spans="1:13" x14ac:dyDescent="0.2">
      <c r="A46" t="s">
        <v>4</v>
      </c>
      <c r="B46" t="s">
        <v>136</v>
      </c>
      <c r="C46" t="s">
        <v>14</v>
      </c>
      <c r="D46" t="s">
        <v>136</v>
      </c>
      <c r="E46" t="s">
        <v>22</v>
      </c>
      <c r="F46" t="s">
        <v>4</v>
      </c>
      <c r="G46">
        <v>0</v>
      </c>
      <c r="I46" s="6">
        <f t="shared" si="12"/>
        <v>0</v>
      </c>
      <c r="J46">
        <f t="shared" si="5"/>
        <v>56</v>
      </c>
      <c r="K46" s="12">
        <v>9.7936341378104235E-3</v>
      </c>
    </row>
    <row r="47" spans="1:13" x14ac:dyDescent="0.2">
      <c r="A47" t="s">
        <v>4</v>
      </c>
      <c r="B47" t="s">
        <v>132</v>
      </c>
      <c r="C47" t="s">
        <v>9</v>
      </c>
      <c r="D47" t="s">
        <v>132</v>
      </c>
      <c r="E47" t="s">
        <v>23</v>
      </c>
      <c r="F47" t="s">
        <v>4</v>
      </c>
      <c r="G47">
        <v>36849</v>
      </c>
      <c r="H47">
        <f t="shared" si="1"/>
        <v>84769</v>
      </c>
      <c r="I47" s="6">
        <f>SUM(G47/$H$47)</f>
        <v>0.43469900553268292</v>
      </c>
      <c r="L47">
        <f t="shared" si="2"/>
        <v>36849</v>
      </c>
    </row>
    <row r="48" spans="1:13" x14ac:dyDescent="0.2">
      <c r="A48" t="s">
        <v>4</v>
      </c>
      <c r="B48" s="4" t="s">
        <v>133</v>
      </c>
      <c r="C48" t="s">
        <v>6</v>
      </c>
      <c r="D48" s="4" t="s">
        <v>133</v>
      </c>
      <c r="E48" t="s">
        <v>23</v>
      </c>
      <c r="F48" t="s">
        <v>4</v>
      </c>
      <c r="G48">
        <v>47062</v>
      </c>
      <c r="I48" s="6">
        <f t="shared" ref="I48:I51" si="13">SUM(G48/$H$47)</f>
        <v>0.55517936981679628</v>
      </c>
      <c r="M48">
        <f t="shared" si="4"/>
        <v>47062</v>
      </c>
    </row>
    <row r="49" spans="1:13" x14ac:dyDescent="0.2">
      <c r="A49" t="s">
        <v>4</v>
      </c>
      <c r="B49" t="s">
        <v>134</v>
      </c>
      <c r="C49" t="s">
        <v>11</v>
      </c>
      <c r="D49" t="s">
        <v>134</v>
      </c>
      <c r="E49" t="s">
        <v>23</v>
      </c>
      <c r="F49" t="s">
        <v>4</v>
      </c>
      <c r="G49">
        <v>662</v>
      </c>
      <c r="I49" s="6">
        <f t="shared" si="13"/>
        <v>7.8094586464391462E-3</v>
      </c>
    </row>
    <row r="50" spans="1:13" x14ac:dyDescent="0.2">
      <c r="A50" t="s">
        <v>4</v>
      </c>
      <c r="B50" t="s">
        <v>135</v>
      </c>
      <c r="C50" t="s">
        <v>13</v>
      </c>
      <c r="D50" t="s">
        <v>135</v>
      </c>
      <c r="E50" t="s">
        <v>23</v>
      </c>
      <c r="F50" t="s">
        <v>4</v>
      </c>
      <c r="G50">
        <v>188</v>
      </c>
      <c r="I50" s="6">
        <f t="shared" si="13"/>
        <v>2.2177918814661021E-3</v>
      </c>
    </row>
    <row r="51" spans="1:13" x14ac:dyDescent="0.2">
      <c r="A51" t="s">
        <v>4</v>
      </c>
      <c r="B51" t="s">
        <v>136</v>
      </c>
      <c r="C51" t="s">
        <v>14</v>
      </c>
      <c r="D51" t="s">
        <v>136</v>
      </c>
      <c r="E51" t="s">
        <v>23</v>
      </c>
      <c r="F51" t="s">
        <v>4</v>
      </c>
      <c r="G51">
        <v>8</v>
      </c>
      <c r="I51" s="6">
        <f t="shared" si="13"/>
        <v>9.4374122615578811E-5</v>
      </c>
      <c r="J51">
        <f t="shared" si="5"/>
        <v>858</v>
      </c>
      <c r="K51" s="12">
        <v>1.012257996012317E-2</v>
      </c>
    </row>
    <row r="52" spans="1:13" x14ac:dyDescent="0.2">
      <c r="A52" t="s">
        <v>4</v>
      </c>
      <c r="B52" t="s">
        <v>132</v>
      </c>
      <c r="C52" t="s">
        <v>9</v>
      </c>
      <c r="D52" t="s">
        <v>132</v>
      </c>
      <c r="E52" t="s">
        <v>24</v>
      </c>
      <c r="F52" t="s">
        <v>4</v>
      </c>
      <c r="G52">
        <v>19110</v>
      </c>
      <c r="H52">
        <f t="shared" si="1"/>
        <v>38637</v>
      </c>
      <c r="I52" s="6">
        <f>SUM(G52/$H$52)</f>
        <v>0.49460361829334576</v>
      </c>
      <c r="L52">
        <f t="shared" si="2"/>
        <v>19110</v>
      </c>
    </row>
    <row r="53" spans="1:13" x14ac:dyDescent="0.2">
      <c r="A53" t="s">
        <v>4</v>
      </c>
      <c r="B53" s="4" t="s">
        <v>133</v>
      </c>
      <c r="C53" t="s">
        <v>6</v>
      </c>
      <c r="D53" s="4" t="s">
        <v>133</v>
      </c>
      <c r="E53" t="s">
        <v>24</v>
      </c>
      <c r="F53" t="s">
        <v>4</v>
      </c>
      <c r="G53">
        <v>19164</v>
      </c>
      <c r="I53" s="6">
        <f t="shared" ref="I53:I56" si="14">SUM(G53/$H$52)</f>
        <v>0.49600124233247922</v>
      </c>
      <c r="M53">
        <f t="shared" si="4"/>
        <v>19164</v>
      </c>
    </row>
    <row r="54" spans="1:13" x14ac:dyDescent="0.2">
      <c r="A54" t="s">
        <v>4</v>
      </c>
      <c r="B54" t="s">
        <v>134</v>
      </c>
      <c r="C54" t="s">
        <v>11</v>
      </c>
      <c r="D54" t="s">
        <v>134</v>
      </c>
      <c r="E54" t="s">
        <v>24</v>
      </c>
      <c r="F54" t="s">
        <v>4</v>
      </c>
      <c r="G54">
        <v>209</v>
      </c>
      <c r="I54" s="6">
        <f t="shared" si="14"/>
        <v>5.409322669979553E-3</v>
      </c>
    </row>
    <row r="55" spans="1:13" x14ac:dyDescent="0.2">
      <c r="A55" t="s">
        <v>4</v>
      </c>
      <c r="B55" t="s">
        <v>135</v>
      </c>
      <c r="C55" t="s">
        <v>13</v>
      </c>
      <c r="D55" t="s">
        <v>135</v>
      </c>
      <c r="E55" t="s">
        <v>24</v>
      </c>
      <c r="F55" t="s">
        <v>4</v>
      </c>
      <c r="G55">
        <v>152</v>
      </c>
      <c r="I55" s="6">
        <f t="shared" si="14"/>
        <v>3.9340528508942209E-3</v>
      </c>
    </row>
    <row r="56" spans="1:13" x14ac:dyDescent="0.2">
      <c r="A56" t="s">
        <v>4</v>
      </c>
      <c r="B56" t="s">
        <v>136</v>
      </c>
      <c r="C56" t="s">
        <v>14</v>
      </c>
      <c r="D56" t="s">
        <v>136</v>
      </c>
      <c r="E56" t="s">
        <v>24</v>
      </c>
      <c r="F56" t="s">
        <v>4</v>
      </c>
      <c r="G56">
        <v>2</v>
      </c>
      <c r="I56" s="6">
        <f t="shared" si="14"/>
        <v>5.1763853301239745E-5</v>
      </c>
      <c r="J56">
        <f t="shared" si="5"/>
        <v>363</v>
      </c>
      <c r="K56" s="12">
        <v>9.3956257279668703E-3</v>
      </c>
    </row>
    <row r="57" spans="1:13" x14ac:dyDescent="0.2">
      <c r="A57" t="s">
        <v>4</v>
      </c>
      <c r="B57" s="3" t="s">
        <v>132</v>
      </c>
      <c r="C57" t="s">
        <v>9</v>
      </c>
      <c r="D57" s="3" t="s">
        <v>132</v>
      </c>
      <c r="E57" t="s">
        <v>25</v>
      </c>
      <c r="F57" t="s">
        <v>4</v>
      </c>
      <c r="G57">
        <v>11805</v>
      </c>
      <c r="H57">
        <f t="shared" si="1"/>
        <v>17230</v>
      </c>
      <c r="I57" s="6">
        <f>SUM(G57/$H$57)</f>
        <v>0.68514219384793962</v>
      </c>
      <c r="L57">
        <f t="shared" si="2"/>
        <v>11805</v>
      </c>
    </row>
    <row r="58" spans="1:13" x14ac:dyDescent="0.2">
      <c r="A58" t="s">
        <v>4</v>
      </c>
      <c r="B58" t="s">
        <v>133</v>
      </c>
      <c r="C58" t="s">
        <v>6</v>
      </c>
      <c r="D58" t="s">
        <v>133</v>
      </c>
      <c r="E58" t="s">
        <v>25</v>
      </c>
      <c r="F58" t="s">
        <v>4</v>
      </c>
      <c r="G58">
        <v>5316</v>
      </c>
      <c r="I58" s="6">
        <f t="shared" ref="I58:I61" si="15">SUM(G58/$H$57)</f>
        <v>0.30853163087637842</v>
      </c>
      <c r="M58">
        <f t="shared" si="4"/>
        <v>5316</v>
      </c>
    </row>
    <row r="59" spans="1:13" x14ac:dyDescent="0.2">
      <c r="A59" t="s">
        <v>4</v>
      </c>
      <c r="B59" t="s">
        <v>134</v>
      </c>
      <c r="C59" t="s">
        <v>11</v>
      </c>
      <c r="D59" t="s">
        <v>134</v>
      </c>
      <c r="E59" t="s">
        <v>25</v>
      </c>
      <c r="F59" t="s">
        <v>4</v>
      </c>
      <c r="G59">
        <v>70</v>
      </c>
      <c r="I59" s="6">
        <f t="shared" si="15"/>
        <v>4.0626813697040047E-3</v>
      </c>
    </row>
    <row r="60" spans="1:13" x14ac:dyDescent="0.2">
      <c r="A60" t="s">
        <v>4</v>
      </c>
      <c r="B60" t="s">
        <v>135</v>
      </c>
      <c r="C60" t="s">
        <v>13</v>
      </c>
      <c r="D60" t="s">
        <v>135</v>
      </c>
      <c r="E60" t="s">
        <v>25</v>
      </c>
      <c r="F60" t="s">
        <v>4</v>
      </c>
      <c r="G60">
        <v>39</v>
      </c>
      <c r="I60" s="6">
        <f t="shared" si="15"/>
        <v>2.2634939059779455E-3</v>
      </c>
    </row>
    <row r="61" spans="1:13" x14ac:dyDescent="0.2">
      <c r="A61" t="s">
        <v>4</v>
      </c>
      <c r="B61" t="s">
        <v>136</v>
      </c>
      <c r="C61" t="s">
        <v>14</v>
      </c>
      <c r="D61" t="s">
        <v>136</v>
      </c>
      <c r="E61" t="s">
        <v>25</v>
      </c>
      <c r="F61" t="s">
        <v>4</v>
      </c>
      <c r="G61">
        <v>0</v>
      </c>
      <c r="I61" s="6">
        <f t="shared" si="15"/>
        <v>0</v>
      </c>
      <c r="J61">
        <f t="shared" si="5"/>
        <v>109</v>
      </c>
      <c r="K61" s="12">
        <v>6.3261752756819502E-3</v>
      </c>
    </row>
    <row r="62" spans="1:13" x14ac:dyDescent="0.2">
      <c r="A62" t="s">
        <v>4</v>
      </c>
      <c r="B62" s="3" t="s">
        <v>132</v>
      </c>
      <c r="C62" t="s">
        <v>9</v>
      </c>
      <c r="D62" s="3" t="s">
        <v>132</v>
      </c>
      <c r="E62" t="s">
        <v>26</v>
      </c>
      <c r="F62" t="s">
        <v>4</v>
      </c>
      <c r="G62">
        <v>2654</v>
      </c>
      <c r="H62">
        <f t="shared" si="1"/>
        <v>4517</v>
      </c>
      <c r="I62" s="6">
        <f>SUM(G62/$H$62)</f>
        <v>0.58755811379234002</v>
      </c>
      <c r="L62">
        <f t="shared" si="2"/>
        <v>2654</v>
      </c>
    </row>
    <row r="63" spans="1:13" x14ac:dyDescent="0.2">
      <c r="A63" t="s">
        <v>4</v>
      </c>
      <c r="B63" t="s">
        <v>133</v>
      </c>
      <c r="C63" t="s">
        <v>6</v>
      </c>
      <c r="D63" t="s">
        <v>133</v>
      </c>
      <c r="E63" t="s">
        <v>26</v>
      </c>
      <c r="F63" t="s">
        <v>4</v>
      </c>
      <c r="G63">
        <v>1814</v>
      </c>
      <c r="I63" s="6">
        <f t="shared" ref="I63:I66" si="16">SUM(G63/$H$62)</f>
        <v>0.4015939783041842</v>
      </c>
      <c r="M63">
        <f t="shared" si="4"/>
        <v>1814</v>
      </c>
    </row>
    <row r="64" spans="1:13" x14ac:dyDescent="0.2">
      <c r="A64" t="s">
        <v>4</v>
      </c>
      <c r="B64" t="s">
        <v>134</v>
      </c>
      <c r="C64" t="s">
        <v>11</v>
      </c>
      <c r="D64" t="s">
        <v>134</v>
      </c>
      <c r="E64" t="s">
        <v>26</v>
      </c>
      <c r="F64" t="s">
        <v>4</v>
      </c>
      <c r="G64">
        <v>24</v>
      </c>
      <c r="I64" s="6">
        <f t="shared" si="16"/>
        <v>5.31326101394731E-3</v>
      </c>
    </row>
    <row r="65" spans="1:13" x14ac:dyDescent="0.2">
      <c r="A65" t="s">
        <v>4</v>
      </c>
      <c r="B65" t="s">
        <v>135</v>
      </c>
      <c r="C65" t="s">
        <v>13</v>
      </c>
      <c r="D65" t="s">
        <v>135</v>
      </c>
      <c r="E65" t="s">
        <v>26</v>
      </c>
      <c r="F65" t="s">
        <v>4</v>
      </c>
      <c r="G65">
        <v>25</v>
      </c>
      <c r="I65" s="6">
        <f t="shared" si="16"/>
        <v>5.5346468895284481E-3</v>
      </c>
    </row>
    <row r="66" spans="1:13" x14ac:dyDescent="0.2">
      <c r="A66" t="s">
        <v>4</v>
      </c>
      <c r="B66" t="s">
        <v>136</v>
      </c>
      <c r="C66" t="s">
        <v>14</v>
      </c>
      <c r="D66" t="s">
        <v>136</v>
      </c>
      <c r="E66" t="s">
        <v>26</v>
      </c>
      <c r="F66" t="s">
        <v>4</v>
      </c>
      <c r="G66">
        <v>0</v>
      </c>
      <c r="I66" s="6">
        <f t="shared" si="16"/>
        <v>0</v>
      </c>
      <c r="J66">
        <f t="shared" si="5"/>
        <v>49</v>
      </c>
      <c r="K66" s="12">
        <v>1.0847907903475758E-2</v>
      </c>
    </row>
    <row r="67" spans="1:13" x14ac:dyDescent="0.2">
      <c r="A67" t="s">
        <v>4</v>
      </c>
      <c r="B67" s="3" t="s">
        <v>132</v>
      </c>
      <c r="C67" t="s">
        <v>9</v>
      </c>
      <c r="D67" s="3" t="s">
        <v>132</v>
      </c>
      <c r="E67" t="s">
        <v>27</v>
      </c>
      <c r="F67" t="s">
        <v>4</v>
      </c>
      <c r="G67">
        <v>11389</v>
      </c>
      <c r="H67">
        <f t="shared" ref="H67:H127" si="17">SUM(G67:G71)</f>
        <v>19205</v>
      </c>
      <c r="I67" s="6">
        <f>SUM(G67/$H$67)</f>
        <v>0.59302265035147095</v>
      </c>
      <c r="L67">
        <f t="shared" ref="L67:L127" si="18">SUM(G67)</f>
        <v>11389</v>
      </c>
    </row>
    <row r="68" spans="1:13" x14ac:dyDescent="0.2">
      <c r="A68" t="s">
        <v>4</v>
      </c>
      <c r="B68" t="s">
        <v>133</v>
      </c>
      <c r="C68" t="s">
        <v>6</v>
      </c>
      <c r="D68" t="s">
        <v>133</v>
      </c>
      <c r="E68" t="s">
        <v>27</v>
      </c>
      <c r="F68" t="s">
        <v>4</v>
      </c>
      <c r="G68">
        <v>7580</v>
      </c>
      <c r="I68" s="6">
        <f t="shared" ref="I68:I71" si="19">SUM(G68/$H$67)</f>
        <v>0.39468888310335848</v>
      </c>
      <c r="M68">
        <f t="shared" ref="M68:M128" si="20">SUM(G68)</f>
        <v>7580</v>
      </c>
    </row>
    <row r="69" spans="1:13" x14ac:dyDescent="0.2">
      <c r="A69" t="s">
        <v>4</v>
      </c>
      <c r="B69" t="s">
        <v>134</v>
      </c>
      <c r="C69" t="s">
        <v>11</v>
      </c>
      <c r="D69" t="s">
        <v>134</v>
      </c>
      <c r="E69" t="s">
        <v>27</v>
      </c>
      <c r="F69" t="s">
        <v>4</v>
      </c>
      <c r="G69">
        <v>145</v>
      </c>
      <c r="I69" s="6">
        <f t="shared" si="19"/>
        <v>7.5501171569903672E-3</v>
      </c>
    </row>
    <row r="70" spans="1:13" x14ac:dyDescent="0.2">
      <c r="A70" t="s">
        <v>4</v>
      </c>
      <c r="B70" t="s">
        <v>135</v>
      </c>
      <c r="C70" t="s">
        <v>13</v>
      </c>
      <c r="D70" t="s">
        <v>135</v>
      </c>
      <c r="E70" t="s">
        <v>27</v>
      </c>
      <c r="F70" t="s">
        <v>4</v>
      </c>
      <c r="G70">
        <v>91</v>
      </c>
      <c r="I70" s="6">
        <f t="shared" si="19"/>
        <v>4.7383493881801618E-3</v>
      </c>
    </row>
    <row r="71" spans="1:13" x14ac:dyDescent="0.2">
      <c r="A71" t="s">
        <v>4</v>
      </c>
      <c r="B71" t="s">
        <v>136</v>
      </c>
      <c r="C71" t="s">
        <v>14</v>
      </c>
      <c r="D71" t="s">
        <v>136</v>
      </c>
      <c r="E71" t="s">
        <v>27</v>
      </c>
      <c r="F71" t="s">
        <v>4</v>
      </c>
      <c r="G71">
        <v>0</v>
      </c>
      <c r="I71" s="6">
        <f t="shared" si="19"/>
        <v>0</v>
      </c>
      <c r="J71">
        <f t="shared" ref="J71:J131" si="21">SUM(G69:G71)</f>
        <v>236</v>
      </c>
      <c r="K71" s="12">
        <v>1.2288466545170528E-2</v>
      </c>
    </row>
    <row r="72" spans="1:13" x14ac:dyDescent="0.2">
      <c r="A72" t="s">
        <v>4</v>
      </c>
      <c r="B72" s="3" t="s">
        <v>132</v>
      </c>
      <c r="C72" t="s">
        <v>9</v>
      </c>
      <c r="D72" s="3" t="s">
        <v>132</v>
      </c>
      <c r="E72" t="s">
        <v>28</v>
      </c>
      <c r="F72" t="s">
        <v>4</v>
      </c>
      <c r="G72">
        <v>14074</v>
      </c>
      <c r="H72">
        <f t="shared" si="17"/>
        <v>21982</v>
      </c>
      <c r="I72" s="6">
        <f>SUM(G72/$H$72)</f>
        <v>0.64025111454826678</v>
      </c>
      <c r="L72">
        <f t="shared" si="18"/>
        <v>14074</v>
      </c>
    </row>
    <row r="73" spans="1:13" x14ac:dyDescent="0.2">
      <c r="A73" t="s">
        <v>4</v>
      </c>
      <c r="B73" t="s">
        <v>133</v>
      </c>
      <c r="C73" t="s">
        <v>6</v>
      </c>
      <c r="D73" t="s">
        <v>133</v>
      </c>
      <c r="E73" t="s">
        <v>28</v>
      </c>
      <c r="F73" t="s">
        <v>4</v>
      </c>
      <c r="G73">
        <v>7773</v>
      </c>
      <c r="I73" s="6">
        <f t="shared" ref="I73:I76" si="22">SUM(G73/$H$72)</f>
        <v>0.35360749704303523</v>
      </c>
      <c r="M73">
        <f t="shared" si="20"/>
        <v>7773</v>
      </c>
    </row>
    <row r="74" spans="1:13" x14ac:dyDescent="0.2">
      <c r="A74" t="s">
        <v>4</v>
      </c>
      <c r="B74" t="s">
        <v>134</v>
      </c>
      <c r="C74" t="s">
        <v>11</v>
      </c>
      <c r="D74" t="s">
        <v>134</v>
      </c>
      <c r="E74" t="s">
        <v>28</v>
      </c>
      <c r="F74" t="s">
        <v>4</v>
      </c>
      <c r="G74">
        <v>75</v>
      </c>
      <c r="I74" s="6">
        <f t="shared" si="22"/>
        <v>3.4118824492766807E-3</v>
      </c>
    </row>
    <row r="75" spans="1:13" x14ac:dyDescent="0.2">
      <c r="A75" t="s">
        <v>4</v>
      </c>
      <c r="B75" t="s">
        <v>135</v>
      </c>
      <c r="C75" t="s">
        <v>13</v>
      </c>
      <c r="D75" t="s">
        <v>135</v>
      </c>
      <c r="E75" t="s">
        <v>28</v>
      </c>
      <c r="F75" t="s">
        <v>4</v>
      </c>
      <c r="G75">
        <v>59</v>
      </c>
      <c r="I75" s="6">
        <f t="shared" si="22"/>
        <v>2.6840141934309889E-3</v>
      </c>
    </row>
    <row r="76" spans="1:13" x14ac:dyDescent="0.2">
      <c r="A76" t="s">
        <v>4</v>
      </c>
      <c r="B76" t="s">
        <v>136</v>
      </c>
      <c r="C76" t="s">
        <v>14</v>
      </c>
      <c r="D76" t="s">
        <v>136</v>
      </c>
      <c r="E76" t="s">
        <v>28</v>
      </c>
      <c r="F76" t="s">
        <v>4</v>
      </c>
      <c r="G76">
        <v>1</v>
      </c>
      <c r="I76" s="6">
        <f t="shared" si="22"/>
        <v>4.5491765990355748E-5</v>
      </c>
      <c r="J76">
        <f t="shared" si="21"/>
        <v>135</v>
      </c>
      <c r="K76" s="12">
        <v>6.1416678040125561E-3</v>
      </c>
    </row>
    <row r="77" spans="1:13" x14ac:dyDescent="0.2">
      <c r="A77" t="s">
        <v>4</v>
      </c>
      <c r="B77" s="3" t="s">
        <v>132</v>
      </c>
      <c r="C77" t="s">
        <v>9</v>
      </c>
      <c r="D77" s="3" t="s">
        <v>132</v>
      </c>
      <c r="E77" t="s">
        <v>29</v>
      </c>
      <c r="F77" t="s">
        <v>4</v>
      </c>
      <c r="G77">
        <v>24768</v>
      </c>
      <c r="H77">
        <f t="shared" si="17"/>
        <v>37191</v>
      </c>
      <c r="I77" s="6">
        <f>SUM(G77/$H$77)</f>
        <v>0.66596757279987095</v>
      </c>
      <c r="L77">
        <f t="shared" si="18"/>
        <v>24768</v>
      </c>
    </row>
    <row r="78" spans="1:13" x14ac:dyDescent="0.2">
      <c r="A78" t="s">
        <v>4</v>
      </c>
      <c r="B78" t="s">
        <v>133</v>
      </c>
      <c r="C78" t="s">
        <v>6</v>
      </c>
      <c r="D78" t="s">
        <v>133</v>
      </c>
      <c r="E78" t="s">
        <v>29</v>
      </c>
      <c r="F78" t="s">
        <v>4</v>
      </c>
      <c r="G78">
        <v>12208</v>
      </c>
      <c r="I78" s="6">
        <f t="shared" ref="I78:I81" si="23">SUM(G78/$H$77)</f>
        <v>0.32825145868624128</v>
      </c>
      <c r="M78">
        <f t="shared" si="20"/>
        <v>12208</v>
      </c>
    </row>
    <row r="79" spans="1:13" x14ac:dyDescent="0.2">
      <c r="A79" t="s">
        <v>4</v>
      </c>
      <c r="B79" t="s">
        <v>134</v>
      </c>
      <c r="C79" t="s">
        <v>11</v>
      </c>
      <c r="D79" t="s">
        <v>134</v>
      </c>
      <c r="E79" t="s">
        <v>29</v>
      </c>
      <c r="F79" t="s">
        <v>4</v>
      </c>
      <c r="G79">
        <v>157</v>
      </c>
      <c r="I79" s="6">
        <f t="shared" si="23"/>
        <v>4.2214514264203706E-3</v>
      </c>
    </row>
    <row r="80" spans="1:13" x14ac:dyDescent="0.2">
      <c r="A80" t="s">
        <v>4</v>
      </c>
      <c r="B80" t="s">
        <v>135</v>
      </c>
      <c r="C80" t="s">
        <v>13</v>
      </c>
      <c r="D80" t="s">
        <v>135</v>
      </c>
      <c r="E80" t="s">
        <v>29</v>
      </c>
      <c r="F80" t="s">
        <v>4</v>
      </c>
      <c r="G80">
        <v>58</v>
      </c>
      <c r="I80" s="6">
        <f t="shared" si="23"/>
        <v>1.559517087467398E-3</v>
      </c>
    </row>
    <row r="81" spans="1:13" x14ac:dyDescent="0.2">
      <c r="A81" t="s">
        <v>4</v>
      </c>
      <c r="B81" t="s">
        <v>136</v>
      </c>
      <c r="C81" t="s">
        <v>14</v>
      </c>
      <c r="D81" t="s">
        <v>136</v>
      </c>
      <c r="E81" t="s">
        <v>29</v>
      </c>
      <c r="F81" t="s">
        <v>4</v>
      </c>
      <c r="G81">
        <v>0</v>
      </c>
      <c r="I81" s="6">
        <f t="shared" si="23"/>
        <v>0</v>
      </c>
      <c r="J81">
        <f t="shared" si="21"/>
        <v>215</v>
      </c>
      <c r="K81" s="12">
        <v>5.7809685138877683E-3</v>
      </c>
    </row>
    <row r="82" spans="1:13" x14ac:dyDescent="0.2">
      <c r="A82" t="s">
        <v>4</v>
      </c>
      <c r="B82" s="3" t="s">
        <v>132</v>
      </c>
      <c r="C82" t="s">
        <v>9</v>
      </c>
      <c r="D82" s="3" t="s">
        <v>132</v>
      </c>
      <c r="E82" t="s">
        <v>30</v>
      </c>
      <c r="F82" t="s">
        <v>4</v>
      </c>
      <c r="G82">
        <v>2955</v>
      </c>
      <c r="H82">
        <f t="shared" si="17"/>
        <v>4505</v>
      </c>
      <c r="I82" s="6">
        <f>SUM(G82/$H$82)</f>
        <v>0.65593784683684797</v>
      </c>
      <c r="L82">
        <f t="shared" si="18"/>
        <v>2955</v>
      </c>
    </row>
    <row r="83" spans="1:13" x14ac:dyDescent="0.2">
      <c r="A83" t="s">
        <v>4</v>
      </c>
      <c r="B83" t="s">
        <v>133</v>
      </c>
      <c r="C83" t="s">
        <v>6</v>
      </c>
      <c r="D83" t="s">
        <v>133</v>
      </c>
      <c r="E83" t="s">
        <v>30</v>
      </c>
      <c r="F83" t="s">
        <v>4</v>
      </c>
      <c r="G83">
        <v>1535</v>
      </c>
      <c r="I83" s="6">
        <f t="shared" ref="I83:I86" si="24">SUM(G83/$H$82)</f>
        <v>0.34073251942286348</v>
      </c>
      <c r="M83">
        <f t="shared" si="20"/>
        <v>1535</v>
      </c>
    </row>
    <row r="84" spans="1:13" x14ac:dyDescent="0.2">
      <c r="A84" t="s">
        <v>4</v>
      </c>
      <c r="B84" t="s">
        <v>134</v>
      </c>
      <c r="C84" t="s">
        <v>11</v>
      </c>
      <c r="D84" t="s">
        <v>134</v>
      </c>
      <c r="E84" t="s">
        <v>30</v>
      </c>
      <c r="F84" t="s">
        <v>4</v>
      </c>
      <c r="G84">
        <v>10</v>
      </c>
      <c r="I84" s="6">
        <f t="shared" si="24"/>
        <v>2.2197558268590455E-3</v>
      </c>
    </row>
    <row r="85" spans="1:13" x14ac:dyDescent="0.2">
      <c r="A85" t="s">
        <v>4</v>
      </c>
      <c r="B85" t="s">
        <v>135</v>
      </c>
      <c r="C85" t="s">
        <v>13</v>
      </c>
      <c r="D85" t="s">
        <v>135</v>
      </c>
      <c r="E85" t="s">
        <v>30</v>
      </c>
      <c r="F85" t="s">
        <v>4</v>
      </c>
      <c r="G85">
        <v>5</v>
      </c>
      <c r="I85" s="6">
        <f t="shared" si="24"/>
        <v>1.1098779134295228E-3</v>
      </c>
    </row>
    <row r="86" spans="1:13" x14ac:dyDescent="0.2">
      <c r="A86" t="s">
        <v>4</v>
      </c>
      <c r="B86" t="s">
        <v>136</v>
      </c>
      <c r="C86" t="s">
        <v>14</v>
      </c>
      <c r="D86" t="s">
        <v>136</v>
      </c>
      <c r="E86" t="s">
        <v>30</v>
      </c>
      <c r="F86" t="s">
        <v>4</v>
      </c>
      <c r="G86">
        <v>0</v>
      </c>
      <c r="I86" s="6">
        <f t="shared" si="24"/>
        <v>0</v>
      </c>
      <c r="J86">
        <f t="shared" si="21"/>
        <v>15</v>
      </c>
      <c r="K86" s="12">
        <v>3.3296337402885681E-3</v>
      </c>
    </row>
    <row r="87" spans="1:13" x14ac:dyDescent="0.2">
      <c r="A87" t="s">
        <v>4</v>
      </c>
      <c r="B87" s="3" t="s">
        <v>132</v>
      </c>
      <c r="C87" t="s">
        <v>9</v>
      </c>
      <c r="D87" s="3" t="s">
        <v>132</v>
      </c>
      <c r="E87" t="s">
        <v>31</v>
      </c>
      <c r="F87" t="s">
        <v>4</v>
      </c>
      <c r="G87">
        <v>1840</v>
      </c>
      <c r="H87">
        <f t="shared" si="17"/>
        <v>2850</v>
      </c>
      <c r="I87" s="6">
        <f>SUM(G87/$H$87)</f>
        <v>0.64561403508771931</v>
      </c>
      <c r="L87">
        <f t="shared" si="18"/>
        <v>1840</v>
      </c>
    </row>
    <row r="88" spans="1:13" x14ac:dyDescent="0.2">
      <c r="A88" t="s">
        <v>4</v>
      </c>
      <c r="B88" t="s">
        <v>133</v>
      </c>
      <c r="C88" t="s">
        <v>6</v>
      </c>
      <c r="D88" t="s">
        <v>133</v>
      </c>
      <c r="E88" t="s">
        <v>31</v>
      </c>
      <c r="F88" t="s">
        <v>4</v>
      </c>
      <c r="G88">
        <v>984</v>
      </c>
      <c r="I88" s="6">
        <f t="shared" ref="I88:I91" si="25">SUM(G88/$H$87)</f>
        <v>0.34526315789473683</v>
      </c>
      <c r="M88">
        <f t="shared" si="20"/>
        <v>984</v>
      </c>
    </row>
    <row r="89" spans="1:13" x14ac:dyDescent="0.2">
      <c r="A89" t="s">
        <v>4</v>
      </c>
      <c r="B89" t="s">
        <v>134</v>
      </c>
      <c r="C89" t="s">
        <v>11</v>
      </c>
      <c r="D89" t="s">
        <v>134</v>
      </c>
      <c r="E89" t="s">
        <v>31</v>
      </c>
      <c r="F89" t="s">
        <v>4</v>
      </c>
      <c r="G89">
        <v>10</v>
      </c>
      <c r="I89" s="6">
        <f t="shared" si="25"/>
        <v>3.5087719298245615E-3</v>
      </c>
    </row>
    <row r="90" spans="1:13" x14ac:dyDescent="0.2">
      <c r="A90" t="s">
        <v>4</v>
      </c>
      <c r="B90" t="s">
        <v>135</v>
      </c>
      <c r="C90" t="s">
        <v>13</v>
      </c>
      <c r="D90" t="s">
        <v>135</v>
      </c>
      <c r="E90" t="s">
        <v>31</v>
      </c>
      <c r="F90" t="s">
        <v>4</v>
      </c>
      <c r="G90">
        <v>16</v>
      </c>
      <c r="I90" s="6">
        <f t="shared" si="25"/>
        <v>5.6140350877192978E-3</v>
      </c>
    </row>
    <row r="91" spans="1:13" x14ac:dyDescent="0.2">
      <c r="A91" t="s">
        <v>4</v>
      </c>
      <c r="B91" t="s">
        <v>136</v>
      </c>
      <c r="C91" t="s">
        <v>14</v>
      </c>
      <c r="D91" t="s">
        <v>136</v>
      </c>
      <c r="E91" t="s">
        <v>31</v>
      </c>
      <c r="F91" t="s">
        <v>4</v>
      </c>
      <c r="G91">
        <v>0</v>
      </c>
      <c r="I91" s="6">
        <f t="shared" si="25"/>
        <v>0</v>
      </c>
      <c r="J91">
        <f t="shared" si="21"/>
        <v>26</v>
      </c>
      <c r="K91" s="12">
        <v>9.1228070175438589E-3</v>
      </c>
    </row>
    <row r="92" spans="1:13" x14ac:dyDescent="0.2">
      <c r="A92" t="s">
        <v>4</v>
      </c>
      <c r="B92" s="3" t="s">
        <v>132</v>
      </c>
      <c r="C92" t="s">
        <v>9</v>
      </c>
      <c r="D92" s="3" t="s">
        <v>132</v>
      </c>
      <c r="E92" t="s">
        <v>32</v>
      </c>
      <c r="F92" t="s">
        <v>4</v>
      </c>
      <c r="G92">
        <v>29695</v>
      </c>
      <c r="H92">
        <f t="shared" si="17"/>
        <v>49876</v>
      </c>
      <c r="I92" s="6">
        <f>SUM(G92/$H$92)</f>
        <v>0.59537653380383349</v>
      </c>
      <c r="L92">
        <f t="shared" si="18"/>
        <v>29695</v>
      </c>
    </row>
    <row r="93" spans="1:13" x14ac:dyDescent="0.2">
      <c r="A93" t="s">
        <v>4</v>
      </c>
      <c r="B93" t="s">
        <v>133</v>
      </c>
      <c r="C93" t="s">
        <v>6</v>
      </c>
      <c r="D93" t="s">
        <v>133</v>
      </c>
      <c r="E93" t="s">
        <v>32</v>
      </c>
      <c r="F93" t="s">
        <v>4</v>
      </c>
      <c r="G93">
        <v>19844</v>
      </c>
      <c r="I93" s="6">
        <f t="shared" ref="I93:I96" si="26">SUM(G93/$H$92)</f>
        <v>0.39786670943940972</v>
      </c>
      <c r="M93">
        <f t="shared" si="20"/>
        <v>19844</v>
      </c>
    </row>
    <row r="94" spans="1:13" x14ac:dyDescent="0.2">
      <c r="A94" t="s">
        <v>4</v>
      </c>
      <c r="B94" t="s">
        <v>134</v>
      </c>
      <c r="C94" t="s">
        <v>11</v>
      </c>
      <c r="D94" t="s">
        <v>134</v>
      </c>
      <c r="E94" t="s">
        <v>32</v>
      </c>
      <c r="F94" t="s">
        <v>4</v>
      </c>
      <c r="G94">
        <v>160</v>
      </c>
      <c r="I94" s="6">
        <f t="shared" si="26"/>
        <v>3.2079557302109232E-3</v>
      </c>
    </row>
    <row r="95" spans="1:13" x14ac:dyDescent="0.2">
      <c r="A95" t="s">
        <v>4</v>
      </c>
      <c r="B95" t="s">
        <v>135</v>
      </c>
      <c r="C95" t="s">
        <v>13</v>
      </c>
      <c r="D95" t="s">
        <v>135</v>
      </c>
      <c r="E95" t="s">
        <v>32</v>
      </c>
      <c r="F95" t="s">
        <v>4</v>
      </c>
      <c r="G95">
        <v>177</v>
      </c>
      <c r="I95" s="6">
        <f t="shared" si="26"/>
        <v>3.5488010265458335E-3</v>
      </c>
    </row>
    <row r="96" spans="1:13" x14ac:dyDescent="0.2">
      <c r="A96" t="s">
        <v>4</v>
      </c>
      <c r="B96" t="s">
        <v>136</v>
      </c>
      <c r="C96" t="s">
        <v>14</v>
      </c>
      <c r="D96" t="s">
        <v>136</v>
      </c>
      <c r="E96" t="s">
        <v>32</v>
      </c>
      <c r="F96" t="s">
        <v>4</v>
      </c>
      <c r="G96">
        <v>0</v>
      </c>
      <c r="I96" s="6">
        <f t="shared" si="26"/>
        <v>0</v>
      </c>
      <c r="J96">
        <f t="shared" si="21"/>
        <v>337</v>
      </c>
      <c r="K96" s="12">
        <v>6.7567567567567571E-3</v>
      </c>
    </row>
    <row r="97" spans="1:13" x14ac:dyDescent="0.2">
      <c r="A97" t="s">
        <v>4</v>
      </c>
      <c r="B97" s="3" t="s">
        <v>132</v>
      </c>
      <c r="C97" t="s">
        <v>9</v>
      </c>
      <c r="D97" s="3" t="s">
        <v>132</v>
      </c>
      <c r="E97" t="s">
        <v>33</v>
      </c>
      <c r="F97" t="s">
        <v>4</v>
      </c>
      <c r="G97">
        <v>4194</v>
      </c>
      <c r="H97">
        <f t="shared" si="17"/>
        <v>6300</v>
      </c>
      <c r="I97" s="6">
        <f>SUM(G97/$H$97)</f>
        <v>0.6657142857142857</v>
      </c>
      <c r="L97">
        <f t="shared" si="18"/>
        <v>4194</v>
      </c>
    </row>
    <row r="98" spans="1:13" x14ac:dyDescent="0.2">
      <c r="A98" t="s">
        <v>4</v>
      </c>
      <c r="B98" t="s">
        <v>133</v>
      </c>
      <c r="C98" t="s">
        <v>6</v>
      </c>
      <c r="D98" t="s">
        <v>133</v>
      </c>
      <c r="E98" t="s">
        <v>33</v>
      </c>
      <c r="F98" t="s">
        <v>4</v>
      </c>
      <c r="G98">
        <v>2060</v>
      </c>
      <c r="I98" s="6">
        <f t="shared" ref="I98:I101" si="27">SUM(G98/$H$97)</f>
        <v>0.32698412698412699</v>
      </c>
      <c r="M98">
        <f t="shared" si="20"/>
        <v>2060</v>
      </c>
    </row>
    <row r="99" spans="1:13" x14ac:dyDescent="0.2">
      <c r="A99" t="s">
        <v>4</v>
      </c>
      <c r="B99" t="s">
        <v>134</v>
      </c>
      <c r="C99" t="s">
        <v>11</v>
      </c>
      <c r="D99" t="s">
        <v>134</v>
      </c>
      <c r="E99" t="s">
        <v>33</v>
      </c>
      <c r="F99" t="s">
        <v>4</v>
      </c>
      <c r="G99">
        <v>28</v>
      </c>
      <c r="I99" s="6">
        <f t="shared" si="27"/>
        <v>4.4444444444444444E-3</v>
      </c>
    </row>
    <row r="100" spans="1:13" x14ac:dyDescent="0.2">
      <c r="A100" t="s">
        <v>4</v>
      </c>
      <c r="B100" t="s">
        <v>135</v>
      </c>
      <c r="C100" t="s">
        <v>13</v>
      </c>
      <c r="D100" t="s">
        <v>135</v>
      </c>
      <c r="E100" t="s">
        <v>33</v>
      </c>
      <c r="F100" t="s">
        <v>4</v>
      </c>
      <c r="G100">
        <v>18</v>
      </c>
      <c r="I100" s="6">
        <f t="shared" si="27"/>
        <v>2.8571428571428571E-3</v>
      </c>
    </row>
    <row r="101" spans="1:13" x14ac:dyDescent="0.2">
      <c r="A101" t="s">
        <v>4</v>
      </c>
      <c r="B101" t="s">
        <v>136</v>
      </c>
      <c r="C101" t="s">
        <v>14</v>
      </c>
      <c r="D101" t="s">
        <v>136</v>
      </c>
      <c r="E101" t="s">
        <v>33</v>
      </c>
      <c r="F101" t="s">
        <v>4</v>
      </c>
      <c r="G101">
        <v>0</v>
      </c>
      <c r="I101" s="6">
        <f t="shared" si="27"/>
        <v>0</v>
      </c>
      <c r="J101">
        <f t="shared" si="21"/>
        <v>46</v>
      </c>
      <c r="K101" s="12">
        <v>7.301587301587302E-3</v>
      </c>
    </row>
    <row r="102" spans="1:13" x14ac:dyDescent="0.2">
      <c r="A102" t="s">
        <v>4</v>
      </c>
      <c r="B102" s="3" t="s">
        <v>132</v>
      </c>
      <c r="C102" t="s">
        <v>9</v>
      </c>
      <c r="D102" s="3" t="s">
        <v>132</v>
      </c>
      <c r="E102" t="s">
        <v>34</v>
      </c>
      <c r="F102" t="s">
        <v>4</v>
      </c>
      <c r="G102">
        <v>2339</v>
      </c>
      <c r="H102">
        <f t="shared" si="17"/>
        <v>4174</v>
      </c>
      <c r="I102" s="6">
        <f>SUM(G102/$H$102)</f>
        <v>0.56037374221370384</v>
      </c>
      <c r="L102">
        <f t="shared" si="18"/>
        <v>2339</v>
      </c>
    </row>
    <row r="103" spans="1:13" x14ac:dyDescent="0.2">
      <c r="A103" t="s">
        <v>4</v>
      </c>
      <c r="B103" t="s">
        <v>133</v>
      </c>
      <c r="C103" t="s">
        <v>6</v>
      </c>
      <c r="D103" t="s">
        <v>133</v>
      </c>
      <c r="E103" t="s">
        <v>34</v>
      </c>
      <c r="F103" t="s">
        <v>4</v>
      </c>
      <c r="G103">
        <v>1799</v>
      </c>
      <c r="I103" s="6">
        <f t="shared" ref="I103:I106" si="28">SUM(G103/$H$102)</f>
        <v>0.43100143747005271</v>
      </c>
      <c r="M103">
        <f t="shared" si="20"/>
        <v>1799</v>
      </c>
    </row>
    <row r="104" spans="1:13" x14ac:dyDescent="0.2">
      <c r="A104" t="s">
        <v>4</v>
      </c>
      <c r="B104" t="s">
        <v>134</v>
      </c>
      <c r="C104" t="s">
        <v>11</v>
      </c>
      <c r="D104" t="s">
        <v>134</v>
      </c>
      <c r="E104" t="s">
        <v>34</v>
      </c>
      <c r="F104" t="s">
        <v>4</v>
      </c>
      <c r="G104">
        <v>25</v>
      </c>
      <c r="I104" s="6">
        <f t="shared" si="28"/>
        <v>5.9894585529468138E-3</v>
      </c>
    </row>
    <row r="105" spans="1:13" x14ac:dyDescent="0.2">
      <c r="A105" t="s">
        <v>4</v>
      </c>
      <c r="B105" t="s">
        <v>135</v>
      </c>
      <c r="C105" t="s">
        <v>13</v>
      </c>
      <c r="D105" t="s">
        <v>135</v>
      </c>
      <c r="E105" t="s">
        <v>34</v>
      </c>
      <c r="F105" t="s">
        <v>4</v>
      </c>
      <c r="G105">
        <v>11</v>
      </c>
      <c r="I105" s="6">
        <f t="shared" si="28"/>
        <v>2.6353617632965979E-3</v>
      </c>
    </row>
    <row r="106" spans="1:13" x14ac:dyDescent="0.2">
      <c r="A106" t="s">
        <v>4</v>
      </c>
      <c r="B106" t="s">
        <v>136</v>
      </c>
      <c r="C106" t="s">
        <v>14</v>
      </c>
      <c r="D106" t="s">
        <v>136</v>
      </c>
      <c r="E106" t="s">
        <v>34</v>
      </c>
      <c r="F106" t="s">
        <v>4</v>
      </c>
      <c r="G106">
        <v>0</v>
      </c>
      <c r="I106" s="6">
        <f t="shared" si="28"/>
        <v>0</v>
      </c>
      <c r="J106">
        <f t="shared" si="21"/>
        <v>36</v>
      </c>
      <c r="K106" s="12">
        <v>8.6248203162434117E-3</v>
      </c>
    </row>
    <row r="107" spans="1:13" x14ac:dyDescent="0.2">
      <c r="A107" t="s">
        <v>4</v>
      </c>
      <c r="B107" s="3" t="s">
        <v>132</v>
      </c>
      <c r="C107" t="s">
        <v>9</v>
      </c>
      <c r="D107" s="3" t="s">
        <v>132</v>
      </c>
      <c r="E107" t="s">
        <v>35</v>
      </c>
      <c r="F107" t="s">
        <v>4</v>
      </c>
      <c r="G107">
        <v>25382</v>
      </c>
      <c r="H107">
        <f t="shared" si="17"/>
        <v>37496</v>
      </c>
      <c r="I107" s="6">
        <f>SUM(G107/$H$107)</f>
        <v>0.67692553872413053</v>
      </c>
      <c r="L107">
        <f t="shared" si="18"/>
        <v>25382</v>
      </c>
    </row>
    <row r="108" spans="1:13" x14ac:dyDescent="0.2">
      <c r="A108" t="s">
        <v>4</v>
      </c>
      <c r="B108" t="s">
        <v>133</v>
      </c>
      <c r="C108" t="s">
        <v>6</v>
      </c>
      <c r="D108" t="s">
        <v>133</v>
      </c>
      <c r="E108" t="s">
        <v>35</v>
      </c>
      <c r="F108" t="s">
        <v>4</v>
      </c>
      <c r="G108">
        <v>11883</v>
      </c>
      <c r="I108" s="6">
        <f t="shared" ref="I108:I111" si="29">SUM(G108/$H$107)</f>
        <v>0.31691380413910819</v>
      </c>
      <c r="M108">
        <f t="shared" si="20"/>
        <v>11883</v>
      </c>
    </row>
    <row r="109" spans="1:13" x14ac:dyDescent="0.2">
      <c r="A109" t="s">
        <v>4</v>
      </c>
      <c r="B109" t="s">
        <v>134</v>
      </c>
      <c r="C109" t="s">
        <v>11</v>
      </c>
      <c r="D109" t="s">
        <v>134</v>
      </c>
      <c r="E109" t="s">
        <v>35</v>
      </c>
      <c r="F109" t="s">
        <v>4</v>
      </c>
      <c r="G109">
        <v>133</v>
      </c>
      <c r="I109" s="6">
        <f t="shared" si="29"/>
        <v>3.5470450181352676E-3</v>
      </c>
    </row>
    <row r="110" spans="1:13" x14ac:dyDescent="0.2">
      <c r="A110" t="s">
        <v>4</v>
      </c>
      <c r="B110" t="s">
        <v>135</v>
      </c>
      <c r="C110" t="s">
        <v>13</v>
      </c>
      <c r="D110" t="s">
        <v>135</v>
      </c>
      <c r="E110" t="s">
        <v>35</v>
      </c>
      <c r="F110" t="s">
        <v>4</v>
      </c>
      <c r="G110">
        <v>98</v>
      </c>
      <c r="I110" s="6">
        <f t="shared" si="29"/>
        <v>2.6136121186259866E-3</v>
      </c>
    </row>
    <row r="111" spans="1:13" x14ac:dyDescent="0.2">
      <c r="A111" t="s">
        <v>4</v>
      </c>
      <c r="B111" t="s">
        <v>136</v>
      </c>
      <c r="C111" t="s">
        <v>14</v>
      </c>
      <c r="D111" t="s">
        <v>136</v>
      </c>
      <c r="E111" t="s">
        <v>35</v>
      </c>
      <c r="F111" t="s">
        <v>4</v>
      </c>
      <c r="G111">
        <v>0</v>
      </c>
      <c r="I111" s="6">
        <f t="shared" si="29"/>
        <v>0</v>
      </c>
      <c r="J111">
        <f t="shared" si="21"/>
        <v>231</v>
      </c>
      <c r="K111" s="12">
        <v>6.1606571367612542E-3</v>
      </c>
    </row>
    <row r="112" spans="1:13" x14ac:dyDescent="0.2">
      <c r="A112" t="s">
        <v>4</v>
      </c>
      <c r="B112" s="3" t="s">
        <v>132</v>
      </c>
      <c r="C112" t="s">
        <v>9</v>
      </c>
      <c r="D112" s="3" t="s">
        <v>132</v>
      </c>
      <c r="E112" t="s">
        <v>36</v>
      </c>
      <c r="F112" t="s">
        <v>4</v>
      </c>
      <c r="G112">
        <v>1782</v>
      </c>
      <c r="H112">
        <f t="shared" si="17"/>
        <v>3410</v>
      </c>
      <c r="I112" s="6">
        <f>SUM(G112/$H$112)</f>
        <v>0.52258064516129032</v>
      </c>
      <c r="L112">
        <f t="shared" si="18"/>
        <v>1782</v>
      </c>
    </row>
    <row r="113" spans="1:13" x14ac:dyDescent="0.2">
      <c r="A113" t="s">
        <v>4</v>
      </c>
      <c r="B113" t="s">
        <v>133</v>
      </c>
      <c r="C113" t="s">
        <v>6</v>
      </c>
      <c r="D113" t="s">
        <v>133</v>
      </c>
      <c r="E113" t="s">
        <v>36</v>
      </c>
      <c r="F113" t="s">
        <v>4</v>
      </c>
      <c r="G113">
        <v>1572</v>
      </c>
      <c r="I113" s="6">
        <f t="shared" ref="I113:I116" si="30">SUM(G113/$H$112)</f>
        <v>0.46099706744868035</v>
      </c>
      <c r="M113">
        <f t="shared" si="20"/>
        <v>1572</v>
      </c>
    </row>
    <row r="114" spans="1:13" x14ac:dyDescent="0.2">
      <c r="A114" t="s">
        <v>4</v>
      </c>
      <c r="B114" t="s">
        <v>134</v>
      </c>
      <c r="C114" t="s">
        <v>11</v>
      </c>
      <c r="D114" t="s">
        <v>134</v>
      </c>
      <c r="E114" t="s">
        <v>36</v>
      </c>
      <c r="F114" t="s">
        <v>4</v>
      </c>
      <c r="G114">
        <v>27</v>
      </c>
      <c r="I114" s="6">
        <f t="shared" si="30"/>
        <v>7.9178885630498529E-3</v>
      </c>
    </row>
    <row r="115" spans="1:13" x14ac:dyDescent="0.2">
      <c r="A115" t="s">
        <v>4</v>
      </c>
      <c r="B115" t="s">
        <v>135</v>
      </c>
      <c r="C115" t="s">
        <v>13</v>
      </c>
      <c r="D115" t="s">
        <v>135</v>
      </c>
      <c r="E115" t="s">
        <v>36</v>
      </c>
      <c r="F115" t="s">
        <v>4</v>
      </c>
      <c r="G115">
        <v>29</v>
      </c>
      <c r="I115" s="6">
        <f t="shared" si="30"/>
        <v>8.5043988269794726E-3</v>
      </c>
    </row>
    <row r="116" spans="1:13" x14ac:dyDescent="0.2">
      <c r="A116" t="s">
        <v>4</v>
      </c>
      <c r="B116" t="s">
        <v>136</v>
      </c>
      <c r="C116" t="s">
        <v>14</v>
      </c>
      <c r="D116" t="s">
        <v>136</v>
      </c>
      <c r="E116" t="s">
        <v>36</v>
      </c>
      <c r="F116" t="s">
        <v>4</v>
      </c>
      <c r="G116">
        <v>0</v>
      </c>
      <c r="I116" s="6">
        <f t="shared" si="30"/>
        <v>0</v>
      </c>
      <c r="J116">
        <f t="shared" si="21"/>
        <v>56</v>
      </c>
      <c r="K116" s="12">
        <v>1.6422287390029325E-2</v>
      </c>
    </row>
    <row r="117" spans="1:13" x14ac:dyDescent="0.2">
      <c r="A117" t="s">
        <v>4</v>
      </c>
      <c r="B117" s="3" t="s">
        <v>132</v>
      </c>
      <c r="C117" t="s">
        <v>9</v>
      </c>
      <c r="D117" s="3" t="s">
        <v>132</v>
      </c>
      <c r="E117" t="s">
        <v>37</v>
      </c>
      <c r="F117" t="s">
        <v>4</v>
      </c>
      <c r="G117">
        <v>54516</v>
      </c>
      <c r="H117">
        <f t="shared" si="17"/>
        <v>108970</v>
      </c>
      <c r="I117" s="6">
        <f>SUM(G117/$H$117)</f>
        <v>0.50028448196751396</v>
      </c>
      <c r="L117">
        <f t="shared" si="18"/>
        <v>54516</v>
      </c>
    </row>
    <row r="118" spans="1:13" x14ac:dyDescent="0.2">
      <c r="A118" t="s">
        <v>4</v>
      </c>
      <c r="B118" t="s">
        <v>133</v>
      </c>
      <c r="C118" t="s">
        <v>6</v>
      </c>
      <c r="D118" t="s">
        <v>133</v>
      </c>
      <c r="E118" t="s">
        <v>37</v>
      </c>
      <c r="F118" t="s">
        <v>4</v>
      </c>
      <c r="G118">
        <v>53761</v>
      </c>
      <c r="I118" s="6">
        <f t="shared" ref="I118:I121" si="31">SUM(G118/$H$117)</f>
        <v>0.49335596953289895</v>
      </c>
      <c r="M118">
        <f t="shared" si="20"/>
        <v>53761</v>
      </c>
    </row>
    <row r="119" spans="1:13" x14ac:dyDescent="0.2">
      <c r="A119" t="s">
        <v>4</v>
      </c>
      <c r="B119" t="s">
        <v>134</v>
      </c>
      <c r="C119" t="s">
        <v>11</v>
      </c>
      <c r="D119" t="s">
        <v>134</v>
      </c>
      <c r="E119" t="s">
        <v>37</v>
      </c>
      <c r="F119" t="s">
        <v>4</v>
      </c>
      <c r="G119">
        <v>384</v>
      </c>
      <c r="I119" s="6">
        <f t="shared" si="31"/>
        <v>3.5239056621088373E-3</v>
      </c>
    </row>
    <row r="120" spans="1:13" x14ac:dyDescent="0.2">
      <c r="A120" t="s">
        <v>4</v>
      </c>
      <c r="B120" t="s">
        <v>135</v>
      </c>
      <c r="C120" t="s">
        <v>13</v>
      </c>
      <c r="D120" t="s">
        <v>135</v>
      </c>
      <c r="E120" t="s">
        <v>37</v>
      </c>
      <c r="F120" t="s">
        <v>4</v>
      </c>
      <c r="G120">
        <v>303</v>
      </c>
      <c r="I120" s="6">
        <f t="shared" si="31"/>
        <v>2.7805818115077545E-3</v>
      </c>
    </row>
    <row r="121" spans="1:13" x14ac:dyDescent="0.2">
      <c r="A121" t="s">
        <v>4</v>
      </c>
      <c r="B121" t="s">
        <v>136</v>
      </c>
      <c r="C121" t="s">
        <v>14</v>
      </c>
      <c r="D121" t="s">
        <v>136</v>
      </c>
      <c r="E121" t="s">
        <v>37</v>
      </c>
      <c r="F121" t="s">
        <v>4</v>
      </c>
      <c r="G121">
        <v>6</v>
      </c>
      <c r="I121" s="6">
        <f t="shared" si="31"/>
        <v>5.5061025970450583E-5</v>
      </c>
      <c r="J121">
        <f t="shared" si="21"/>
        <v>693</v>
      </c>
      <c r="K121" s="12">
        <v>6.3598986821335485E-3</v>
      </c>
    </row>
    <row r="122" spans="1:13" x14ac:dyDescent="0.2">
      <c r="A122" t="s">
        <v>4</v>
      </c>
      <c r="B122" s="3" t="s">
        <v>132</v>
      </c>
      <c r="C122" t="s">
        <v>9</v>
      </c>
      <c r="D122" s="3" t="s">
        <v>132</v>
      </c>
      <c r="E122" t="s">
        <v>38</v>
      </c>
      <c r="F122" t="s">
        <v>4</v>
      </c>
      <c r="G122">
        <v>5709</v>
      </c>
      <c r="H122">
        <f t="shared" si="17"/>
        <v>10356</v>
      </c>
      <c r="I122" s="6">
        <f>SUM(G122/$H$122)</f>
        <v>0.55127462340672073</v>
      </c>
      <c r="L122">
        <f t="shared" si="18"/>
        <v>5709</v>
      </c>
    </row>
    <row r="123" spans="1:13" x14ac:dyDescent="0.2">
      <c r="A123" t="s">
        <v>4</v>
      </c>
      <c r="B123" t="s">
        <v>133</v>
      </c>
      <c r="C123" t="s">
        <v>6</v>
      </c>
      <c r="D123" t="s">
        <v>133</v>
      </c>
      <c r="E123" t="s">
        <v>38</v>
      </c>
      <c r="F123" t="s">
        <v>4</v>
      </c>
      <c r="G123">
        <v>4545</v>
      </c>
      <c r="I123" s="6">
        <f t="shared" ref="I123:I126" si="32">SUM(G123/$H$122)</f>
        <v>0.4388760139049826</v>
      </c>
      <c r="M123">
        <f t="shared" si="20"/>
        <v>4545</v>
      </c>
    </row>
    <row r="124" spans="1:13" x14ac:dyDescent="0.2">
      <c r="A124" t="s">
        <v>4</v>
      </c>
      <c r="B124" t="s">
        <v>134</v>
      </c>
      <c r="C124" t="s">
        <v>11</v>
      </c>
      <c r="D124" t="s">
        <v>134</v>
      </c>
      <c r="E124" t="s">
        <v>38</v>
      </c>
      <c r="F124" t="s">
        <v>4</v>
      </c>
      <c r="G124">
        <v>54</v>
      </c>
      <c r="I124" s="6">
        <f t="shared" si="32"/>
        <v>5.2143684820393976E-3</v>
      </c>
    </row>
    <row r="125" spans="1:13" x14ac:dyDescent="0.2">
      <c r="A125" t="s">
        <v>4</v>
      </c>
      <c r="B125" t="s">
        <v>135</v>
      </c>
      <c r="C125" t="s">
        <v>13</v>
      </c>
      <c r="D125" t="s">
        <v>135</v>
      </c>
      <c r="E125" t="s">
        <v>38</v>
      </c>
      <c r="F125" t="s">
        <v>4</v>
      </c>
      <c r="G125">
        <v>47</v>
      </c>
      <c r="I125" s="6">
        <f t="shared" si="32"/>
        <v>4.5384318269602163E-3</v>
      </c>
    </row>
    <row r="126" spans="1:13" x14ac:dyDescent="0.2">
      <c r="A126" t="s">
        <v>4</v>
      </c>
      <c r="B126" t="s">
        <v>136</v>
      </c>
      <c r="C126" t="s">
        <v>14</v>
      </c>
      <c r="D126" t="s">
        <v>136</v>
      </c>
      <c r="E126" t="s">
        <v>38</v>
      </c>
      <c r="F126" t="s">
        <v>4</v>
      </c>
      <c r="G126">
        <v>1</v>
      </c>
      <c r="I126" s="6">
        <f t="shared" si="32"/>
        <v>9.6562379297025877E-5</v>
      </c>
      <c r="J126">
        <f t="shared" si="21"/>
        <v>102</v>
      </c>
      <c r="K126" s="12">
        <v>9.8503138580395937E-3</v>
      </c>
    </row>
    <row r="127" spans="1:13" x14ac:dyDescent="0.2">
      <c r="A127" t="s">
        <v>4</v>
      </c>
      <c r="B127" s="3" t="s">
        <v>132</v>
      </c>
      <c r="C127" t="s">
        <v>9</v>
      </c>
      <c r="D127" s="3" t="s">
        <v>132</v>
      </c>
      <c r="E127" t="s">
        <v>39</v>
      </c>
      <c r="F127" t="s">
        <v>4</v>
      </c>
      <c r="G127">
        <v>24385</v>
      </c>
      <c r="H127">
        <f t="shared" si="17"/>
        <v>38570</v>
      </c>
      <c r="I127" s="6">
        <f>SUM(G127/$H$127)</f>
        <v>0.6322271195229453</v>
      </c>
      <c r="L127">
        <f t="shared" si="18"/>
        <v>24385</v>
      </c>
    </row>
    <row r="128" spans="1:13" x14ac:dyDescent="0.2">
      <c r="A128" t="s">
        <v>4</v>
      </c>
      <c r="B128" t="s">
        <v>133</v>
      </c>
      <c r="C128" t="s">
        <v>6</v>
      </c>
      <c r="D128" t="s">
        <v>133</v>
      </c>
      <c r="E128" t="s">
        <v>39</v>
      </c>
      <c r="F128" t="s">
        <v>4</v>
      </c>
      <c r="G128">
        <v>13959</v>
      </c>
      <c r="I128" s="6">
        <f t="shared" ref="I128:I131" si="33">SUM(G128/$H$127)</f>
        <v>0.36191340420015555</v>
      </c>
      <c r="M128">
        <f t="shared" si="20"/>
        <v>13959</v>
      </c>
    </row>
    <row r="129" spans="1:13" x14ac:dyDescent="0.2">
      <c r="A129" t="s">
        <v>4</v>
      </c>
      <c r="B129" t="s">
        <v>134</v>
      </c>
      <c r="C129" t="s">
        <v>11</v>
      </c>
      <c r="D129" t="s">
        <v>134</v>
      </c>
      <c r="E129" t="s">
        <v>39</v>
      </c>
      <c r="F129" t="s">
        <v>4</v>
      </c>
      <c r="G129">
        <v>164</v>
      </c>
      <c r="I129" s="6">
        <f t="shared" si="33"/>
        <v>4.2520093336790256E-3</v>
      </c>
    </row>
    <row r="130" spans="1:13" x14ac:dyDescent="0.2">
      <c r="A130" t="s">
        <v>4</v>
      </c>
      <c r="B130" t="s">
        <v>135</v>
      </c>
      <c r="C130" t="s">
        <v>13</v>
      </c>
      <c r="D130" t="s">
        <v>135</v>
      </c>
      <c r="E130" t="s">
        <v>39</v>
      </c>
      <c r="F130" t="s">
        <v>4</v>
      </c>
      <c r="G130">
        <v>62</v>
      </c>
      <c r="I130" s="6">
        <f t="shared" si="33"/>
        <v>1.6074669432201193E-3</v>
      </c>
    </row>
    <row r="131" spans="1:13" x14ac:dyDescent="0.2">
      <c r="A131" t="s">
        <v>4</v>
      </c>
      <c r="B131" t="s">
        <v>136</v>
      </c>
      <c r="C131" t="s">
        <v>14</v>
      </c>
      <c r="D131" t="s">
        <v>136</v>
      </c>
      <c r="E131" t="s">
        <v>39</v>
      </c>
      <c r="F131" t="s">
        <v>4</v>
      </c>
      <c r="G131">
        <v>0</v>
      </c>
      <c r="I131" s="6">
        <f t="shared" si="33"/>
        <v>0</v>
      </c>
      <c r="J131">
        <f t="shared" si="21"/>
        <v>226</v>
      </c>
      <c r="K131" s="12">
        <v>5.859476276899144E-3</v>
      </c>
    </row>
    <row r="132" spans="1:13" x14ac:dyDescent="0.2">
      <c r="A132" t="s">
        <v>4</v>
      </c>
      <c r="B132" s="3" t="s">
        <v>132</v>
      </c>
      <c r="C132" t="s">
        <v>9</v>
      </c>
      <c r="D132" s="3" t="s">
        <v>132</v>
      </c>
      <c r="E132" t="s">
        <v>40</v>
      </c>
      <c r="F132" t="s">
        <v>4</v>
      </c>
      <c r="G132">
        <v>4902</v>
      </c>
      <c r="H132">
        <f t="shared" ref="H132:H192" si="34">SUM(G132:G136)</f>
        <v>7973</v>
      </c>
      <c r="I132" s="6">
        <f>SUM(G132/$H$132)</f>
        <v>0.61482503449140846</v>
      </c>
      <c r="L132">
        <f t="shared" ref="L132:L192" si="35">SUM(G132)</f>
        <v>4902</v>
      </c>
    </row>
    <row r="133" spans="1:13" x14ac:dyDescent="0.2">
      <c r="A133" t="s">
        <v>4</v>
      </c>
      <c r="B133" t="s">
        <v>133</v>
      </c>
      <c r="C133" t="s">
        <v>6</v>
      </c>
      <c r="D133" t="s">
        <v>133</v>
      </c>
      <c r="E133" t="s">
        <v>40</v>
      </c>
      <c r="F133" t="s">
        <v>4</v>
      </c>
      <c r="G133">
        <v>2996</v>
      </c>
      <c r="I133" s="6">
        <f t="shared" ref="I133:I136" si="36">SUM(G133/$H$132)</f>
        <v>0.37576821773485514</v>
      </c>
      <c r="M133">
        <f t="shared" ref="M133:M193" si="37">SUM(G133)</f>
        <v>2996</v>
      </c>
    </row>
    <row r="134" spans="1:13" x14ac:dyDescent="0.2">
      <c r="A134" t="s">
        <v>4</v>
      </c>
      <c r="B134" t="s">
        <v>134</v>
      </c>
      <c r="C134" t="s">
        <v>11</v>
      </c>
      <c r="D134" t="s">
        <v>134</v>
      </c>
      <c r="E134" t="s">
        <v>40</v>
      </c>
      <c r="F134" t="s">
        <v>4</v>
      </c>
      <c r="G134">
        <v>63</v>
      </c>
      <c r="I134" s="6">
        <f t="shared" si="36"/>
        <v>7.9016681299385431E-3</v>
      </c>
    </row>
    <row r="135" spans="1:13" x14ac:dyDescent="0.2">
      <c r="A135" t="s">
        <v>4</v>
      </c>
      <c r="B135" t="s">
        <v>135</v>
      </c>
      <c r="C135" t="s">
        <v>13</v>
      </c>
      <c r="D135" t="s">
        <v>135</v>
      </c>
      <c r="E135" t="s">
        <v>40</v>
      </c>
      <c r="F135" t="s">
        <v>4</v>
      </c>
      <c r="G135">
        <v>12</v>
      </c>
      <c r="I135" s="6">
        <f t="shared" si="36"/>
        <v>1.5050796437978177E-3</v>
      </c>
    </row>
    <row r="136" spans="1:13" x14ac:dyDescent="0.2">
      <c r="A136" t="s">
        <v>4</v>
      </c>
      <c r="B136" t="s">
        <v>136</v>
      </c>
      <c r="C136" t="s">
        <v>14</v>
      </c>
      <c r="D136" t="s">
        <v>136</v>
      </c>
      <c r="E136" t="s">
        <v>40</v>
      </c>
      <c r="F136" t="s">
        <v>4</v>
      </c>
      <c r="G136">
        <v>0</v>
      </c>
      <c r="I136" s="6">
        <f t="shared" si="36"/>
        <v>0</v>
      </c>
      <c r="J136">
        <f t="shared" ref="J136:J196" si="38">SUM(G134:G136)</f>
        <v>75</v>
      </c>
      <c r="K136" s="12">
        <v>9.4067477737363597E-3</v>
      </c>
    </row>
    <row r="137" spans="1:13" x14ac:dyDescent="0.2">
      <c r="A137" t="s">
        <v>4</v>
      </c>
      <c r="B137" s="3" t="s">
        <v>132</v>
      </c>
      <c r="C137" t="s">
        <v>9</v>
      </c>
      <c r="D137" s="3" t="s">
        <v>132</v>
      </c>
      <c r="E137" t="s">
        <v>41</v>
      </c>
      <c r="F137" t="s">
        <v>4</v>
      </c>
      <c r="G137">
        <v>6007</v>
      </c>
      <c r="H137">
        <f t="shared" si="34"/>
        <v>10006</v>
      </c>
      <c r="I137" s="6">
        <f>SUM(G137/$H$137)</f>
        <v>0.60033979612232657</v>
      </c>
      <c r="L137">
        <f t="shared" si="35"/>
        <v>6007</v>
      </c>
    </row>
    <row r="138" spans="1:13" x14ac:dyDescent="0.2">
      <c r="A138" t="s">
        <v>4</v>
      </c>
      <c r="B138" t="s">
        <v>133</v>
      </c>
      <c r="C138" t="s">
        <v>6</v>
      </c>
      <c r="D138" t="s">
        <v>133</v>
      </c>
      <c r="E138" t="s">
        <v>41</v>
      </c>
      <c r="F138" t="s">
        <v>4</v>
      </c>
      <c r="G138">
        <v>3911</v>
      </c>
      <c r="I138" s="6">
        <f t="shared" ref="I138:I141" si="39">SUM(G138/$H$137)</f>
        <v>0.39086548071157307</v>
      </c>
      <c r="M138">
        <f t="shared" si="37"/>
        <v>3911</v>
      </c>
    </row>
    <row r="139" spans="1:13" x14ac:dyDescent="0.2">
      <c r="A139" t="s">
        <v>4</v>
      </c>
      <c r="B139" t="s">
        <v>134</v>
      </c>
      <c r="C139" t="s">
        <v>11</v>
      </c>
      <c r="D139" t="s">
        <v>134</v>
      </c>
      <c r="E139" t="s">
        <v>41</v>
      </c>
      <c r="F139" t="s">
        <v>4</v>
      </c>
      <c r="G139">
        <v>42</v>
      </c>
      <c r="I139" s="6">
        <f t="shared" si="39"/>
        <v>4.1974815110933442E-3</v>
      </c>
    </row>
    <row r="140" spans="1:13" x14ac:dyDescent="0.2">
      <c r="A140" t="s">
        <v>4</v>
      </c>
      <c r="B140" t="s">
        <v>135</v>
      </c>
      <c r="C140" t="s">
        <v>13</v>
      </c>
      <c r="D140" t="s">
        <v>135</v>
      </c>
      <c r="E140" t="s">
        <v>41</v>
      </c>
      <c r="F140" t="s">
        <v>4</v>
      </c>
      <c r="G140">
        <v>46</v>
      </c>
      <c r="I140" s="6">
        <f t="shared" si="39"/>
        <v>4.5972416550069959E-3</v>
      </c>
    </row>
    <row r="141" spans="1:13" x14ac:dyDescent="0.2">
      <c r="A141" t="s">
        <v>4</v>
      </c>
      <c r="B141" t="s">
        <v>136</v>
      </c>
      <c r="C141" t="s">
        <v>14</v>
      </c>
      <c r="D141" t="s">
        <v>136</v>
      </c>
      <c r="E141" t="s">
        <v>41</v>
      </c>
      <c r="F141" t="s">
        <v>4</v>
      </c>
      <c r="G141">
        <v>0</v>
      </c>
      <c r="I141" s="6">
        <f t="shared" si="39"/>
        <v>0</v>
      </c>
      <c r="J141">
        <f t="shared" si="38"/>
        <v>88</v>
      </c>
      <c r="K141" s="12">
        <v>8.7947231661003392E-3</v>
      </c>
    </row>
    <row r="142" spans="1:13" x14ac:dyDescent="0.2">
      <c r="A142" t="s">
        <v>4</v>
      </c>
      <c r="B142" s="3" t="s">
        <v>132</v>
      </c>
      <c r="C142" t="s">
        <v>9</v>
      </c>
      <c r="D142" s="3" t="s">
        <v>132</v>
      </c>
      <c r="E142" t="s">
        <v>42</v>
      </c>
      <c r="F142" t="s">
        <v>4</v>
      </c>
      <c r="G142">
        <v>2864</v>
      </c>
      <c r="H142">
        <f t="shared" si="34"/>
        <v>4085</v>
      </c>
      <c r="I142" s="6">
        <f>SUM(G142/$H$142)</f>
        <v>0.70110159118727056</v>
      </c>
      <c r="L142">
        <f t="shared" si="35"/>
        <v>2864</v>
      </c>
    </row>
    <row r="143" spans="1:13" x14ac:dyDescent="0.2">
      <c r="A143" t="s">
        <v>4</v>
      </c>
      <c r="B143" t="s">
        <v>133</v>
      </c>
      <c r="C143" t="s">
        <v>6</v>
      </c>
      <c r="D143" t="s">
        <v>133</v>
      </c>
      <c r="E143" t="s">
        <v>42</v>
      </c>
      <c r="F143" t="s">
        <v>4</v>
      </c>
      <c r="G143">
        <v>1184</v>
      </c>
      <c r="I143" s="6">
        <f t="shared" ref="I143:I146" si="40">SUM(G143/$H$142)</f>
        <v>0.28984088127294982</v>
      </c>
      <c r="M143">
        <f t="shared" si="37"/>
        <v>1184</v>
      </c>
    </row>
    <row r="144" spans="1:13" x14ac:dyDescent="0.2">
      <c r="A144" t="s">
        <v>4</v>
      </c>
      <c r="B144" t="s">
        <v>134</v>
      </c>
      <c r="C144" t="s">
        <v>11</v>
      </c>
      <c r="D144" t="s">
        <v>134</v>
      </c>
      <c r="E144" t="s">
        <v>42</v>
      </c>
      <c r="F144" t="s">
        <v>4</v>
      </c>
      <c r="G144">
        <v>11</v>
      </c>
      <c r="I144" s="6">
        <f t="shared" si="40"/>
        <v>2.6927784577723377E-3</v>
      </c>
    </row>
    <row r="145" spans="1:13" x14ac:dyDescent="0.2">
      <c r="A145" t="s">
        <v>4</v>
      </c>
      <c r="B145" t="s">
        <v>135</v>
      </c>
      <c r="C145" t="s">
        <v>13</v>
      </c>
      <c r="D145" t="s">
        <v>135</v>
      </c>
      <c r="E145" t="s">
        <v>42</v>
      </c>
      <c r="F145" t="s">
        <v>4</v>
      </c>
      <c r="G145">
        <v>26</v>
      </c>
      <c r="I145" s="6">
        <f t="shared" si="40"/>
        <v>6.3647490820073439E-3</v>
      </c>
    </row>
    <row r="146" spans="1:13" x14ac:dyDescent="0.2">
      <c r="A146" t="s">
        <v>4</v>
      </c>
      <c r="B146" t="s">
        <v>136</v>
      </c>
      <c r="C146" t="s">
        <v>14</v>
      </c>
      <c r="D146" t="s">
        <v>136</v>
      </c>
      <c r="E146" t="s">
        <v>42</v>
      </c>
      <c r="F146" t="s">
        <v>4</v>
      </c>
      <c r="G146">
        <v>0</v>
      </c>
      <c r="I146" s="6">
        <f t="shared" si="40"/>
        <v>0</v>
      </c>
      <c r="J146">
        <f t="shared" si="38"/>
        <v>37</v>
      </c>
      <c r="K146" s="12">
        <v>9.057527539779682E-3</v>
      </c>
    </row>
    <row r="147" spans="1:13" x14ac:dyDescent="0.2">
      <c r="A147" t="s">
        <v>4</v>
      </c>
      <c r="B147" s="3" t="s">
        <v>132</v>
      </c>
      <c r="C147" t="s">
        <v>9</v>
      </c>
      <c r="D147" s="3" t="s">
        <v>132</v>
      </c>
      <c r="E147" t="s">
        <v>43</v>
      </c>
      <c r="F147" t="s">
        <v>4</v>
      </c>
      <c r="G147">
        <v>4895</v>
      </c>
      <c r="H147">
        <f t="shared" si="34"/>
        <v>7626</v>
      </c>
      <c r="I147" s="6">
        <f>SUM(G147/$H$147)</f>
        <v>0.64188303173354311</v>
      </c>
      <c r="L147">
        <f t="shared" si="35"/>
        <v>4895</v>
      </c>
    </row>
    <row r="148" spans="1:13" x14ac:dyDescent="0.2">
      <c r="A148" t="s">
        <v>4</v>
      </c>
      <c r="B148" t="s">
        <v>133</v>
      </c>
      <c r="C148" t="s">
        <v>6</v>
      </c>
      <c r="D148" t="s">
        <v>133</v>
      </c>
      <c r="E148" t="s">
        <v>43</v>
      </c>
      <c r="F148" t="s">
        <v>4</v>
      </c>
      <c r="G148">
        <v>2656</v>
      </c>
      <c r="I148" s="6">
        <f t="shared" ref="I148:I151" si="41">SUM(G148/$H$147)</f>
        <v>0.34828219249934433</v>
      </c>
      <c r="M148">
        <f t="shared" si="37"/>
        <v>2656</v>
      </c>
    </row>
    <row r="149" spans="1:13" x14ac:dyDescent="0.2">
      <c r="A149" t="s">
        <v>4</v>
      </c>
      <c r="B149" t="s">
        <v>134</v>
      </c>
      <c r="C149" t="s">
        <v>11</v>
      </c>
      <c r="D149" t="s">
        <v>134</v>
      </c>
      <c r="E149" t="s">
        <v>43</v>
      </c>
      <c r="F149" t="s">
        <v>4</v>
      </c>
      <c r="G149">
        <v>26</v>
      </c>
      <c r="I149" s="6">
        <f t="shared" si="41"/>
        <v>3.4093889325990034E-3</v>
      </c>
    </row>
    <row r="150" spans="1:13" x14ac:dyDescent="0.2">
      <c r="A150" t="s">
        <v>4</v>
      </c>
      <c r="B150" t="s">
        <v>135</v>
      </c>
      <c r="C150" t="s">
        <v>13</v>
      </c>
      <c r="D150" t="s">
        <v>135</v>
      </c>
      <c r="E150" t="s">
        <v>43</v>
      </c>
      <c r="F150" t="s">
        <v>4</v>
      </c>
      <c r="G150">
        <v>49</v>
      </c>
      <c r="I150" s="6">
        <f t="shared" si="41"/>
        <v>6.4253868345135069E-3</v>
      </c>
    </row>
    <row r="151" spans="1:13" x14ac:dyDescent="0.2">
      <c r="A151" t="s">
        <v>4</v>
      </c>
      <c r="B151" t="s">
        <v>136</v>
      </c>
      <c r="C151" t="s">
        <v>14</v>
      </c>
      <c r="D151" t="s">
        <v>136</v>
      </c>
      <c r="E151" t="s">
        <v>43</v>
      </c>
      <c r="F151" t="s">
        <v>4</v>
      </c>
      <c r="G151">
        <v>0</v>
      </c>
      <c r="I151" s="6">
        <f t="shared" si="41"/>
        <v>0</v>
      </c>
      <c r="J151">
        <f t="shared" si="38"/>
        <v>75</v>
      </c>
      <c r="K151" s="12">
        <v>9.8347757671125094E-3</v>
      </c>
    </row>
    <row r="152" spans="1:13" x14ac:dyDescent="0.2">
      <c r="A152" t="s">
        <v>4</v>
      </c>
      <c r="B152" s="3" t="s">
        <v>132</v>
      </c>
      <c r="C152" t="s">
        <v>9</v>
      </c>
      <c r="D152" s="3" t="s">
        <v>132</v>
      </c>
      <c r="E152" t="s">
        <v>44</v>
      </c>
      <c r="F152" t="s">
        <v>4</v>
      </c>
      <c r="G152">
        <v>2263</v>
      </c>
      <c r="H152">
        <f t="shared" si="34"/>
        <v>3732</v>
      </c>
      <c r="I152" s="6">
        <f>SUM(G152/$H$152)</f>
        <v>0.60637727759914251</v>
      </c>
      <c r="L152">
        <f t="shared" si="35"/>
        <v>2263</v>
      </c>
    </row>
    <row r="153" spans="1:13" x14ac:dyDescent="0.2">
      <c r="A153" t="s">
        <v>4</v>
      </c>
      <c r="B153" t="s">
        <v>133</v>
      </c>
      <c r="C153" t="s">
        <v>6</v>
      </c>
      <c r="D153" t="s">
        <v>133</v>
      </c>
      <c r="E153" t="s">
        <v>44</v>
      </c>
      <c r="F153" t="s">
        <v>4</v>
      </c>
      <c r="G153">
        <v>1400</v>
      </c>
      <c r="I153" s="6">
        <f t="shared" ref="I153:I156" si="42">SUM(G153/$H$152)</f>
        <v>0.37513397642015006</v>
      </c>
      <c r="M153">
        <f t="shared" si="37"/>
        <v>1400</v>
      </c>
    </row>
    <row r="154" spans="1:13" x14ac:dyDescent="0.2">
      <c r="A154" t="s">
        <v>4</v>
      </c>
      <c r="B154" t="s">
        <v>134</v>
      </c>
      <c r="C154" t="s">
        <v>11</v>
      </c>
      <c r="D154" t="s">
        <v>134</v>
      </c>
      <c r="E154" t="s">
        <v>44</v>
      </c>
      <c r="F154" t="s">
        <v>4</v>
      </c>
      <c r="G154">
        <v>22</v>
      </c>
      <c r="I154" s="6">
        <f t="shared" si="42"/>
        <v>5.8949624866023584E-3</v>
      </c>
    </row>
    <row r="155" spans="1:13" x14ac:dyDescent="0.2">
      <c r="A155" t="s">
        <v>4</v>
      </c>
      <c r="B155" t="s">
        <v>135</v>
      </c>
      <c r="C155" t="s">
        <v>13</v>
      </c>
      <c r="D155" t="s">
        <v>135</v>
      </c>
      <c r="E155" t="s">
        <v>44</v>
      </c>
      <c r="F155" t="s">
        <v>4</v>
      </c>
      <c r="G155">
        <v>47</v>
      </c>
      <c r="I155" s="6">
        <f t="shared" si="42"/>
        <v>1.2593783494105037E-2</v>
      </c>
    </row>
    <row r="156" spans="1:13" x14ac:dyDescent="0.2">
      <c r="A156" t="s">
        <v>4</v>
      </c>
      <c r="B156" t="s">
        <v>136</v>
      </c>
      <c r="C156" t="s">
        <v>14</v>
      </c>
      <c r="D156" t="s">
        <v>136</v>
      </c>
      <c r="E156" t="s">
        <v>44</v>
      </c>
      <c r="F156" t="s">
        <v>4</v>
      </c>
      <c r="G156">
        <v>0</v>
      </c>
      <c r="I156" s="6">
        <f t="shared" si="42"/>
        <v>0</v>
      </c>
      <c r="J156">
        <f t="shared" si="38"/>
        <v>69</v>
      </c>
      <c r="K156" s="12">
        <v>1.8488745980707395E-2</v>
      </c>
    </row>
    <row r="157" spans="1:13" x14ac:dyDescent="0.2">
      <c r="A157" t="s">
        <v>4</v>
      </c>
      <c r="B157" s="3" t="s">
        <v>132</v>
      </c>
      <c r="C157" t="s">
        <v>9</v>
      </c>
      <c r="D157" s="3" t="s">
        <v>132</v>
      </c>
      <c r="E157" t="s">
        <v>45</v>
      </c>
      <c r="F157" t="s">
        <v>4</v>
      </c>
      <c r="G157">
        <v>2889</v>
      </c>
      <c r="H157">
        <f t="shared" si="34"/>
        <v>4631</v>
      </c>
      <c r="I157" s="6">
        <f>SUM(G157/$H$157)</f>
        <v>0.62383934355430792</v>
      </c>
      <c r="L157">
        <f t="shared" si="35"/>
        <v>2889</v>
      </c>
    </row>
    <row r="158" spans="1:13" x14ac:dyDescent="0.2">
      <c r="A158" t="s">
        <v>4</v>
      </c>
      <c r="B158" t="s">
        <v>133</v>
      </c>
      <c r="C158" t="s">
        <v>6</v>
      </c>
      <c r="D158" t="s">
        <v>133</v>
      </c>
      <c r="E158" t="s">
        <v>45</v>
      </c>
      <c r="F158" t="s">
        <v>4</v>
      </c>
      <c r="G158">
        <v>1692</v>
      </c>
      <c r="I158" s="6">
        <f t="shared" ref="I158:I161" si="43">SUM(G158/$H$157)</f>
        <v>0.36536385229971929</v>
      </c>
      <c r="M158">
        <f t="shared" si="37"/>
        <v>1692</v>
      </c>
    </row>
    <row r="159" spans="1:13" x14ac:dyDescent="0.2">
      <c r="A159" t="s">
        <v>4</v>
      </c>
      <c r="B159" t="s">
        <v>134</v>
      </c>
      <c r="C159" t="s">
        <v>11</v>
      </c>
      <c r="D159" t="s">
        <v>134</v>
      </c>
      <c r="E159" t="s">
        <v>45</v>
      </c>
      <c r="F159" t="s">
        <v>4</v>
      </c>
      <c r="G159">
        <v>27</v>
      </c>
      <c r="I159" s="6">
        <f t="shared" si="43"/>
        <v>5.8302742388253075E-3</v>
      </c>
    </row>
    <row r="160" spans="1:13" x14ac:dyDescent="0.2">
      <c r="A160" t="s">
        <v>4</v>
      </c>
      <c r="B160" t="s">
        <v>135</v>
      </c>
      <c r="C160" t="s">
        <v>13</v>
      </c>
      <c r="D160" t="s">
        <v>135</v>
      </c>
      <c r="E160" t="s">
        <v>45</v>
      </c>
      <c r="F160" t="s">
        <v>4</v>
      </c>
      <c r="G160">
        <v>23</v>
      </c>
      <c r="I160" s="6">
        <f t="shared" si="43"/>
        <v>4.9665299071474846E-3</v>
      </c>
    </row>
    <row r="161" spans="1:13" x14ac:dyDescent="0.2">
      <c r="A161" t="s">
        <v>4</v>
      </c>
      <c r="B161" t="s">
        <v>136</v>
      </c>
      <c r="C161" t="s">
        <v>14</v>
      </c>
      <c r="D161" t="s">
        <v>136</v>
      </c>
      <c r="E161" t="s">
        <v>45</v>
      </c>
      <c r="F161" t="s">
        <v>4</v>
      </c>
      <c r="G161">
        <v>0</v>
      </c>
      <c r="I161" s="6">
        <f t="shared" si="43"/>
        <v>0</v>
      </c>
      <c r="J161">
        <f t="shared" si="38"/>
        <v>50</v>
      </c>
      <c r="K161" s="12">
        <v>1.0796804145972791E-2</v>
      </c>
    </row>
    <row r="162" spans="1:13" x14ac:dyDescent="0.2">
      <c r="A162" t="s">
        <v>4</v>
      </c>
      <c r="B162" s="3" t="s">
        <v>132</v>
      </c>
      <c r="C162" t="s">
        <v>9</v>
      </c>
      <c r="D162" s="3" t="s">
        <v>132</v>
      </c>
      <c r="E162" t="s">
        <v>46</v>
      </c>
      <c r="F162" t="s">
        <v>4</v>
      </c>
      <c r="G162">
        <v>4655</v>
      </c>
      <c r="H162">
        <f t="shared" si="34"/>
        <v>6816</v>
      </c>
      <c r="I162" s="6">
        <f>SUM(G162/$H$162)</f>
        <v>0.68295187793427226</v>
      </c>
      <c r="L162">
        <f t="shared" si="35"/>
        <v>4655</v>
      </c>
    </row>
    <row r="163" spans="1:13" x14ac:dyDescent="0.2">
      <c r="A163" t="s">
        <v>4</v>
      </c>
      <c r="B163" t="s">
        <v>133</v>
      </c>
      <c r="C163" t="s">
        <v>6</v>
      </c>
      <c r="D163" t="s">
        <v>133</v>
      </c>
      <c r="E163" t="s">
        <v>46</v>
      </c>
      <c r="F163" t="s">
        <v>4</v>
      </c>
      <c r="G163">
        <v>2056</v>
      </c>
      <c r="I163" s="6">
        <f t="shared" ref="I163:I166" si="44">SUM(G163/$H$162)</f>
        <v>0.30164319248826293</v>
      </c>
      <c r="M163">
        <f t="shared" si="37"/>
        <v>2056</v>
      </c>
    </row>
    <row r="164" spans="1:13" x14ac:dyDescent="0.2">
      <c r="A164" t="s">
        <v>4</v>
      </c>
      <c r="B164" t="s">
        <v>134</v>
      </c>
      <c r="C164" t="s">
        <v>11</v>
      </c>
      <c r="D164" t="s">
        <v>134</v>
      </c>
      <c r="E164" t="s">
        <v>46</v>
      </c>
      <c r="F164" t="s">
        <v>4</v>
      </c>
      <c r="G164">
        <v>32</v>
      </c>
      <c r="I164" s="6">
        <f t="shared" si="44"/>
        <v>4.6948356807511738E-3</v>
      </c>
    </row>
    <row r="165" spans="1:13" x14ac:dyDescent="0.2">
      <c r="A165" t="s">
        <v>4</v>
      </c>
      <c r="B165" t="s">
        <v>135</v>
      </c>
      <c r="C165" t="s">
        <v>13</v>
      </c>
      <c r="D165" t="s">
        <v>135</v>
      </c>
      <c r="E165" t="s">
        <v>46</v>
      </c>
      <c r="F165" t="s">
        <v>4</v>
      </c>
      <c r="G165">
        <v>73</v>
      </c>
      <c r="I165" s="6">
        <f t="shared" si="44"/>
        <v>1.0710093896713615E-2</v>
      </c>
    </row>
    <row r="166" spans="1:13" x14ac:dyDescent="0.2">
      <c r="A166" t="s">
        <v>4</v>
      </c>
      <c r="B166" t="s">
        <v>136</v>
      </c>
      <c r="C166" t="s">
        <v>14</v>
      </c>
      <c r="D166" t="s">
        <v>136</v>
      </c>
      <c r="E166" t="s">
        <v>46</v>
      </c>
      <c r="F166" t="s">
        <v>4</v>
      </c>
      <c r="G166">
        <v>0</v>
      </c>
      <c r="I166" s="6">
        <f t="shared" si="44"/>
        <v>0</v>
      </c>
      <c r="J166">
        <f t="shared" si="38"/>
        <v>105</v>
      </c>
      <c r="K166" s="12">
        <v>1.5404929577464789E-2</v>
      </c>
    </row>
    <row r="167" spans="1:13" x14ac:dyDescent="0.2">
      <c r="A167" t="s">
        <v>4</v>
      </c>
      <c r="B167" s="3" t="s">
        <v>132</v>
      </c>
      <c r="C167" t="s">
        <v>9</v>
      </c>
      <c r="D167" s="3" t="s">
        <v>132</v>
      </c>
      <c r="E167" t="s">
        <v>47</v>
      </c>
      <c r="F167" t="s">
        <v>4</v>
      </c>
      <c r="G167">
        <v>4405</v>
      </c>
      <c r="H167">
        <f t="shared" si="34"/>
        <v>6661</v>
      </c>
      <c r="I167" s="6">
        <f>SUM(G167/$H$167)</f>
        <v>0.66131211529800327</v>
      </c>
      <c r="L167">
        <f t="shared" si="35"/>
        <v>4405</v>
      </c>
    </row>
    <row r="168" spans="1:13" x14ac:dyDescent="0.2">
      <c r="A168" t="s">
        <v>4</v>
      </c>
      <c r="B168" t="s">
        <v>133</v>
      </c>
      <c r="C168" t="s">
        <v>6</v>
      </c>
      <c r="D168" t="s">
        <v>133</v>
      </c>
      <c r="E168" t="s">
        <v>47</v>
      </c>
      <c r="F168" t="s">
        <v>4</v>
      </c>
      <c r="G168">
        <v>2140</v>
      </c>
      <c r="I168" s="6">
        <f t="shared" ref="I168:I171" si="45">SUM(G168/$H$167)</f>
        <v>0.32127308211980182</v>
      </c>
      <c r="M168">
        <f t="shared" si="37"/>
        <v>2140</v>
      </c>
    </row>
    <row r="169" spans="1:13" x14ac:dyDescent="0.2">
      <c r="A169" t="s">
        <v>4</v>
      </c>
      <c r="B169" t="s">
        <v>134</v>
      </c>
      <c r="C169" t="s">
        <v>11</v>
      </c>
      <c r="D169" t="s">
        <v>134</v>
      </c>
      <c r="E169" t="s">
        <v>47</v>
      </c>
      <c r="F169" t="s">
        <v>4</v>
      </c>
      <c r="G169">
        <v>24</v>
      </c>
      <c r="I169" s="6">
        <f t="shared" si="45"/>
        <v>3.6030626032127308E-3</v>
      </c>
    </row>
    <row r="170" spans="1:13" x14ac:dyDescent="0.2">
      <c r="A170" t="s">
        <v>4</v>
      </c>
      <c r="B170" t="s">
        <v>135</v>
      </c>
      <c r="C170" t="s">
        <v>13</v>
      </c>
      <c r="D170" t="s">
        <v>135</v>
      </c>
      <c r="E170" t="s">
        <v>47</v>
      </c>
      <c r="F170" t="s">
        <v>4</v>
      </c>
      <c r="G170">
        <v>92</v>
      </c>
      <c r="I170" s="6">
        <f t="shared" si="45"/>
        <v>1.3811739978982135E-2</v>
      </c>
    </row>
    <row r="171" spans="1:13" x14ac:dyDescent="0.2">
      <c r="A171" t="s">
        <v>4</v>
      </c>
      <c r="B171" t="s">
        <v>136</v>
      </c>
      <c r="C171" t="s">
        <v>14</v>
      </c>
      <c r="D171" t="s">
        <v>136</v>
      </c>
      <c r="E171" t="s">
        <v>47</v>
      </c>
      <c r="F171" t="s">
        <v>4</v>
      </c>
      <c r="G171">
        <v>0</v>
      </c>
      <c r="I171" s="6">
        <f t="shared" si="45"/>
        <v>0</v>
      </c>
      <c r="J171">
        <f t="shared" si="38"/>
        <v>116</v>
      </c>
      <c r="K171" s="12">
        <v>1.7414802582194865E-2</v>
      </c>
    </row>
    <row r="172" spans="1:13" x14ac:dyDescent="0.2">
      <c r="A172" t="s">
        <v>4</v>
      </c>
      <c r="B172" s="3" t="s">
        <v>132</v>
      </c>
      <c r="C172" t="s">
        <v>9</v>
      </c>
      <c r="D172" s="3" t="s">
        <v>132</v>
      </c>
      <c r="E172" t="s">
        <v>48</v>
      </c>
      <c r="F172" t="s">
        <v>4</v>
      </c>
      <c r="G172">
        <v>7044</v>
      </c>
      <c r="H172">
        <f t="shared" si="34"/>
        <v>11649</v>
      </c>
      <c r="I172" s="6">
        <f>SUM(G172/$H$172)</f>
        <v>0.60468709760494466</v>
      </c>
      <c r="L172">
        <f t="shared" si="35"/>
        <v>7044</v>
      </c>
    </row>
    <row r="173" spans="1:13" x14ac:dyDescent="0.2">
      <c r="A173" t="s">
        <v>4</v>
      </c>
      <c r="B173" t="s">
        <v>133</v>
      </c>
      <c r="C173" t="s">
        <v>6</v>
      </c>
      <c r="D173" t="s">
        <v>133</v>
      </c>
      <c r="E173" t="s">
        <v>48</v>
      </c>
      <c r="F173" t="s">
        <v>4</v>
      </c>
      <c r="G173">
        <v>4540</v>
      </c>
      <c r="I173" s="6">
        <f t="shared" ref="I173:I176" si="46">SUM(G173/$H$172)</f>
        <v>0.38973302429393081</v>
      </c>
      <c r="M173">
        <f t="shared" si="37"/>
        <v>4540</v>
      </c>
    </row>
    <row r="174" spans="1:13" x14ac:dyDescent="0.2">
      <c r="A174" t="s">
        <v>4</v>
      </c>
      <c r="B174" t="s">
        <v>134</v>
      </c>
      <c r="C174" t="s">
        <v>11</v>
      </c>
      <c r="D174" t="s">
        <v>134</v>
      </c>
      <c r="E174" t="s">
        <v>48</v>
      </c>
      <c r="F174" t="s">
        <v>4</v>
      </c>
      <c r="G174">
        <v>38</v>
      </c>
      <c r="I174" s="6">
        <f t="shared" si="46"/>
        <v>3.2620825821958964E-3</v>
      </c>
    </row>
    <row r="175" spans="1:13" x14ac:dyDescent="0.2">
      <c r="A175" t="s">
        <v>4</v>
      </c>
      <c r="B175" t="s">
        <v>135</v>
      </c>
      <c r="C175" t="s">
        <v>13</v>
      </c>
      <c r="D175" t="s">
        <v>135</v>
      </c>
      <c r="E175" t="s">
        <v>48</v>
      </c>
      <c r="F175" t="s">
        <v>4</v>
      </c>
      <c r="G175">
        <v>27</v>
      </c>
      <c r="I175" s="6">
        <f t="shared" si="46"/>
        <v>2.3177955189286636E-3</v>
      </c>
    </row>
    <row r="176" spans="1:13" x14ac:dyDescent="0.2">
      <c r="A176" t="s">
        <v>4</v>
      </c>
      <c r="B176" t="s">
        <v>136</v>
      </c>
      <c r="C176" t="s">
        <v>14</v>
      </c>
      <c r="D176" t="s">
        <v>136</v>
      </c>
      <c r="E176" t="s">
        <v>48</v>
      </c>
      <c r="F176" t="s">
        <v>4</v>
      </c>
      <c r="G176">
        <v>0</v>
      </c>
      <c r="I176" s="6">
        <f t="shared" si="46"/>
        <v>0</v>
      </c>
      <c r="J176">
        <f t="shared" si="38"/>
        <v>65</v>
      </c>
      <c r="K176" s="12">
        <v>5.57987810112456E-3</v>
      </c>
    </row>
    <row r="177" spans="1:13" x14ac:dyDescent="0.2">
      <c r="A177" t="s">
        <v>4</v>
      </c>
      <c r="B177" s="3" t="s">
        <v>132</v>
      </c>
      <c r="C177" t="s">
        <v>9</v>
      </c>
      <c r="D177" s="3" t="s">
        <v>132</v>
      </c>
      <c r="E177" t="s">
        <v>49</v>
      </c>
      <c r="F177" t="s">
        <v>4</v>
      </c>
      <c r="G177">
        <v>27355</v>
      </c>
      <c r="H177">
        <f t="shared" si="34"/>
        <v>48929</v>
      </c>
      <c r="I177" s="6">
        <f>SUM(G177/$H$177)</f>
        <v>0.5590753949600441</v>
      </c>
      <c r="L177">
        <f t="shared" si="35"/>
        <v>27355</v>
      </c>
    </row>
    <row r="178" spans="1:13" x14ac:dyDescent="0.2">
      <c r="A178" t="s">
        <v>4</v>
      </c>
      <c r="B178" t="s">
        <v>133</v>
      </c>
      <c r="C178" t="s">
        <v>6</v>
      </c>
      <c r="D178" t="s">
        <v>133</v>
      </c>
      <c r="E178" t="s">
        <v>49</v>
      </c>
      <c r="F178" t="s">
        <v>4</v>
      </c>
      <c r="G178">
        <v>21256</v>
      </c>
      <c r="I178" s="6">
        <f t="shared" ref="I178:I180" si="47">SUM(G178/$H$177)</f>
        <v>0.43442539189437757</v>
      </c>
      <c r="M178">
        <f t="shared" si="37"/>
        <v>21256</v>
      </c>
    </row>
    <row r="179" spans="1:13" x14ac:dyDescent="0.2">
      <c r="A179" t="s">
        <v>4</v>
      </c>
      <c r="B179" t="s">
        <v>134</v>
      </c>
      <c r="C179" t="s">
        <v>11</v>
      </c>
      <c r="D179" t="s">
        <v>134</v>
      </c>
      <c r="E179" t="s">
        <v>49</v>
      </c>
      <c r="F179" t="s">
        <v>4</v>
      </c>
      <c r="G179">
        <v>179</v>
      </c>
      <c r="I179" s="6">
        <f t="shared" si="47"/>
        <v>3.6583621165362057E-3</v>
      </c>
    </row>
    <row r="180" spans="1:13" x14ac:dyDescent="0.2">
      <c r="A180" t="s">
        <v>4</v>
      </c>
      <c r="B180" t="s">
        <v>135</v>
      </c>
      <c r="C180" t="s">
        <v>13</v>
      </c>
      <c r="D180" t="s">
        <v>135</v>
      </c>
      <c r="E180" t="s">
        <v>49</v>
      </c>
      <c r="F180" t="s">
        <v>4</v>
      </c>
      <c r="G180">
        <v>139</v>
      </c>
      <c r="I180" s="6">
        <f t="shared" si="47"/>
        <v>2.8408510290420814E-3</v>
      </c>
    </row>
    <row r="181" spans="1:13" x14ac:dyDescent="0.2">
      <c r="A181" t="s">
        <v>4</v>
      </c>
      <c r="B181" t="s">
        <v>136</v>
      </c>
      <c r="C181" t="s">
        <v>14</v>
      </c>
      <c r="D181" t="s">
        <v>136</v>
      </c>
      <c r="E181" t="s">
        <v>49</v>
      </c>
      <c r="F181" t="s">
        <v>4</v>
      </c>
      <c r="G181">
        <v>0</v>
      </c>
      <c r="I181" s="6">
        <f>SUM(G181/$H$177)</f>
        <v>0</v>
      </c>
      <c r="J181">
        <f t="shared" si="38"/>
        <v>318</v>
      </c>
      <c r="K181" s="12">
        <v>6.4992131455782866E-3</v>
      </c>
    </row>
    <row r="182" spans="1:13" x14ac:dyDescent="0.2">
      <c r="A182" t="s">
        <v>4</v>
      </c>
      <c r="B182" s="3" t="s">
        <v>132</v>
      </c>
      <c r="C182" t="s">
        <v>9</v>
      </c>
      <c r="D182" s="3" t="s">
        <v>132</v>
      </c>
      <c r="E182" t="s">
        <v>50</v>
      </c>
      <c r="F182" t="s">
        <v>4</v>
      </c>
      <c r="G182">
        <v>4763</v>
      </c>
      <c r="H182">
        <f t="shared" si="34"/>
        <v>7712</v>
      </c>
      <c r="I182" s="6">
        <f>SUM(G182/$H$182)</f>
        <v>0.61760892116182575</v>
      </c>
      <c r="L182">
        <f t="shared" si="35"/>
        <v>4763</v>
      </c>
    </row>
    <row r="183" spans="1:13" x14ac:dyDescent="0.2">
      <c r="A183" t="s">
        <v>4</v>
      </c>
      <c r="B183" t="s">
        <v>133</v>
      </c>
      <c r="C183" t="s">
        <v>6</v>
      </c>
      <c r="D183" t="s">
        <v>133</v>
      </c>
      <c r="E183" t="s">
        <v>50</v>
      </c>
      <c r="F183" t="s">
        <v>4</v>
      </c>
      <c r="G183">
        <v>2899</v>
      </c>
      <c r="I183" s="6">
        <f t="shared" ref="I183:I186" si="48">SUM(G183/$H$182)</f>
        <v>0.37590767634854771</v>
      </c>
      <c r="M183">
        <f t="shared" si="37"/>
        <v>2899</v>
      </c>
    </row>
    <row r="184" spans="1:13" x14ac:dyDescent="0.2">
      <c r="A184" t="s">
        <v>4</v>
      </c>
      <c r="B184" t="s">
        <v>134</v>
      </c>
      <c r="C184" t="s">
        <v>11</v>
      </c>
      <c r="D184" t="s">
        <v>134</v>
      </c>
      <c r="E184" t="s">
        <v>50</v>
      </c>
      <c r="F184" t="s">
        <v>4</v>
      </c>
      <c r="G184">
        <v>31</v>
      </c>
      <c r="I184" s="6">
        <f t="shared" si="48"/>
        <v>4.0197095435684643E-3</v>
      </c>
    </row>
    <row r="185" spans="1:13" x14ac:dyDescent="0.2">
      <c r="A185" t="s">
        <v>4</v>
      </c>
      <c r="B185" t="s">
        <v>135</v>
      </c>
      <c r="C185" t="s">
        <v>13</v>
      </c>
      <c r="D185" t="s">
        <v>135</v>
      </c>
      <c r="E185" t="s">
        <v>50</v>
      </c>
      <c r="F185" t="s">
        <v>4</v>
      </c>
      <c r="G185">
        <v>19</v>
      </c>
      <c r="I185" s="6">
        <f t="shared" si="48"/>
        <v>2.4636929460580912E-3</v>
      </c>
    </row>
    <row r="186" spans="1:13" x14ac:dyDescent="0.2">
      <c r="A186" t="s">
        <v>4</v>
      </c>
      <c r="B186" t="s">
        <v>136</v>
      </c>
      <c r="C186" t="s">
        <v>14</v>
      </c>
      <c r="D186" t="s">
        <v>136</v>
      </c>
      <c r="E186" t="s">
        <v>50</v>
      </c>
      <c r="F186" t="s">
        <v>4</v>
      </c>
      <c r="G186">
        <v>0</v>
      </c>
      <c r="I186" s="6">
        <f t="shared" si="48"/>
        <v>0</v>
      </c>
      <c r="J186">
        <f t="shared" si="38"/>
        <v>50</v>
      </c>
      <c r="K186" s="12">
        <v>6.4834024896265564E-3</v>
      </c>
    </row>
    <row r="187" spans="1:13" x14ac:dyDescent="0.2">
      <c r="A187" t="s">
        <v>4</v>
      </c>
      <c r="B187" s="3" t="s">
        <v>132</v>
      </c>
      <c r="C187" t="s">
        <v>9</v>
      </c>
      <c r="D187" s="3" t="s">
        <v>132</v>
      </c>
      <c r="E187" t="s">
        <v>51</v>
      </c>
      <c r="F187" t="s">
        <v>4</v>
      </c>
      <c r="G187">
        <v>1964</v>
      </c>
      <c r="H187">
        <f t="shared" si="34"/>
        <v>3236</v>
      </c>
      <c r="I187" s="6">
        <f>SUM(G187/$H$187)</f>
        <v>0.60692212608158225</v>
      </c>
      <c r="L187">
        <f t="shared" si="35"/>
        <v>1964</v>
      </c>
    </row>
    <row r="188" spans="1:13" x14ac:dyDescent="0.2">
      <c r="A188" t="s">
        <v>4</v>
      </c>
      <c r="B188" t="s">
        <v>133</v>
      </c>
      <c r="C188" t="s">
        <v>6</v>
      </c>
      <c r="D188" t="s">
        <v>133</v>
      </c>
      <c r="E188" t="s">
        <v>51</v>
      </c>
      <c r="F188" t="s">
        <v>4</v>
      </c>
      <c r="G188">
        <v>1235</v>
      </c>
      <c r="I188" s="6">
        <f t="shared" ref="I188:I191" si="49">SUM(G188/$H$187)</f>
        <v>0.38164400494437578</v>
      </c>
      <c r="M188">
        <f t="shared" si="37"/>
        <v>1235</v>
      </c>
    </row>
    <row r="189" spans="1:13" x14ac:dyDescent="0.2">
      <c r="A189" t="s">
        <v>4</v>
      </c>
      <c r="B189" t="s">
        <v>134</v>
      </c>
      <c r="C189" t="s">
        <v>11</v>
      </c>
      <c r="D189" t="s">
        <v>134</v>
      </c>
      <c r="E189" t="s">
        <v>51</v>
      </c>
      <c r="F189" t="s">
        <v>4</v>
      </c>
      <c r="G189">
        <v>22</v>
      </c>
      <c r="I189" s="6">
        <f t="shared" si="49"/>
        <v>6.798516687268232E-3</v>
      </c>
    </row>
    <row r="190" spans="1:13" x14ac:dyDescent="0.2">
      <c r="A190" t="s">
        <v>4</v>
      </c>
      <c r="B190" t="s">
        <v>135</v>
      </c>
      <c r="C190" t="s">
        <v>13</v>
      </c>
      <c r="D190" t="s">
        <v>135</v>
      </c>
      <c r="E190" t="s">
        <v>51</v>
      </c>
      <c r="F190" t="s">
        <v>4</v>
      </c>
      <c r="G190">
        <v>15</v>
      </c>
      <c r="I190" s="6">
        <f t="shared" si="49"/>
        <v>4.6353522867737945E-3</v>
      </c>
    </row>
    <row r="191" spans="1:13" x14ac:dyDescent="0.2">
      <c r="A191" t="s">
        <v>4</v>
      </c>
      <c r="B191" t="s">
        <v>136</v>
      </c>
      <c r="C191" t="s">
        <v>14</v>
      </c>
      <c r="D191" t="s">
        <v>136</v>
      </c>
      <c r="E191" t="s">
        <v>51</v>
      </c>
      <c r="F191" t="s">
        <v>4</v>
      </c>
      <c r="G191">
        <v>0</v>
      </c>
      <c r="I191" s="6">
        <f t="shared" si="49"/>
        <v>0</v>
      </c>
      <c r="J191">
        <f t="shared" si="38"/>
        <v>37</v>
      </c>
      <c r="K191" s="12">
        <v>1.1433868974042027E-2</v>
      </c>
    </row>
    <row r="192" spans="1:13" x14ac:dyDescent="0.2">
      <c r="A192" t="s">
        <v>4</v>
      </c>
      <c r="B192" s="3" t="s">
        <v>132</v>
      </c>
      <c r="C192" t="s">
        <v>9</v>
      </c>
      <c r="D192" s="3" t="s">
        <v>132</v>
      </c>
      <c r="E192" t="s">
        <v>52</v>
      </c>
      <c r="F192" t="s">
        <v>4</v>
      </c>
      <c r="G192">
        <v>77683</v>
      </c>
      <c r="H192">
        <f t="shared" si="34"/>
        <v>134891</v>
      </c>
      <c r="I192" s="6">
        <f>SUM(G192/$H$192)</f>
        <v>0.57589461120460228</v>
      </c>
      <c r="L192">
        <f t="shared" si="35"/>
        <v>77683</v>
      </c>
    </row>
    <row r="193" spans="1:13" x14ac:dyDescent="0.2">
      <c r="A193" t="s">
        <v>4</v>
      </c>
      <c r="B193" t="s">
        <v>133</v>
      </c>
      <c r="C193" t="s">
        <v>6</v>
      </c>
      <c r="D193" t="s">
        <v>133</v>
      </c>
      <c r="E193" t="s">
        <v>52</v>
      </c>
      <c r="F193" t="s">
        <v>4</v>
      </c>
      <c r="G193">
        <v>56181</v>
      </c>
      <c r="I193" s="6">
        <f t="shared" ref="I193:I196" si="50">SUM(G193/$H$192)</f>
        <v>0.41649183414757102</v>
      </c>
      <c r="M193">
        <f t="shared" si="37"/>
        <v>56181</v>
      </c>
    </row>
    <row r="194" spans="1:13" x14ac:dyDescent="0.2">
      <c r="A194" t="s">
        <v>4</v>
      </c>
      <c r="B194" t="s">
        <v>134</v>
      </c>
      <c r="C194" t="s">
        <v>11</v>
      </c>
      <c r="D194" t="s">
        <v>134</v>
      </c>
      <c r="E194" t="s">
        <v>52</v>
      </c>
      <c r="F194" t="s">
        <v>4</v>
      </c>
      <c r="G194">
        <v>649</v>
      </c>
      <c r="I194" s="6">
        <f t="shared" si="50"/>
        <v>4.8112920802722194E-3</v>
      </c>
    </row>
    <row r="195" spans="1:13" x14ac:dyDescent="0.2">
      <c r="A195" t="s">
        <v>4</v>
      </c>
      <c r="B195" t="s">
        <v>135</v>
      </c>
      <c r="C195" t="s">
        <v>13</v>
      </c>
      <c r="D195" t="s">
        <v>135</v>
      </c>
      <c r="E195" t="s">
        <v>52</v>
      </c>
      <c r="F195" t="s">
        <v>4</v>
      </c>
      <c r="G195">
        <v>375</v>
      </c>
      <c r="I195" s="6">
        <f t="shared" si="50"/>
        <v>2.7800223884469682E-3</v>
      </c>
    </row>
    <row r="196" spans="1:13" x14ac:dyDescent="0.2">
      <c r="A196" t="s">
        <v>4</v>
      </c>
      <c r="B196" t="s">
        <v>136</v>
      </c>
      <c r="C196" t="s">
        <v>14</v>
      </c>
      <c r="D196" t="s">
        <v>136</v>
      </c>
      <c r="E196" t="s">
        <v>52</v>
      </c>
      <c r="F196" t="s">
        <v>4</v>
      </c>
      <c r="G196">
        <v>3</v>
      </c>
      <c r="I196" s="6">
        <f t="shared" si="50"/>
        <v>2.2240179107575746E-5</v>
      </c>
      <c r="J196">
        <f t="shared" si="38"/>
        <v>1027</v>
      </c>
      <c r="K196" s="12">
        <v>7.613723978411719E-3</v>
      </c>
    </row>
    <row r="197" spans="1:13" x14ac:dyDescent="0.2">
      <c r="A197" t="s">
        <v>4</v>
      </c>
      <c r="B197" s="3" t="s">
        <v>132</v>
      </c>
      <c r="C197" t="s">
        <v>9</v>
      </c>
      <c r="D197" s="3" t="s">
        <v>132</v>
      </c>
      <c r="E197" t="s">
        <v>53</v>
      </c>
      <c r="F197" t="s">
        <v>4</v>
      </c>
      <c r="G197">
        <v>3006</v>
      </c>
      <c r="H197">
        <f t="shared" ref="H197:H257" si="51">SUM(G197:G201)</f>
        <v>4695</v>
      </c>
      <c r="I197" s="6">
        <f>SUM(G197/$H$197)</f>
        <v>0.64025559105431307</v>
      </c>
      <c r="L197">
        <f t="shared" ref="L197:L257" si="52">SUM(G197)</f>
        <v>3006</v>
      </c>
    </row>
    <row r="198" spans="1:13" x14ac:dyDescent="0.2">
      <c r="A198" t="s">
        <v>4</v>
      </c>
      <c r="B198" t="s">
        <v>133</v>
      </c>
      <c r="C198" t="s">
        <v>6</v>
      </c>
      <c r="D198" t="s">
        <v>133</v>
      </c>
      <c r="E198" t="s">
        <v>53</v>
      </c>
      <c r="F198" t="s">
        <v>4</v>
      </c>
      <c r="G198">
        <v>1580</v>
      </c>
      <c r="I198" s="6">
        <f t="shared" ref="I198:I201" si="53">SUM(G198/$H$197)</f>
        <v>0.33652822151224709</v>
      </c>
      <c r="M198">
        <f t="shared" ref="M198:M258" si="54">SUM(G198)</f>
        <v>1580</v>
      </c>
    </row>
    <row r="199" spans="1:13" x14ac:dyDescent="0.2">
      <c r="A199" t="s">
        <v>4</v>
      </c>
      <c r="B199" t="s">
        <v>134</v>
      </c>
      <c r="C199" t="s">
        <v>11</v>
      </c>
      <c r="D199" t="s">
        <v>134</v>
      </c>
      <c r="E199" t="s">
        <v>53</v>
      </c>
      <c r="F199" t="s">
        <v>4</v>
      </c>
      <c r="G199">
        <v>25</v>
      </c>
      <c r="I199" s="6">
        <f t="shared" si="53"/>
        <v>5.3248136315228968E-3</v>
      </c>
    </row>
    <row r="200" spans="1:13" x14ac:dyDescent="0.2">
      <c r="A200" t="s">
        <v>4</v>
      </c>
      <c r="B200" t="s">
        <v>135</v>
      </c>
      <c r="C200" t="s">
        <v>13</v>
      </c>
      <c r="D200" t="s">
        <v>135</v>
      </c>
      <c r="E200" t="s">
        <v>53</v>
      </c>
      <c r="F200" t="s">
        <v>4</v>
      </c>
      <c r="G200">
        <v>83</v>
      </c>
      <c r="I200" s="6">
        <f t="shared" si="53"/>
        <v>1.7678381256656016E-2</v>
      </c>
    </row>
    <row r="201" spans="1:13" x14ac:dyDescent="0.2">
      <c r="A201" t="s">
        <v>4</v>
      </c>
      <c r="B201" t="s">
        <v>136</v>
      </c>
      <c r="C201" t="s">
        <v>14</v>
      </c>
      <c r="D201" t="s">
        <v>136</v>
      </c>
      <c r="E201" t="s">
        <v>53</v>
      </c>
      <c r="F201" t="s">
        <v>4</v>
      </c>
      <c r="G201">
        <v>1</v>
      </c>
      <c r="I201" s="6">
        <f t="shared" si="53"/>
        <v>2.1299254526091586E-4</v>
      </c>
      <c r="J201">
        <f t="shared" ref="J201:J261" si="55">SUM(G199:G201)</f>
        <v>109</v>
      </c>
      <c r="K201" s="12">
        <v>2.3221133361738391E-2</v>
      </c>
    </row>
    <row r="202" spans="1:13" x14ac:dyDescent="0.2">
      <c r="A202" t="s">
        <v>4</v>
      </c>
      <c r="B202" s="3" t="s">
        <v>132</v>
      </c>
      <c r="C202" t="s">
        <v>9</v>
      </c>
      <c r="D202" s="3" t="s">
        <v>132</v>
      </c>
      <c r="E202" t="s">
        <v>54</v>
      </c>
      <c r="F202" t="s">
        <v>4</v>
      </c>
      <c r="G202">
        <v>2512</v>
      </c>
      <c r="H202">
        <f t="shared" si="51"/>
        <v>3850</v>
      </c>
      <c r="I202" s="6">
        <f>SUM(G202/$H$202)</f>
        <v>0.65246753246753242</v>
      </c>
      <c r="L202">
        <f t="shared" si="52"/>
        <v>2512</v>
      </c>
    </row>
    <row r="203" spans="1:13" x14ac:dyDescent="0.2">
      <c r="A203" t="s">
        <v>4</v>
      </c>
      <c r="B203" t="s">
        <v>133</v>
      </c>
      <c r="C203" t="s">
        <v>6</v>
      </c>
      <c r="D203" t="s">
        <v>133</v>
      </c>
      <c r="E203" t="s">
        <v>54</v>
      </c>
      <c r="F203" t="s">
        <v>4</v>
      </c>
      <c r="G203">
        <v>1287</v>
      </c>
      <c r="I203" s="6">
        <f t="shared" ref="I203:I206" si="56">SUM(G203/$H$202)</f>
        <v>0.3342857142857143</v>
      </c>
      <c r="M203">
        <f t="shared" si="54"/>
        <v>1287</v>
      </c>
    </row>
    <row r="204" spans="1:13" x14ac:dyDescent="0.2">
      <c r="A204" t="s">
        <v>4</v>
      </c>
      <c r="B204" t="s">
        <v>134</v>
      </c>
      <c r="C204" t="s">
        <v>11</v>
      </c>
      <c r="D204" t="s">
        <v>134</v>
      </c>
      <c r="E204" t="s">
        <v>54</v>
      </c>
      <c r="F204" t="s">
        <v>4</v>
      </c>
      <c r="G204">
        <v>14</v>
      </c>
      <c r="I204" s="6">
        <f t="shared" si="56"/>
        <v>3.6363636363636364E-3</v>
      </c>
    </row>
    <row r="205" spans="1:13" x14ac:dyDescent="0.2">
      <c r="A205" t="s">
        <v>4</v>
      </c>
      <c r="B205" t="s">
        <v>135</v>
      </c>
      <c r="C205" t="s">
        <v>13</v>
      </c>
      <c r="D205" t="s">
        <v>135</v>
      </c>
      <c r="E205" t="s">
        <v>54</v>
      </c>
      <c r="F205" t="s">
        <v>4</v>
      </c>
      <c r="G205">
        <v>37</v>
      </c>
      <c r="I205" s="6">
        <f t="shared" si="56"/>
        <v>9.6103896103896108E-3</v>
      </c>
    </row>
    <row r="206" spans="1:13" x14ac:dyDescent="0.2">
      <c r="A206" t="s">
        <v>4</v>
      </c>
      <c r="B206" t="s">
        <v>136</v>
      </c>
      <c r="C206" t="s">
        <v>14</v>
      </c>
      <c r="D206" t="s">
        <v>136</v>
      </c>
      <c r="E206" t="s">
        <v>54</v>
      </c>
      <c r="F206" t="s">
        <v>4</v>
      </c>
      <c r="G206">
        <v>0</v>
      </c>
      <c r="I206" s="6">
        <f t="shared" si="56"/>
        <v>0</v>
      </c>
      <c r="J206">
        <f t="shared" si="55"/>
        <v>51</v>
      </c>
      <c r="K206" s="12">
        <v>1.3246753246753246E-2</v>
      </c>
    </row>
    <row r="207" spans="1:13" x14ac:dyDescent="0.2">
      <c r="A207" t="s">
        <v>4</v>
      </c>
      <c r="B207" s="3" t="s">
        <v>132</v>
      </c>
      <c r="C207" t="s">
        <v>9</v>
      </c>
      <c r="D207" s="3" t="s">
        <v>132</v>
      </c>
      <c r="E207" t="s">
        <v>55</v>
      </c>
      <c r="F207" t="s">
        <v>4</v>
      </c>
      <c r="G207">
        <v>6095</v>
      </c>
      <c r="H207">
        <f t="shared" si="51"/>
        <v>11065</v>
      </c>
      <c r="I207" s="6">
        <f>SUM(G207/$H$207)</f>
        <v>0.5508359692724808</v>
      </c>
      <c r="L207">
        <f t="shared" si="52"/>
        <v>6095</v>
      </c>
    </row>
    <row r="208" spans="1:13" x14ac:dyDescent="0.2">
      <c r="A208" t="s">
        <v>4</v>
      </c>
      <c r="B208" t="s">
        <v>133</v>
      </c>
      <c r="C208" t="s">
        <v>6</v>
      </c>
      <c r="D208" t="s">
        <v>133</v>
      </c>
      <c r="E208" t="s">
        <v>55</v>
      </c>
      <c r="F208" t="s">
        <v>4</v>
      </c>
      <c r="G208">
        <v>4869</v>
      </c>
      <c r="I208" s="6">
        <f t="shared" ref="I208:I211" si="57">SUM(G208/$H$207)</f>
        <v>0.44003615002259377</v>
      </c>
      <c r="M208">
        <f t="shared" si="54"/>
        <v>4869</v>
      </c>
    </row>
    <row r="209" spans="1:13" x14ac:dyDescent="0.2">
      <c r="A209" t="s">
        <v>4</v>
      </c>
      <c r="B209" t="s">
        <v>134</v>
      </c>
      <c r="C209" t="s">
        <v>11</v>
      </c>
      <c r="D209" t="s">
        <v>134</v>
      </c>
      <c r="E209" t="s">
        <v>55</v>
      </c>
      <c r="F209" t="s">
        <v>4</v>
      </c>
      <c r="G209">
        <v>58</v>
      </c>
      <c r="I209" s="6">
        <f t="shared" si="57"/>
        <v>5.2417532760957973E-3</v>
      </c>
    </row>
    <row r="210" spans="1:13" x14ac:dyDescent="0.2">
      <c r="A210" t="s">
        <v>4</v>
      </c>
      <c r="B210" t="s">
        <v>135</v>
      </c>
      <c r="C210" t="s">
        <v>13</v>
      </c>
      <c r="D210" t="s">
        <v>135</v>
      </c>
      <c r="E210" t="s">
        <v>55</v>
      </c>
      <c r="F210" t="s">
        <v>4</v>
      </c>
      <c r="G210">
        <v>43</v>
      </c>
      <c r="I210" s="6">
        <f t="shared" si="57"/>
        <v>3.8861274288296429E-3</v>
      </c>
    </row>
    <row r="211" spans="1:13" x14ac:dyDescent="0.2">
      <c r="A211" t="s">
        <v>4</v>
      </c>
      <c r="B211" t="s">
        <v>136</v>
      </c>
      <c r="C211" t="s">
        <v>14</v>
      </c>
      <c r="D211" t="s">
        <v>136</v>
      </c>
      <c r="E211" t="s">
        <v>55</v>
      </c>
      <c r="F211" t="s">
        <v>4</v>
      </c>
      <c r="G211">
        <v>0</v>
      </c>
      <c r="I211" s="6">
        <f t="shared" si="57"/>
        <v>0</v>
      </c>
      <c r="J211">
        <f t="shared" si="55"/>
        <v>101</v>
      </c>
      <c r="K211" s="12">
        <v>9.1278807049254406E-3</v>
      </c>
    </row>
    <row r="212" spans="1:13" x14ac:dyDescent="0.2">
      <c r="A212" t="s">
        <v>4</v>
      </c>
      <c r="B212" s="3" t="s">
        <v>132</v>
      </c>
      <c r="C212" t="s">
        <v>9</v>
      </c>
      <c r="D212" s="3" t="s">
        <v>132</v>
      </c>
      <c r="E212" t="s">
        <v>56</v>
      </c>
      <c r="F212" t="s">
        <v>4</v>
      </c>
      <c r="G212">
        <v>2850</v>
      </c>
      <c r="H212">
        <f t="shared" si="51"/>
        <v>5073</v>
      </c>
      <c r="I212" s="6">
        <f>SUM(G212/$H$212)</f>
        <v>0.5617977528089888</v>
      </c>
      <c r="L212">
        <f t="shared" si="52"/>
        <v>2850</v>
      </c>
    </row>
    <row r="213" spans="1:13" x14ac:dyDescent="0.2">
      <c r="A213" t="s">
        <v>4</v>
      </c>
      <c r="B213" t="s">
        <v>133</v>
      </c>
      <c r="C213" t="s">
        <v>6</v>
      </c>
      <c r="D213" t="s">
        <v>133</v>
      </c>
      <c r="E213" t="s">
        <v>56</v>
      </c>
      <c r="F213" t="s">
        <v>4</v>
      </c>
      <c r="G213">
        <v>2171</v>
      </c>
      <c r="I213" s="6">
        <f t="shared" ref="I213:I216" si="58">SUM(G213/$H$212)</f>
        <v>0.42795190222747881</v>
      </c>
      <c r="M213">
        <f t="shared" si="54"/>
        <v>2171</v>
      </c>
    </row>
    <row r="214" spans="1:13" x14ac:dyDescent="0.2">
      <c r="A214" t="s">
        <v>4</v>
      </c>
      <c r="B214" t="s">
        <v>134</v>
      </c>
      <c r="C214" t="s">
        <v>11</v>
      </c>
      <c r="D214" t="s">
        <v>134</v>
      </c>
      <c r="E214" t="s">
        <v>56</v>
      </c>
      <c r="F214" t="s">
        <v>4</v>
      </c>
      <c r="G214">
        <v>30</v>
      </c>
      <c r="I214" s="6">
        <f t="shared" si="58"/>
        <v>5.9136605558840925E-3</v>
      </c>
    </row>
    <row r="215" spans="1:13" x14ac:dyDescent="0.2">
      <c r="A215" t="s">
        <v>4</v>
      </c>
      <c r="B215" t="s">
        <v>135</v>
      </c>
      <c r="C215" t="s">
        <v>13</v>
      </c>
      <c r="D215" t="s">
        <v>135</v>
      </c>
      <c r="E215" t="s">
        <v>56</v>
      </c>
      <c r="F215" t="s">
        <v>4</v>
      </c>
      <c r="G215">
        <v>22</v>
      </c>
      <c r="I215" s="6">
        <f t="shared" si="58"/>
        <v>4.3366844076483347E-3</v>
      </c>
    </row>
    <row r="216" spans="1:13" x14ac:dyDescent="0.2">
      <c r="A216" t="s">
        <v>4</v>
      </c>
      <c r="B216" t="s">
        <v>136</v>
      </c>
      <c r="C216" t="s">
        <v>14</v>
      </c>
      <c r="D216" t="s">
        <v>136</v>
      </c>
      <c r="E216" t="s">
        <v>56</v>
      </c>
      <c r="F216" t="s">
        <v>4</v>
      </c>
      <c r="G216">
        <v>0</v>
      </c>
      <c r="I216" s="6">
        <f t="shared" si="58"/>
        <v>0</v>
      </c>
      <c r="J216">
        <f t="shared" si="55"/>
        <v>52</v>
      </c>
      <c r="K216" s="12">
        <v>1.0250344963532427E-2</v>
      </c>
    </row>
    <row r="217" spans="1:13" x14ac:dyDescent="0.2">
      <c r="A217" t="s">
        <v>4</v>
      </c>
      <c r="B217" s="3" t="s">
        <v>132</v>
      </c>
      <c r="C217" t="s">
        <v>9</v>
      </c>
      <c r="D217" s="3" t="s">
        <v>132</v>
      </c>
      <c r="E217" t="s">
        <v>57</v>
      </c>
      <c r="F217" t="s">
        <v>4</v>
      </c>
      <c r="G217">
        <v>1794</v>
      </c>
      <c r="H217">
        <f t="shared" si="51"/>
        <v>2615</v>
      </c>
      <c r="I217" s="6">
        <f>SUM(G217/$H$217)</f>
        <v>0.68604206500956022</v>
      </c>
      <c r="L217">
        <f t="shared" si="52"/>
        <v>1794</v>
      </c>
    </row>
    <row r="218" spans="1:13" x14ac:dyDescent="0.2">
      <c r="A218" t="s">
        <v>4</v>
      </c>
      <c r="B218" t="s">
        <v>133</v>
      </c>
      <c r="C218" t="s">
        <v>6</v>
      </c>
      <c r="D218" t="s">
        <v>133</v>
      </c>
      <c r="E218" t="s">
        <v>57</v>
      </c>
      <c r="F218" t="s">
        <v>4</v>
      </c>
      <c r="G218">
        <v>802</v>
      </c>
      <c r="I218" s="6">
        <f t="shared" ref="I218:I221" si="59">SUM(G218/$H$217)</f>
        <v>0.30669216061185467</v>
      </c>
      <c r="M218">
        <f t="shared" si="54"/>
        <v>802</v>
      </c>
    </row>
    <row r="219" spans="1:13" x14ac:dyDescent="0.2">
      <c r="A219" t="s">
        <v>4</v>
      </c>
      <c r="B219" t="s">
        <v>134</v>
      </c>
      <c r="C219" t="s">
        <v>11</v>
      </c>
      <c r="D219" t="s">
        <v>134</v>
      </c>
      <c r="E219" t="s">
        <v>57</v>
      </c>
      <c r="F219" t="s">
        <v>4</v>
      </c>
      <c r="G219">
        <v>11</v>
      </c>
      <c r="I219" s="6">
        <f t="shared" si="59"/>
        <v>4.2065009560229441E-3</v>
      </c>
    </row>
    <row r="220" spans="1:13" x14ac:dyDescent="0.2">
      <c r="A220" t="s">
        <v>4</v>
      </c>
      <c r="B220" t="s">
        <v>135</v>
      </c>
      <c r="C220" t="s">
        <v>13</v>
      </c>
      <c r="D220" t="s">
        <v>135</v>
      </c>
      <c r="E220" t="s">
        <v>57</v>
      </c>
      <c r="F220" t="s">
        <v>4</v>
      </c>
      <c r="G220">
        <v>8</v>
      </c>
      <c r="I220" s="6">
        <f t="shared" si="59"/>
        <v>3.0592734225621415E-3</v>
      </c>
    </row>
    <row r="221" spans="1:13" x14ac:dyDescent="0.2">
      <c r="A221" t="s">
        <v>4</v>
      </c>
      <c r="B221" t="s">
        <v>136</v>
      </c>
      <c r="C221" t="s">
        <v>14</v>
      </c>
      <c r="D221" t="s">
        <v>136</v>
      </c>
      <c r="E221" t="s">
        <v>57</v>
      </c>
      <c r="F221" t="s">
        <v>4</v>
      </c>
      <c r="G221">
        <v>0</v>
      </c>
      <c r="I221" s="6">
        <f t="shared" si="59"/>
        <v>0</v>
      </c>
      <c r="J221">
        <f t="shared" si="55"/>
        <v>19</v>
      </c>
      <c r="K221" s="12">
        <v>7.265774378585086E-3</v>
      </c>
    </row>
    <row r="222" spans="1:13" x14ac:dyDescent="0.2">
      <c r="A222" t="s">
        <v>4</v>
      </c>
      <c r="B222" s="3" t="s">
        <v>132</v>
      </c>
      <c r="C222" t="s">
        <v>9</v>
      </c>
      <c r="D222" s="3" t="s">
        <v>132</v>
      </c>
      <c r="E222" t="s">
        <v>58</v>
      </c>
      <c r="F222" t="s">
        <v>4</v>
      </c>
      <c r="G222">
        <v>2708</v>
      </c>
      <c r="H222">
        <f t="shared" si="51"/>
        <v>4805</v>
      </c>
      <c r="I222" s="6">
        <f>SUM(G222/$H$222)</f>
        <v>0.56357960457856404</v>
      </c>
      <c r="L222">
        <f t="shared" si="52"/>
        <v>2708</v>
      </c>
    </row>
    <row r="223" spans="1:13" x14ac:dyDescent="0.2">
      <c r="A223" t="s">
        <v>4</v>
      </c>
      <c r="B223" t="s">
        <v>133</v>
      </c>
      <c r="C223" t="s">
        <v>6</v>
      </c>
      <c r="D223" t="s">
        <v>133</v>
      </c>
      <c r="E223" t="s">
        <v>58</v>
      </c>
      <c r="F223" t="s">
        <v>4</v>
      </c>
      <c r="G223">
        <v>2036</v>
      </c>
      <c r="I223" s="6">
        <f t="shared" ref="I223:I226" si="60">SUM(G223/$H$222)</f>
        <v>0.42372528616024974</v>
      </c>
      <c r="M223">
        <f t="shared" si="54"/>
        <v>2036</v>
      </c>
    </row>
    <row r="224" spans="1:13" x14ac:dyDescent="0.2">
      <c r="A224" t="s">
        <v>4</v>
      </c>
      <c r="B224" t="s">
        <v>134</v>
      </c>
      <c r="C224" t="s">
        <v>11</v>
      </c>
      <c r="D224" t="s">
        <v>134</v>
      </c>
      <c r="E224" t="s">
        <v>58</v>
      </c>
      <c r="F224" t="s">
        <v>4</v>
      </c>
      <c r="G224">
        <v>40</v>
      </c>
      <c r="I224" s="6">
        <f t="shared" si="60"/>
        <v>8.3246618106139446E-3</v>
      </c>
    </row>
    <row r="225" spans="1:13" x14ac:dyDescent="0.2">
      <c r="A225" t="s">
        <v>4</v>
      </c>
      <c r="B225" t="s">
        <v>135</v>
      </c>
      <c r="C225" t="s">
        <v>13</v>
      </c>
      <c r="D225" t="s">
        <v>135</v>
      </c>
      <c r="E225" t="s">
        <v>58</v>
      </c>
      <c r="F225" t="s">
        <v>4</v>
      </c>
      <c r="G225">
        <v>21</v>
      </c>
      <c r="I225" s="6">
        <f t="shared" si="60"/>
        <v>4.3704474505723203E-3</v>
      </c>
    </row>
    <row r="226" spans="1:13" x14ac:dyDescent="0.2">
      <c r="A226" t="s">
        <v>4</v>
      </c>
      <c r="B226" t="s">
        <v>136</v>
      </c>
      <c r="C226" t="s">
        <v>14</v>
      </c>
      <c r="D226" t="s">
        <v>136</v>
      </c>
      <c r="E226" t="s">
        <v>58</v>
      </c>
      <c r="F226" t="s">
        <v>4</v>
      </c>
      <c r="G226">
        <v>0</v>
      </c>
      <c r="I226" s="6">
        <f t="shared" si="60"/>
        <v>0</v>
      </c>
      <c r="J226">
        <f t="shared" si="55"/>
        <v>61</v>
      </c>
      <c r="K226" s="12">
        <v>1.2695109261186265E-2</v>
      </c>
    </row>
    <row r="227" spans="1:13" x14ac:dyDescent="0.2">
      <c r="A227" t="s">
        <v>4</v>
      </c>
      <c r="B227" s="3" t="s">
        <v>132</v>
      </c>
      <c r="C227" t="s">
        <v>9</v>
      </c>
      <c r="D227" s="3" t="s">
        <v>132</v>
      </c>
      <c r="E227" t="s">
        <v>59</v>
      </c>
      <c r="F227" t="s">
        <v>4</v>
      </c>
      <c r="G227">
        <v>10982</v>
      </c>
      <c r="H227">
        <f t="shared" si="51"/>
        <v>16919</v>
      </c>
      <c r="I227" s="6">
        <f>SUM(G227/$H$227)</f>
        <v>0.64909273597730366</v>
      </c>
      <c r="L227">
        <f t="shared" si="52"/>
        <v>10982</v>
      </c>
    </row>
    <row r="228" spans="1:13" x14ac:dyDescent="0.2">
      <c r="A228" t="s">
        <v>4</v>
      </c>
      <c r="B228" t="s">
        <v>133</v>
      </c>
      <c r="C228" t="s">
        <v>6</v>
      </c>
      <c r="D228" t="s">
        <v>133</v>
      </c>
      <c r="E228" t="s">
        <v>59</v>
      </c>
      <c r="F228" t="s">
        <v>4</v>
      </c>
      <c r="G228">
        <v>5736</v>
      </c>
      <c r="I228" s="6">
        <f t="shared" ref="I228:I231" si="61">SUM(G228/$H$227)</f>
        <v>0.3390271292629588</v>
      </c>
      <c r="M228">
        <f t="shared" si="54"/>
        <v>5736</v>
      </c>
    </row>
    <row r="229" spans="1:13" x14ac:dyDescent="0.2">
      <c r="A229" t="s">
        <v>4</v>
      </c>
      <c r="B229" t="s">
        <v>134</v>
      </c>
      <c r="C229" t="s">
        <v>11</v>
      </c>
      <c r="D229" t="s">
        <v>134</v>
      </c>
      <c r="E229" t="s">
        <v>59</v>
      </c>
      <c r="F229" t="s">
        <v>4</v>
      </c>
      <c r="G229">
        <v>81</v>
      </c>
      <c r="I229" s="6">
        <f t="shared" si="61"/>
        <v>4.7875169927300669E-3</v>
      </c>
    </row>
    <row r="230" spans="1:13" x14ac:dyDescent="0.2">
      <c r="A230" t="s">
        <v>4</v>
      </c>
      <c r="B230" t="s">
        <v>135</v>
      </c>
      <c r="C230" t="s">
        <v>13</v>
      </c>
      <c r="D230" t="s">
        <v>135</v>
      </c>
      <c r="E230" t="s">
        <v>59</v>
      </c>
      <c r="F230" t="s">
        <v>4</v>
      </c>
      <c r="G230">
        <v>120</v>
      </c>
      <c r="I230" s="6">
        <f t="shared" si="61"/>
        <v>7.092617767007506E-3</v>
      </c>
    </row>
    <row r="231" spans="1:13" x14ac:dyDescent="0.2">
      <c r="A231" t="s">
        <v>4</v>
      </c>
      <c r="B231" t="s">
        <v>136</v>
      </c>
      <c r="C231" t="s">
        <v>14</v>
      </c>
      <c r="D231" t="s">
        <v>136</v>
      </c>
      <c r="E231" t="s">
        <v>59</v>
      </c>
      <c r="F231" t="s">
        <v>4</v>
      </c>
      <c r="G231">
        <v>0</v>
      </c>
      <c r="I231" s="6">
        <f t="shared" si="61"/>
        <v>0</v>
      </c>
      <c r="J231">
        <f t="shared" si="55"/>
        <v>201</v>
      </c>
      <c r="K231" s="12">
        <v>1.1880134759737574E-2</v>
      </c>
    </row>
    <row r="232" spans="1:13" x14ac:dyDescent="0.2">
      <c r="A232" t="s">
        <v>4</v>
      </c>
      <c r="B232" t="s">
        <v>132</v>
      </c>
      <c r="C232" t="s">
        <v>9</v>
      </c>
      <c r="D232" t="s">
        <v>132</v>
      </c>
      <c r="E232" t="s">
        <v>60</v>
      </c>
      <c r="F232" t="s">
        <v>4</v>
      </c>
      <c r="G232">
        <v>2090</v>
      </c>
      <c r="H232">
        <f t="shared" si="51"/>
        <v>4351</v>
      </c>
      <c r="I232" s="6">
        <f>SUM(G232/$H$232)</f>
        <v>0.48034934497816595</v>
      </c>
      <c r="L232">
        <f t="shared" si="52"/>
        <v>2090</v>
      </c>
    </row>
    <row r="233" spans="1:13" x14ac:dyDescent="0.2">
      <c r="A233" t="s">
        <v>4</v>
      </c>
      <c r="B233" s="4" t="s">
        <v>133</v>
      </c>
      <c r="C233" t="s">
        <v>6</v>
      </c>
      <c r="D233" s="4" t="s">
        <v>133</v>
      </c>
      <c r="E233" t="s">
        <v>60</v>
      </c>
      <c r="F233" t="s">
        <v>4</v>
      </c>
      <c r="G233">
        <v>2213</v>
      </c>
      <c r="I233" s="6">
        <f t="shared" ref="I233:I236" si="62">SUM(G233/$H$232)</f>
        <v>0.50861870834290968</v>
      </c>
      <c r="M233">
        <f t="shared" si="54"/>
        <v>2213</v>
      </c>
    </row>
    <row r="234" spans="1:13" x14ac:dyDescent="0.2">
      <c r="A234" t="s">
        <v>4</v>
      </c>
      <c r="B234" t="s">
        <v>134</v>
      </c>
      <c r="C234" t="s">
        <v>11</v>
      </c>
      <c r="D234" t="s">
        <v>134</v>
      </c>
      <c r="E234" t="s">
        <v>60</v>
      </c>
      <c r="F234" t="s">
        <v>4</v>
      </c>
      <c r="G234">
        <v>20</v>
      </c>
      <c r="I234" s="6">
        <f t="shared" si="62"/>
        <v>4.5966444495518267E-3</v>
      </c>
    </row>
    <row r="235" spans="1:13" x14ac:dyDescent="0.2">
      <c r="A235" t="s">
        <v>4</v>
      </c>
      <c r="B235" t="s">
        <v>135</v>
      </c>
      <c r="C235" t="s">
        <v>13</v>
      </c>
      <c r="D235" t="s">
        <v>135</v>
      </c>
      <c r="E235" t="s">
        <v>60</v>
      </c>
      <c r="F235" t="s">
        <v>4</v>
      </c>
      <c r="G235">
        <v>28</v>
      </c>
      <c r="I235" s="6">
        <f t="shared" si="62"/>
        <v>6.4353022293725578E-3</v>
      </c>
    </row>
    <row r="236" spans="1:13" x14ac:dyDescent="0.2">
      <c r="A236" t="s">
        <v>4</v>
      </c>
      <c r="B236" t="s">
        <v>136</v>
      </c>
      <c r="C236" t="s">
        <v>14</v>
      </c>
      <c r="D236" t="s">
        <v>136</v>
      </c>
      <c r="E236" t="s">
        <v>60</v>
      </c>
      <c r="F236" t="s">
        <v>4</v>
      </c>
      <c r="G236">
        <v>0</v>
      </c>
      <c r="I236" s="6">
        <f t="shared" si="62"/>
        <v>0</v>
      </c>
      <c r="J236">
        <f t="shared" si="55"/>
        <v>48</v>
      </c>
      <c r="K236" s="12">
        <v>1.1031946678924385E-2</v>
      </c>
    </row>
    <row r="237" spans="1:13" x14ac:dyDescent="0.2">
      <c r="A237" t="s">
        <v>4</v>
      </c>
      <c r="B237" s="3" t="s">
        <v>132</v>
      </c>
      <c r="C237" t="s">
        <v>9</v>
      </c>
      <c r="D237" s="3" t="s">
        <v>132</v>
      </c>
      <c r="E237" t="s">
        <v>61</v>
      </c>
      <c r="F237" t="s">
        <v>4</v>
      </c>
      <c r="G237">
        <v>92833</v>
      </c>
      <c r="H237">
        <f t="shared" si="51"/>
        <v>184840</v>
      </c>
      <c r="I237" s="6">
        <f>SUM(G237/$H$237)</f>
        <v>0.50223436485609174</v>
      </c>
      <c r="L237">
        <f t="shared" si="52"/>
        <v>92833</v>
      </c>
    </row>
    <row r="238" spans="1:13" x14ac:dyDescent="0.2">
      <c r="A238" t="s">
        <v>4</v>
      </c>
      <c r="B238" t="s">
        <v>133</v>
      </c>
      <c r="C238" t="s">
        <v>6</v>
      </c>
      <c r="D238" t="s">
        <v>133</v>
      </c>
      <c r="E238" t="s">
        <v>61</v>
      </c>
      <c r="F238" t="s">
        <v>4</v>
      </c>
      <c r="G238">
        <v>90722</v>
      </c>
      <c r="I238" s="6">
        <f t="shared" ref="I238:I241" si="63">SUM(G238/$H$237)</f>
        <v>0.4908136766933564</v>
      </c>
      <c r="M238">
        <f t="shared" si="54"/>
        <v>90722</v>
      </c>
    </row>
    <row r="239" spans="1:13" x14ac:dyDescent="0.2">
      <c r="A239" t="s">
        <v>4</v>
      </c>
      <c r="B239" t="s">
        <v>134</v>
      </c>
      <c r="C239" t="s">
        <v>11</v>
      </c>
      <c r="D239" t="s">
        <v>134</v>
      </c>
      <c r="E239" t="s">
        <v>61</v>
      </c>
      <c r="F239" t="s">
        <v>4</v>
      </c>
      <c r="G239">
        <v>612</v>
      </c>
      <c r="I239" s="6">
        <f t="shared" si="63"/>
        <v>3.3109716511577581E-3</v>
      </c>
    </row>
    <row r="240" spans="1:13" x14ac:dyDescent="0.2">
      <c r="A240" t="s">
        <v>4</v>
      </c>
      <c r="B240" t="s">
        <v>135</v>
      </c>
      <c r="C240" t="s">
        <v>13</v>
      </c>
      <c r="D240" t="s">
        <v>135</v>
      </c>
      <c r="E240" t="s">
        <v>61</v>
      </c>
      <c r="F240" t="s">
        <v>4</v>
      </c>
      <c r="G240">
        <v>668</v>
      </c>
      <c r="I240" s="6">
        <f t="shared" si="63"/>
        <v>3.6139363774074875E-3</v>
      </c>
    </row>
    <row r="241" spans="1:13" x14ac:dyDescent="0.2">
      <c r="A241" t="s">
        <v>4</v>
      </c>
      <c r="B241" t="s">
        <v>136</v>
      </c>
      <c r="C241" t="s">
        <v>14</v>
      </c>
      <c r="D241" t="s">
        <v>136</v>
      </c>
      <c r="E241" t="s">
        <v>61</v>
      </c>
      <c r="F241" t="s">
        <v>4</v>
      </c>
      <c r="G241">
        <v>5</v>
      </c>
      <c r="I241" s="6">
        <f t="shared" si="63"/>
        <v>2.7050421986582989E-5</v>
      </c>
      <c r="J241">
        <f t="shared" si="55"/>
        <v>1285</v>
      </c>
      <c r="K241" s="12">
        <v>6.9521465090486107E-3</v>
      </c>
    </row>
    <row r="242" spans="1:13" x14ac:dyDescent="0.2">
      <c r="A242" t="s">
        <v>4</v>
      </c>
      <c r="B242" s="3" t="s">
        <v>132</v>
      </c>
      <c r="C242" t="s">
        <v>9</v>
      </c>
      <c r="D242" s="3" t="s">
        <v>132</v>
      </c>
      <c r="E242" t="s">
        <v>62</v>
      </c>
      <c r="F242" t="s">
        <v>4</v>
      </c>
      <c r="G242">
        <v>31667</v>
      </c>
      <c r="H242">
        <f t="shared" si="51"/>
        <v>47714</v>
      </c>
      <c r="I242" s="6">
        <f>SUM(G242/$H$242)</f>
        <v>0.66368361487194538</v>
      </c>
      <c r="L242">
        <f t="shared" si="52"/>
        <v>31667</v>
      </c>
    </row>
    <row r="243" spans="1:13" x14ac:dyDescent="0.2">
      <c r="A243" t="s">
        <v>4</v>
      </c>
      <c r="B243" t="s">
        <v>133</v>
      </c>
      <c r="C243" t="s">
        <v>6</v>
      </c>
      <c r="D243" t="s">
        <v>133</v>
      </c>
      <c r="E243" t="s">
        <v>62</v>
      </c>
      <c r="F243" t="s">
        <v>4</v>
      </c>
      <c r="G243">
        <v>15730</v>
      </c>
      <c r="I243" s="6">
        <f t="shared" ref="I243:I246" si="64">SUM(G243/$H$242)</f>
        <v>0.3296726327702561</v>
      </c>
      <c r="M243">
        <f t="shared" si="54"/>
        <v>15730</v>
      </c>
    </row>
    <row r="244" spans="1:13" x14ac:dyDescent="0.2">
      <c r="A244" t="s">
        <v>4</v>
      </c>
      <c r="B244" t="s">
        <v>134</v>
      </c>
      <c r="C244" t="s">
        <v>11</v>
      </c>
      <c r="D244" t="s">
        <v>134</v>
      </c>
      <c r="E244" t="s">
        <v>62</v>
      </c>
      <c r="F244" t="s">
        <v>4</v>
      </c>
      <c r="G244">
        <v>194</v>
      </c>
      <c r="I244" s="6">
        <f t="shared" si="64"/>
        <v>4.0658926101353899E-3</v>
      </c>
    </row>
    <row r="245" spans="1:13" x14ac:dyDescent="0.2">
      <c r="A245" t="s">
        <v>4</v>
      </c>
      <c r="B245" t="s">
        <v>135</v>
      </c>
      <c r="C245" t="s">
        <v>13</v>
      </c>
      <c r="D245" t="s">
        <v>135</v>
      </c>
      <c r="E245" t="s">
        <v>62</v>
      </c>
      <c r="F245" t="s">
        <v>4</v>
      </c>
      <c r="G245">
        <v>123</v>
      </c>
      <c r="I245" s="6">
        <f t="shared" si="64"/>
        <v>2.5778597476631597E-3</v>
      </c>
    </row>
    <row r="246" spans="1:13" x14ac:dyDescent="0.2">
      <c r="A246" t="s">
        <v>4</v>
      </c>
      <c r="B246" t="s">
        <v>136</v>
      </c>
      <c r="C246" t="s">
        <v>14</v>
      </c>
      <c r="D246" t="s">
        <v>136</v>
      </c>
      <c r="E246" t="s">
        <v>62</v>
      </c>
      <c r="F246" t="s">
        <v>4</v>
      </c>
      <c r="G246">
        <v>0</v>
      </c>
      <c r="I246" s="6">
        <f t="shared" si="64"/>
        <v>0</v>
      </c>
      <c r="J246">
        <f t="shared" si="55"/>
        <v>317</v>
      </c>
      <c r="K246" s="12">
        <v>6.6437523577985496E-3</v>
      </c>
    </row>
    <row r="247" spans="1:13" x14ac:dyDescent="0.2">
      <c r="A247" t="s">
        <v>4</v>
      </c>
      <c r="B247" t="s">
        <v>132</v>
      </c>
      <c r="C247" t="s">
        <v>9</v>
      </c>
      <c r="D247" t="s">
        <v>132</v>
      </c>
      <c r="E247" t="s">
        <v>63</v>
      </c>
      <c r="F247" t="s">
        <v>4</v>
      </c>
      <c r="G247">
        <v>50804</v>
      </c>
      <c r="H247">
        <f t="shared" si="51"/>
        <v>104943</v>
      </c>
      <c r="I247" s="6">
        <f>SUM(G247/$H$247)</f>
        <v>0.48411042184805086</v>
      </c>
      <c r="L247">
        <f t="shared" si="52"/>
        <v>50804</v>
      </c>
    </row>
    <row r="248" spans="1:13" x14ac:dyDescent="0.2">
      <c r="A248" t="s">
        <v>4</v>
      </c>
      <c r="B248" s="4" t="s">
        <v>133</v>
      </c>
      <c r="C248" t="s">
        <v>6</v>
      </c>
      <c r="D248" s="4" t="s">
        <v>133</v>
      </c>
      <c r="E248" t="s">
        <v>63</v>
      </c>
      <c r="F248" t="s">
        <v>4</v>
      </c>
      <c r="G248">
        <v>53467</v>
      </c>
      <c r="I248" s="6">
        <f t="shared" ref="I248:I251" si="65">SUM(G248/$H$247)</f>
        <v>0.50948610197916966</v>
      </c>
      <c r="M248">
        <f t="shared" si="54"/>
        <v>53467</v>
      </c>
    </row>
    <row r="249" spans="1:13" x14ac:dyDescent="0.2">
      <c r="A249" t="s">
        <v>4</v>
      </c>
      <c r="B249" t="s">
        <v>134</v>
      </c>
      <c r="C249" t="s">
        <v>11</v>
      </c>
      <c r="D249" t="s">
        <v>134</v>
      </c>
      <c r="E249" t="s">
        <v>63</v>
      </c>
      <c r="F249" t="s">
        <v>4</v>
      </c>
      <c r="G249">
        <v>413</v>
      </c>
      <c r="I249" s="6">
        <f t="shared" si="65"/>
        <v>3.9354697311874062E-3</v>
      </c>
    </row>
    <row r="250" spans="1:13" x14ac:dyDescent="0.2">
      <c r="A250" t="s">
        <v>4</v>
      </c>
      <c r="B250" t="s">
        <v>135</v>
      </c>
      <c r="C250" t="s">
        <v>13</v>
      </c>
      <c r="D250" t="s">
        <v>135</v>
      </c>
      <c r="E250" t="s">
        <v>63</v>
      </c>
      <c r="F250" t="s">
        <v>4</v>
      </c>
      <c r="G250">
        <v>258</v>
      </c>
      <c r="I250" s="6">
        <f t="shared" si="65"/>
        <v>2.4584774591921328E-3</v>
      </c>
    </row>
    <row r="251" spans="1:13" x14ac:dyDescent="0.2">
      <c r="A251" t="s">
        <v>4</v>
      </c>
      <c r="B251" t="s">
        <v>136</v>
      </c>
      <c r="C251" t="s">
        <v>14</v>
      </c>
      <c r="D251" t="s">
        <v>136</v>
      </c>
      <c r="E251" t="s">
        <v>63</v>
      </c>
      <c r="F251" t="s">
        <v>4</v>
      </c>
      <c r="G251">
        <v>1</v>
      </c>
      <c r="I251" s="6">
        <f t="shared" si="65"/>
        <v>9.5289823999695071E-6</v>
      </c>
      <c r="J251">
        <f t="shared" si="55"/>
        <v>672</v>
      </c>
      <c r="K251" s="12">
        <v>6.4035371919727085E-3</v>
      </c>
    </row>
    <row r="252" spans="1:13" x14ac:dyDescent="0.2">
      <c r="A252" t="s">
        <v>4</v>
      </c>
      <c r="B252" s="3" t="s">
        <v>132</v>
      </c>
      <c r="C252" t="s">
        <v>9</v>
      </c>
      <c r="D252" s="3" t="s">
        <v>132</v>
      </c>
      <c r="E252" t="s">
        <v>64</v>
      </c>
      <c r="F252" t="s">
        <v>4</v>
      </c>
      <c r="G252">
        <v>12183</v>
      </c>
      <c r="H252">
        <f t="shared" si="51"/>
        <v>21875</v>
      </c>
      <c r="I252" s="6">
        <f>SUM(G252/$H$252)</f>
        <v>0.55693714285714291</v>
      </c>
      <c r="L252">
        <f t="shared" si="52"/>
        <v>12183</v>
      </c>
    </row>
    <row r="253" spans="1:13" x14ac:dyDescent="0.2">
      <c r="A253" t="s">
        <v>4</v>
      </c>
      <c r="B253" t="s">
        <v>133</v>
      </c>
      <c r="C253" t="s">
        <v>6</v>
      </c>
      <c r="D253" t="s">
        <v>133</v>
      </c>
      <c r="E253" t="s">
        <v>64</v>
      </c>
      <c r="F253" t="s">
        <v>4</v>
      </c>
      <c r="G253">
        <v>9480</v>
      </c>
      <c r="I253" s="6">
        <f t="shared" ref="I253:I256" si="66">SUM(G253/$H$252)</f>
        <v>0.43337142857142857</v>
      </c>
      <c r="M253">
        <f t="shared" si="54"/>
        <v>9480</v>
      </c>
    </row>
    <row r="254" spans="1:13" x14ac:dyDescent="0.2">
      <c r="A254" t="s">
        <v>4</v>
      </c>
      <c r="B254" t="s">
        <v>134</v>
      </c>
      <c r="C254" t="s">
        <v>11</v>
      </c>
      <c r="D254" t="s">
        <v>134</v>
      </c>
      <c r="E254" t="s">
        <v>64</v>
      </c>
      <c r="F254" t="s">
        <v>4</v>
      </c>
      <c r="G254">
        <v>108</v>
      </c>
      <c r="I254" s="6">
        <f t="shared" si="66"/>
        <v>4.937142857142857E-3</v>
      </c>
    </row>
    <row r="255" spans="1:13" x14ac:dyDescent="0.2">
      <c r="A255" t="s">
        <v>4</v>
      </c>
      <c r="B255" t="s">
        <v>135</v>
      </c>
      <c r="C255" t="s">
        <v>13</v>
      </c>
      <c r="D255" t="s">
        <v>135</v>
      </c>
      <c r="E255" t="s">
        <v>64</v>
      </c>
      <c r="F255" t="s">
        <v>4</v>
      </c>
      <c r="G255">
        <v>104</v>
      </c>
      <c r="I255" s="6">
        <f t="shared" si="66"/>
        <v>4.7542857142857144E-3</v>
      </c>
    </row>
    <row r="256" spans="1:13" x14ac:dyDescent="0.2">
      <c r="A256" t="s">
        <v>4</v>
      </c>
      <c r="B256" t="s">
        <v>136</v>
      </c>
      <c r="C256" t="s">
        <v>14</v>
      </c>
      <c r="D256" t="s">
        <v>136</v>
      </c>
      <c r="E256" t="s">
        <v>64</v>
      </c>
      <c r="F256" t="s">
        <v>4</v>
      </c>
      <c r="G256">
        <v>0</v>
      </c>
      <c r="I256" s="6">
        <f t="shared" si="66"/>
        <v>0</v>
      </c>
      <c r="J256">
        <f t="shared" si="55"/>
        <v>212</v>
      </c>
      <c r="K256" s="12">
        <v>9.6914285714285713E-3</v>
      </c>
    </row>
    <row r="257" spans="1:13" x14ac:dyDescent="0.2">
      <c r="A257" t="s">
        <v>4</v>
      </c>
      <c r="B257" t="s">
        <v>132</v>
      </c>
      <c r="C257" t="s">
        <v>9</v>
      </c>
      <c r="D257" t="s">
        <v>132</v>
      </c>
      <c r="E257" t="s">
        <v>64</v>
      </c>
      <c r="F257" t="s">
        <v>4</v>
      </c>
      <c r="G257">
        <v>31854</v>
      </c>
      <c r="H257">
        <f t="shared" si="51"/>
        <v>152623</v>
      </c>
      <c r="I257" s="6">
        <f>SUM(G257/$H$257)</f>
        <v>0.20871035165079968</v>
      </c>
      <c r="L257">
        <f t="shared" si="52"/>
        <v>31854</v>
      </c>
    </row>
    <row r="258" spans="1:13" x14ac:dyDescent="0.2">
      <c r="A258" t="s">
        <v>4</v>
      </c>
      <c r="B258" s="4" t="s">
        <v>133</v>
      </c>
      <c r="C258" t="s">
        <v>6</v>
      </c>
      <c r="D258" s="4" t="s">
        <v>133</v>
      </c>
      <c r="E258" t="s">
        <v>64</v>
      </c>
      <c r="F258" t="s">
        <v>4</v>
      </c>
      <c r="G258">
        <v>120102</v>
      </c>
      <c r="I258" s="6">
        <f t="shared" ref="I258:I261" si="67">SUM(G258/$H$257)</f>
        <v>0.78691940271125582</v>
      </c>
      <c r="M258">
        <f t="shared" si="54"/>
        <v>120102</v>
      </c>
    </row>
    <row r="259" spans="1:13" x14ac:dyDescent="0.2">
      <c r="A259" t="s">
        <v>4</v>
      </c>
      <c r="B259" t="s">
        <v>134</v>
      </c>
      <c r="C259" t="s">
        <v>11</v>
      </c>
      <c r="D259" t="s">
        <v>134</v>
      </c>
      <c r="E259" t="s">
        <v>64</v>
      </c>
      <c r="F259" t="s">
        <v>4</v>
      </c>
      <c r="G259">
        <v>404</v>
      </c>
      <c r="I259" s="6">
        <f t="shared" si="67"/>
        <v>2.6470453339273899E-3</v>
      </c>
    </row>
    <row r="260" spans="1:13" x14ac:dyDescent="0.2">
      <c r="A260" t="s">
        <v>4</v>
      </c>
      <c r="B260" t="s">
        <v>135</v>
      </c>
      <c r="C260" t="s">
        <v>13</v>
      </c>
      <c r="D260" t="s">
        <v>135</v>
      </c>
      <c r="E260" t="s">
        <v>64</v>
      </c>
      <c r="F260" t="s">
        <v>4</v>
      </c>
      <c r="G260">
        <v>258</v>
      </c>
      <c r="I260" s="6">
        <f t="shared" si="67"/>
        <v>1.690439841963531E-3</v>
      </c>
    </row>
    <row r="261" spans="1:13" x14ac:dyDescent="0.2">
      <c r="A261" t="s">
        <v>4</v>
      </c>
      <c r="B261" t="s">
        <v>136</v>
      </c>
      <c r="C261" t="s">
        <v>14</v>
      </c>
      <c r="D261" t="s">
        <v>136</v>
      </c>
      <c r="E261" t="s">
        <v>64</v>
      </c>
      <c r="F261" t="s">
        <v>4</v>
      </c>
      <c r="G261">
        <v>5</v>
      </c>
      <c r="I261" s="6">
        <f t="shared" si="67"/>
        <v>3.2760462053556804E-5</v>
      </c>
      <c r="J261">
        <f t="shared" si="55"/>
        <v>667</v>
      </c>
      <c r="K261" s="12">
        <v>4.3703888139013745E-3</v>
      </c>
    </row>
    <row r="262" spans="1:13" x14ac:dyDescent="0.2">
      <c r="A262" t="s">
        <v>4</v>
      </c>
      <c r="B262" s="3" t="s">
        <v>132</v>
      </c>
      <c r="C262" t="s">
        <v>9</v>
      </c>
      <c r="D262" s="3" t="s">
        <v>132</v>
      </c>
      <c r="E262" t="s">
        <v>65</v>
      </c>
      <c r="F262" t="s">
        <v>4</v>
      </c>
      <c r="G262">
        <v>1212</v>
      </c>
      <c r="H262">
        <f t="shared" ref="H262:H322" si="68">SUM(G262:G266)</f>
        <v>1996</v>
      </c>
      <c r="I262" s="6">
        <f>SUM(G262/$H$262)</f>
        <v>0.60721442885771548</v>
      </c>
      <c r="L262">
        <f t="shared" ref="L262:L322" si="69">SUM(G262)</f>
        <v>1212</v>
      </c>
    </row>
    <row r="263" spans="1:13" x14ac:dyDescent="0.2">
      <c r="A263" t="s">
        <v>4</v>
      </c>
      <c r="B263" t="s">
        <v>133</v>
      </c>
      <c r="C263" t="s">
        <v>6</v>
      </c>
      <c r="D263" t="s">
        <v>133</v>
      </c>
      <c r="E263" t="s">
        <v>65</v>
      </c>
      <c r="F263" t="s">
        <v>4</v>
      </c>
      <c r="G263">
        <v>759</v>
      </c>
      <c r="I263" s="6">
        <f t="shared" ref="I263:I266" si="70">SUM(G263/$H$262)</f>
        <v>0.38026052104208419</v>
      </c>
      <c r="M263">
        <f t="shared" ref="M263:M323" si="71">SUM(G263)</f>
        <v>759</v>
      </c>
    </row>
    <row r="264" spans="1:13" x14ac:dyDescent="0.2">
      <c r="A264" t="s">
        <v>4</v>
      </c>
      <c r="B264" t="s">
        <v>134</v>
      </c>
      <c r="C264" t="s">
        <v>11</v>
      </c>
      <c r="D264" t="s">
        <v>134</v>
      </c>
      <c r="E264" t="s">
        <v>65</v>
      </c>
      <c r="F264" t="s">
        <v>4</v>
      </c>
      <c r="G264">
        <v>17</v>
      </c>
      <c r="I264" s="6">
        <f t="shared" si="70"/>
        <v>8.5170340681362724E-3</v>
      </c>
    </row>
    <row r="265" spans="1:13" x14ac:dyDescent="0.2">
      <c r="A265" t="s">
        <v>4</v>
      </c>
      <c r="B265" t="s">
        <v>135</v>
      </c>
      <c r="C265" t="s">
        <v>13</v>
      </c>
      <c r="D265" t="s">
        <v>135</v>
      </c>
      <c r="E265" t="s">
        <v>65</v>
      </c>
      <c r="F265" t="s">
        <v>4</v>
      </c>
      <c r="G265">
        <v>8</v>
      </c>
      <c r="I265" s="6">
        <f t="shared" si="70"/>
        <v>4.0080160320641279E-3</v>
      </c>
    </row>
    <row r="266" spans="1:13" x14ac:dyDescent="0.2">
      <c r="A266" t="s">
        <v>4</v>
      </c>
      <c r="B266" t="s">
        <v>136</v>
      </c>
      <c r="C266" t="s">
        <v>14</v>
      </c>
      <c r="D266" t="s">
        <v>136</v>
      </c>
      <c r="E266" t="s">
        <v>65</v>
      </c>
      <c r="F266" t="s">
        <v>4</v>
      </c>
      <c r="G266">
        <v>0</v>
      </c>
      <c r="I266" s="6">
        <f t="shared" si="70"/>
        <v>0</v>
      </c>
      <c r="J266">
        <f t="shared" ref="J266:J326" si="72">SUM(G264:G266)</f>
        <v>25</v>
      </c>
      <c r="K266" s="12">
        <v>1.2525050100200401E-2</v>
      </c>
    </row>
    <row r="267" spans="1:13" x14ac:dyDescent="0.2">
      <c r="A267" t="s">
        <v>4</v>
      </c>
      <c r="B267" s="3" t="s">
        <v>132</v>
      </c>
      <c r="C267" t="s">
        <v>9</v>
      </c>
      <c r="D267" s="3" t="s">
        <v>132</v>
      </c>
      <c r="E267" t="s">
        <v>66</v>
      </c>
      <c r="F267" t="s">
        <v>4</v>
      </c>
      <c r="G267">
        <v>10875</v>
      </c>
      <c r="H267">
        <f t="shared" si="68"/>
        <v>16214</v>
      </c>
      <c r="I267" s="6">
        <f>SUM(G267/$H$267)</f>
        <v>0.67071666461083013</v>
      </c>
      <c r="L267">
        <f t="shared" si="69"/>
        <v>10875</v>
      </c>
    </row>
    <row r="268" spans="1:13" x14ac:dyDescent="0.2">
      <c r="A268" t="s">
        <v>4</v>
      </c>
      <c r="B268" t="s">
        <v>133</v>
      </c>
      <c r="C268" t="s">
        <v>6</v>
      </c>
      <c r="D268" t="s">
        <v>133</v>
      </c>
      <c r="E268" t="s">
        <v>66</v>
      </c>
      <c r="F268" t="s">
        <v>4</v>
      </c>
      <c r="G268">
        <v>5218</v>
      </c>
      <c r="I268" s="6">
        <f t="shared" ref="I268:I271" si="73">SUM(G268/$H$267)</f>
        <v>0.32182064882200567</v>
      </c>
      <c r="M268">
        <f t="shared" si="71"/>
        <v>5218</v>
      </c>
    </row>
    <row r="269" spans="1:13" x14ac:dyDescent="0.2">
      <c r="A269" t="s">
        <v>4</v>
      </c>
      <c r="B269" t="s">
        <v>134</v>
      </c>
      <c r="C269" t="s">
        <v>11</v>
      </c>
      <c r="D269" t="s">
        <v>134</v>
      </c>
      <c r="E269" t="s">
        <v>66</v>
      </c>
      <c r="F269" t="s">
        <v>4</v>
      </c>
      <c r="G269">
        <v>69</v>
      </c>
      <c r="I269" s="6">
        <f t="shared" si="73"/>
        <v>4.2555815961514741E-3</v>
      </c>
    </row>
    <row r="270" spans="1:13" x14ac:dyDescent="0.2">
      <c r="A270" t="s">
        <v>4</v>
      </c>
      <c r="B270" t="s">
        <v>135</v>
      </c>
      <c r="C270" t="s">
        <v>13</v>
      </c>
      <c r="D270" t="s">
        <v>135</v>
      </c>
      <c r="E270" t="s">
        <v>66</v>
      </c>
      <c r="F270" t="s">
        <v>4</v>
      </c>
      <c r="G270">
        <v>52</v>
      </c>
      <c r="I270" s="6">
        <f t="shared" si="73"/>
        <v>3.2071049710127053E-3</v>
      </c>
    </row>
    <row r="271" spans="1:13" x14ac:dyDescent="0.2">
      <c r="A271" t="s">
        <v>4</v>
      </c>
      <c r="B271" t="s">
        <v>136</v>
      </c>
      <c r="C271" t="s">
        <v>14</v>
      </c>
      <c r="D271" t="s">
        <v>136</v>
      </c>
      <c r="E271" t="s">
        <v>66</v>
      </c>
      <c r="F271" t="s">
        <v>4</v>
      </c>
      <c r="G271">
        <v>0</v>
      </c>
      <c r="I271" s="6">
        <f t="shared" si="73"/>
        <v>0</v>
      </c>
      <c r="J271">
        <f t="shared" si="72"/>
        <v>121</v>
      </c>
      <c r="K271" s="12">
        <v>7.462686567164179E-3</v>
      </c>
    </row>
    <row r="272" spans="1:13" x14ac:dyDescent="0.2">
      <c r="A272" t="s">
        <v>4</v>
      </c>
      <c r="B272" s="3" t="s">
        <v>132</v>
      </c>
      <c r="C272" t="s">
        <v>9</v>
      </c>
      <c r="D272" s="3" t="s">
        <v>132</v>
      </c>
      <c r="E272" t="s">
        <v>67</v>
      </c>
      <c r="F272" t="s">
        <v>4</v>
      </c>
      <c r="G272">
        <v>9442</v>
      </c>
      <c r="H272">
        <f t="shared" si="68"/>
        <v>16470</v>
      </c>
      <c r="I272" s="6">
        <f>SUM(G272/$H$272)</f>
        <v>0.57328476017000607</v>
      </c>
      <c r="L272">
        <f t="shared" si="69"/>
        <v>9442</v>
      </c>
    </row>
    <row r="273" spans="1:13" x14ac:dyDescent="0.2">
      <c r="A273" t="s">
        <v>4</v>
      </c>
      <c r="B273" t="s">
        <v>133</v>
      </c>
      <c r="C273" t="s">
        <v>6</v>
      </c>
      <c r="D273" t="s">
        <v>133</v>
      </c>
      <c r="E273" t="s">
        <v>67</v>
      </c>
      <c r="F273" t="s">
        <v>4</v>
      </c>
      <c r="G273">
        <v>6902</v>
      </c>
      <c r="I273" s="6">
        <f t="shared" ref="I273:I276" si="74">SUM(G273/$H$272)</f>
        <v>0.41906496660595022</v>
      </c>
      <c r="M273">
        <f t="shared" si="71"/>
        <v>6902</v>
      </c>
    </row>
    <row r="274" spans="1:13" x14ac:dyDescent="0.2">
      <c r="A274" t="s">
        <v>4</v>
      </c>
      <c r="B274" t="s">
        <v>134</v>
      </c>
      <c r="C274" t="s">
        <v>11</v>
      </c>
      <c r="D274" t="s">
        <v>134</v>
      </c>
      <c r="E274" t="s">
        <v>67</v>
      </c>
      <c r="F274" t="s">
        <v>4</v>
      </c>
      <c r="G274">
        <v>70</v>
      </c>
      <c r="I274" s="6">
        <f t="shared" si="74"/>
        <v>4.2501517911353974E-3</v>
      </c>
    </row>
    <row r="275" spans="1:13" x14ac:dyDescent="0.2">
      <c r="A275" t="s">
        <v>4</v>
      </c>
      <c r="B275" t="s">
        <v>135</v>
      </c>
      <c r="C275" t="s">
        <v>13</v>
      </c>
      <c r="D275" t="s">
        <v>135</v>
      </c>
      <c r="E275" t="s">
        <v>67</v>
      </c>
      <c r="F275" t="s">
        <v>4</v>
      </c>
      <c r="G275">
        <v>56</v>
      </c>
      <c r="I275" s="6">
        <f t="shared" si="74"/>
        <v>3.400121432908318E-3</v>
      </c>
    </row>
    <row r="276" spans="1:13" x14ac:dyDescent="0.2">
      <c r="A276" t="s">
        <v>4</v>
      </c>
      <c r="B276" t="s">
        <v>136</v>
      </c>
      <c r="C276" t="s">
        <v>14</v>
      </c>
      <c r="D276" t="s">
        <v>136</v>
      </c>
      <c r="E276" t="s">
        <v>67</v>
      </c>
      <c r="F276" t="s">
        <v>4</v>
      </c>
      <c r="G276">
        <v>0</v>
      </c>
      <c r="I276" s="6">
        <f t="shared" si="74"/>
        <v>0</v>
      </c>
      <c r="J276">
        <f t="shared" si="72"/>
        <v>126</v>
      </c>
      <c r="K276" s="12">
        <v>7.6502732240437158E-3</v>
      </c>
    </row>
    <row r="277" spans="1:13" x14ac:dyDescent="0.2">
      <c r="A277" t="s">
        <v>4</v>
      </c>
      <c r="B277" s="3" t="s">
        <v>132</v>
      </c>
      <c r="C277" t="s">
        <v>9</v>
      </c>
      <c r="D277" s="3" t="s">
        <v>132</v>
      </c>
      <c r="E277" t="s">
        <v>68</v>
      </c>
      <c r="F277" t="s">
        <v>4</v>
      </c>
      <c r="G277">
        <v>11263</v>
      </c>
      <c r="H277">
        <f t="shared" si="68"/>
        <v>16513</v>
      </c>
      <c r="I277" s="6">
        <f>SUM(G277/$H$277)</f>
        <v>0.68206867316659603</v>
      </c>
      <c r="L277">
        <f t="shared" si="69"/>
        <v>11263</v>
      </c>
    </row>
    <row r="278" spans="1:13" x14ac:dyDescent="0.2">
      <c r="A278" t="s">
        <v>4</v>
      </c>
      <c r="B278" t="s">
        <v>133</v>
      </c>
      <c r="C278" t="s">
        <v>6</v>
      </c>
      <c r="D278" t="s">
        <v>133</v>
      </c>
      <c r="E278" t="s">
        <v>68</v>
      </c>
      <c r="F278" t="s">
        <v>4</v>
      </c>
      <c r="G278">
        <v>5097</v>
      </c>
      <c r="I278" s="6">
        <f t="shared" ref="I278:I281" si="75">SUM(G278/$H$277)</f>
        <v>0.30866589959425905</v>
      </c>
      <c r="M278">
        <f t="shared" si="71"/>
        <v>5097</v>
      </c>
    </row>
    <row r="279" spans="1:13" x14ac:dyDescent="0.2">
      <c r="A279" t="s">
        <v>4</v>
      </c>
      <c r="B279" t="s">
        <v>134</v>
      </c>
      <c r="C279" t="s">
        <v>11</v>
      </c>
      <c r="D279" t="s">
        <v>134</v>
      </c>
      <c r="E279" t="s">
        <v>68</v>
      </c>
      <c r="F279" t="s">
        <v>4</v>
      </c>
      <c r="G279">
        <v>71</v>
      </c>
      <c r="I279" s="6">
        <f t="shared" si="75"/>
        <v>4.2996427057469871E-3</v>
      </c>
    </row>
    <row r="280" spans="1:13" x14ac:dyDescent="0.2">
      <c r="A280" t="s">
        <v>4</v>
      </c>
      <c r="B280" t="s">
        <v>135</v>
      </c>
      <c r="C280" t="s">
        <v>13</v>
      </c>
      <c r="D280" t="s">
        <v>135</v>
      </c>
      <c r="E280" t="s">
        <v>68</v>
      </c>
      <c r="F280" t="s">
        <v>4</v>
      </c>
      <c r="G280">
        <v>82</v>
      </c>
      <c r="I280" s="6">
        <f t="shared" si="75"/>
        <v>4.9657845333979291E-3</v>
      </c>
    </row>
    <row r="281" spans="1:13" x14ac:dyDescent="0.2">
      <c r="A281" t="s">
        <v>4</v>
      </c>
      <c r="B281" t="s">
        <v>136</v>
      </c>
      <c r="C281" t="s">
        <v>14</v>
      </c>
      <c r="D281" t="s">
        <v>136</v>
      </c>
      <c r="E281" t="s">
        <v>68</v>
      </c>
      <c r="F281" t="s">
        <v>4</v>
      </c>
      <c r="G281">
        <v>0</v>
      </c>
      <c r="I281" s="6">
        <f t="shared" si="75"/>
        <v>0</v>
      </c>
      <c r="J281">
        <f t="shared" si="72"/>
        <v>153</v>
      </c>
      <c r="K281" s="12">
        <v>9.2654272391449154E-3</v>
      </c>
    </row>
    <row r="282" spans="1:13" x14ac:dyDescent="0.2">
      <c r="A282" t="s">
        <v>4</v>
      </c>
      <c r="B282" s="3" t="s">
        <v>132</v>
      </c>
      <c r="C282" t="s">
        <v>9</v>
      </c>
      <c r="D282" s="3" t="s">
        <v>132</v>
      </c>
      <c r="E282" t="s">
        <v>69</v>
      </c>
      <c r="F282" t="s">
        <v>4</v>
      </c>
      <c r="G282">
        <v>2594</v>
      </c>
      <c r="H282">
        <f t="shared" si="68"/>
        <v>4457</v>
      </c>
      <c r="I282" s="6">
        <f>SUM(G282/$H$282)</f>
        <v>0.5820058335203051</v>
      </c>
      <c r="L282">
        <f t="shared" si="69"/>
        <v>2594</v>
      </c>
    </row>
    <row r="283" spans="1:13" x14ac:dyDescent="0.2">
      <c r="A283" t="s">
        <v>4</v>
      </c>
      <c r="B283" t="s">
        <v>133</v>
      </c>
      <c r="C283" t="s">
        <v>6</v>
      </c>
      <c r="D283" t="s">
        <v>133</v>
      </c>
      <c r="E283" t="s">
        <v>69</v>
      </c>
      <c r="F283" t="s">
        <v>4</v>
      </c>
      <c r="G283">
        <v>1837</v>
      </c>
      <c r="I283" s="6">
        <f t="shared" ref="I283:I286" si="76">SUM(G283/$H$282)</f>
        <v>0.41216064617455689</v>
      </c>
      <c r="M283">
        <f t="shared" si="71"/>
        <v>1837</v>
      </c>
    </row>
    <row r="284" spans="1:13" x14ac:dyDescent="0.2">
      <c r="A284" t="s">
        <v>4</v>
      </c>
      <c r="B284" t="s">
        <v>134</v>
      </c>
      <c r="C284" t="s">
        <v>11</v>
      </c>
      <c r="D284" t="s">
        <v>134</v>
      </c>
      <c r="E284" t="s">
        <v>69</v>
      </c>
      <c r="F284" t="s">
        <v>4</v>
      </c>
      <c r="G284">
        <v>21</v>
      </c>
      <c r="I284" s="6">
        <f t="shared" si="76"/>
        <v>4.7116894772268342E-3</v>
      </c>
    </row>
    <row r="285" spans="1:13" x14ac:dyDescent="0.2">
      <c r="A285" t="s">
        <v>4</v>
      </c>
      <c r="B285" t="s">
        <v>135</v>
      </c>
      <c r="C285" t="s">
        <v>13</v>
      </c>
      <c r="D285" t="s">
        <v>135</v>
      </c>
      <c r="E285" t="s">
        <v>69</v>
      </c>
      <c r="F285" t="s">
        <v>4</v>
      </c>
      <c r="G285">
        <v>5</v>
      </c>
      <c r="I285" s="6">
        <f t="shared" si="76"/>
        <v>1.121830827911151E-3</v>
      </c>
    </row>
    <row r="286" spans="1:13" x14ac:dyDescent="0.2">
      <c r="A286" t="s">
        <v>4</v>
      </c>
      <c r="B286" t="s">
        <v>136</v>
      </c>
      <c r="C286" t="s">
        <v>14</v>
      </c>
      <c r="D286" t="s">
        <v>136</v>
      </c>
      <c r="E286" t="s">
        <v>69</v>
      </c>
      <c r="F286" t="s">
        <v>4</v>
      </c>
      <c r="G286">
        <v>0</v>
      </c>
      <c r="I286" s="6">
        <f t="shared" si="76"/>
        <v>0</v>
      </c>
      <c r="J286">
        <f t="shared" si="72"/>
        <v>26</v>
      </c>
      <c r="K286" s="12">
        <v>5.8335203051379852E-3</v>
      </c>
    </row>
    <row r="287" spans="1:13" x14ac:dyDescent="0.2">
      <c r="A287" t="s">
        <v>4</v>
      </c>
      <c r="B287" s="3" t="s">
        <v>132</v>
      </c>
      <c r="C287" t="s">
        <v>9</v>
      </c>
      <c r="D287" s="3" t="s">
        <v>132</v>
      </c>
      <c r="E287" t="s">
        <v>70</v>
      </c>
      <c r="F287" t="s">
        <v>4</v>
      </c>
      <c r="G287">
        <v>12924</v>
      </c>
      <c r="H287">
        <f t="shared" si="68"/>
        <v>23378</v>
      </c>
      <c r="I287" s="6">
        <f>SUM(G287/$H$287)</f>
        <v>0.55282744460603983</v>
      </c>
      <c r="L287">
        <f t="shared" si="69"/>
        <v>12924</v>
      </c>
    </row>
    <row r="288" spans="1:13" x14ac:dyDescent="0.2">
      <c r="A288" t="s">
        <v>4</v>
      </c>
      <c r="B288" t="s">
        <v>133</v>
      </c>
      <c r="C288" t="s">
        <v>6</v>
      </c>
      <c r="D288" t="s">
        <v>133</v>
      </c>
      <c r="E288" t="s">
        <v>70</v>
      </c>
      <c r="F288" t="s">
        <v>4</v>
      </c>
      <c r="G288">
        <v>10234</v>
      </c>
      <c r="I288" s="6">
        <f t="shared" ref="I288:I291" si="77">SUM(G288/$H$287)</f>
        <v>0.43776199846009067</v>
      </c>
      <c r="M288">
        <f t="shared" si="71"/>
        <v>10234</v>
      </c>
    </row>
    <row r="289" spans="1:13" x14ac:dyDescent="0.2">
      <c r="A289" t="s">
        <v>4</v>
      </c>
      <c r="B289" t="s">
        <v>134</v>
      </c>
      <c r="C289" t="s">
        <v>11</v>
      </c>
      <c r="D289" t="s">
        <v>134</v>
      </c>
      <c r="E289" t="s">
        <v>70</v>
      </c>
      <c r="F289" t="s">
        <v>4</v>
      </c>
      <c r="G289">
        <v>109</v>
      </c>
      <c r="I289" s="6">
        <f t="shared" si="77"/>
        <v>4.662503208144409E-3</v>
      </c>
    </row>
    <row r="290" spans="1:13" x14ac:dyDescent="0.2">
      <c r="A290" t="s">
        <v>4</v>
      </c>
      <c r="B290" t="s">
        <v>135</v>
      </c>
      <c r="C290" t="s">
        <v>13</v>
      </c>
      <c r="D290" t="s">
        <v>135</v>
      </c>
      <c r="E290" t="s">
        <v>70</v>
      </c>
      <c r="F290" t="s">
        <v>4</v>
      </c>
      <c r="G290">
        <v>111</v>
      </c>
      <c r="I290" s="6">
        <f t="shared" si="77"/>
        <v>4.7480537257250403E-3</v>
      </c>
    </row>
    <row r="291" spans="1:13" x14ac:dyDescent="0.2">
      <c r="A291" t="s">
        <v>4</v>
      </c>
      <c r="B291" t="s">
        <v>136</v>
      </c>
      <c r="C291" t="s">
        <v>14</v>
      </c>
      <c r="D291" t="s">
        <v>136</v>
      </c>
      <c r="E291" t="s">
        <v>70</v>
      </c>
      <c r="F291" t="s">
        <v>4</v>
      </c>
      <c r="G291">
        <v>0</v>
      </c>
      <c r="I291" s="6">
        <f t="shared" si="77"/>
        <v>0</v>
      </c>
      <c r="J291">
        <f t="shared" si="72"/>
        <v>220</v>
      </c>
      <c r="K291" s="12">
        <v>9.4105569338694493E-3</v>
      </c>
    </row>
    <row r="292" spans="1:13" x14ac:dyDescent="0.2">
      <c r="A292" t="s">
        <v>4</v>
      </c>
      <c r="B292" s="3" t="s">
        <v>132</v>
      </c>
      <c r="C292" t="s">
        <v>9</v>
      </c>
      <c r="D292" s="3" t="s">
        <v>132</v>
      </c>
      <c r="E292" t="s">
        <v>71</v>
      </c>
      <c r="F292" t="s">
        <v>4</v>
      </c>
      <c r="G292">
        <v>3140</v>
      </c>
      <c r="H292">
        <f t="shared" si="68"/>
        <v>5857</v>
      </c>
      <c r="I292" s="6">
        <f>SUM(G292/$H$292)</f>
        <v>0.53611063684480109</v>
      </c>
      <c r="L292">
        <f t="shared" si="69"/>
        <v>3140</v>
      </c>
    </row>
    <row r="293" spans="1:13" x14ac:dyDescent="0.2">
      <c r="A293" t="s">
        <v>4</v>
      </c>
      <c r="B293" t="s">
        <v>133</v>
      </c>
      <c r="C293" t="s">
        <v>6</v>
      </c>
      <c r="D293" t="s">
        <v>133</v>
      </c>
      <c r="E293" t="s">
        <v>71</v>
      </c>
      <c r="F293" t="s">
        <v>4</v>
      </c>
      <c r="G293">
        <v>2638</v>
      </c>
      <c r="I293" s="6">
        <f t="shared" ref="I293:I296" si="78">SUM(G293/$H$292)</f>
        <v>0.45040122929827558</v>
      </c>
      <c r="M293">
        <f t="shared" si="71"/>
        <v>2638</v>
      </c>
    </row>
    <row r="294" spans="1:13" x14ac:dyDescent="0.2">
      <c r="A294" t="s">
        <v>4</v>
      </c>
      <c r="B294" t="s">
        <v>134</v>
      </c>
      <c r="C294" t="s">
        <v>11</v>
      </c>
      <c r="D294" t="s">
        <v>134</v>
      </c>
      <c r="E294" t="s">
        <v>71</v>
      </c>
      <c r="F294" t="s">
        <v>4</v>
      </c>
      <c r="G294">
        <v>39</v>
      </c>
      <c r="I294" s="6">
        <f t="shared" si="78"/>
        <v>6.6586989926583576E-3</v>
      </c>
    </row>
    <row r="295" spans="1:13" x14ac:dyDescent="0.2">
      <c r="A295" t="s">
        <v>4</v>
      </c>
      <c r="B295" t="s">
        <v>135</v>
      </c>
      <c r="C295" t="s">
        <v>13</v>
      </c>
      <c r="D295" t="s">
        <v>135</v>
      </c>
      <c r="E295" t="s">
        <v>71</v>
      </c>
      <c r="F295" t="s">
        <v>4</v>
      </c>
      <c r="G295">
        <v>40</v>
      </c>
      <c r="I295" s="6">
        <f t="shared" si="78"/>
        <v>6.8294348642649822E-3</v>
      </c>
    </row>
    <row r="296" spans="1:13" x14ac:dyDescent="0.2">
      <c r="A296" t="s">
        <v>4</v>
      </c>
      <c r="B296" t="s">
        <v>136</v>
      </c>
      <c r="C296" t="s">
        <v>14</v>
      </c>
      <c r="D296" t="s">
        <v>136</v>
      </c>
      <c r="E296" t="s">
        <v>71</v>
      </c>
      <c r="F296" t="s">
        <v>4</v>
      </c>
      <c r="G296">
        <v>0</v>
      </c>
      <c r="I296" s="6">
        <f t="shared" si="78"/>
        <v>0</v>
      </c>
      <c r="J296">
        <f t="shared" si="72"/>
        <v>79</v>
      </c>
      <c r="K296" s="12">
        <v>1.3488133856923339E-2</v>
      </c>
    </row>
    <row r="297" spans="1:13" x14ac:dyDescent="0.2">
      <c r="A297" t="s">
        <v>4</v>
      </c>
      <c r="B297" s="3" t="s">
        <v>132</v>
      </c>
      <c r="C297" t="s">
        <v>9</v>
      </c>
      <c r="D297" s="3" t="s">
        <v>132</v>
      </c>
      <c r="E297" t="s">
        <v>72</v>
      </c>
      <c r="F297" t="s">
        <v>4</v>
      </c>
      <c r="G297">
        <v>3993</v>
      </c>
      <c r="H297">
        <f t="shared" si="68"/>
        <v>6488</v>
      </c>
      <c r="I297" s="6">
        <f>SUM(G297/$H$297)</f>
        <v>0.61544389642416775</v>
      </c>
      <c r="L297">
        <f t="shared" si="69"/>
        <v>3993</v>
      </c>
    </row>
    <row r="298" spans="1:13" x14ac:dyDescent="0.2">
      <c r="A298" t="s">
        <v>4</v>
      </c>
      <c r="B298" t="s">
        <v>133</v>
      </c>
      <c r="C298" t="s">
        <v>6</v>
      </c>
      <c r="D298" t="s">
        <v>133</v>
      </c>
      <c r="E298" t="s">
        <v>72</v>
      </c>
      <c r="F298" t="s">
        <v>4</v>
      </c>
      <c r="G298">
        <v>2435</v>
      </c>
      <c r="I298" s="6">
        <f t="shared" ref="I298:I301" si="79">SUM(G298/$H$297)</f>
        <v>0.37530826140567203</v>
      </c>
      <c r="M298">
        <f t="shared" si="71"/>
        <v>2435</v>
      </c>
    </row>
    <row r="299" spans="1:13" x14ac:dyDescent="0.2">
      <c r="A299" t="s">
        <v>4</v>
      </c>
      <c r="B299" t="s">
        <v>134</v>
      </c>
      <c r="C299" t="s">
        <v>11</v>
      </c>
      <c r="D299" t="s">
        <v>134</v>
      </c>
      <c r="E299" t="s">
        <v>72</v>
      </c>
      <c r="F299" t="s">
        <v>4</v>
      </c>
      <c r="G299">
        <v>30</v>
      </c>
      <c r="I299" s="6">
        <f t="shared" si="79"/>
        <v>4.6239210850801482E-3</v>
      </c>
    </row>
    <row r="300" spans="1:13" x14ac:dyDescent="0.2">
      <c r="A300" t="s">
        <v>4</v>
      </c>
      <c r="B300" t="s">
        <v>135</v>
      </c>
      <c r="C300" t="s">
        <v>13</v>
      </c>
      <c r="D300" t="s">
        <v>135</v>
      </c>
      <c r="E300" t="s">
        <v>72</v>
      </c>
      <c r="F300" t="s">
        <v>4</v>
      </c>
      <c r="G300">
        <v>30</v>
      </c>
      <c r="I300" s="6">
        <f t="shared" si="79"/>
        <v>4.6239210850801482E-3</v>
      </c>
    </row>
    <row r="301" spans="1:13" x14ac:dyDescent="0.2">
      <c r="A301" t="s">
        <v>4</v>
      </c>
      <c r="B301" t="s">
        <v>136</v>
      </c>
      <c r="C301" t="s">
        <v>14</v>
      </c>
      <c r="D301" t="s">
        <v>136</v>
      </c>
      <c r="E301" t="s">
        <v>72</v>
      </c>
      <c r="F301" t="s">
        <v>4</v>
      </c>
      <c r="G301">
        <v>0</v>
      </c>
      <c r="I301" s="6">
        <f t="shared" si="79"/>
        <v>0</v>
      </c>
      <c r="J301">
        <f t="shared" si="72"/>
        <v>60</v>
      </c>
      <c r="K301" s="12">
        <v>9.2478421701602965E-3</v>
      </c>
    </row>
    <row r="302" spans="1:13" x14ac:dyDescent="0.2">
      <c r="A302" t="s">
        <v>4</v>
      </c>
      <c r="B302" s="3" t="s">
        <v>132</v>
      </c>
      <c r="C302" t="s">
        <v>9</v>
      </c>
      <c r="D302" s="3" t="s">
        <v>132</v>
      </c>
      <c r="E302" t="s">
        <v>73</v>
      </c>
      <c r="F302" t="s">
        <v>4</v>
      </c>
      <c r="G302">
        <v>4586</v>
      </c>
      <c r="H302">
        <f t="shared" si="68"/>
        <v>7423</v>
      </c>
      <c r="I302" s="6">
        <f>SUM(G302/$H$302)</f>
        <v>0.61780951097938841</v>
      </c>
      <c r="L302">
        <f t="shared" si="69"/>
        <v>4586</v>
      </c>
    </row>
    <row r="303" spans="1:13" x14ac:dyDescent="0.2">
      <c r="A303" t="s">
        <v>4</v>
      </c>
      <c r="B303" t="s">
        <v>133</v>
      </c>
      <c r="C303" t="s">
        <v>6</v>
      </c>
      <c r="D303" t="s">
        <v>133</v>
      </c>
      <c r="E303" t="s">
        <v>73</v>
      </c>
      <c r="F303" t="s">
        <v>4</v>
      </c>
      <c r="G303">
        <v>2784</v>
      </c>
      <c r="I303" s="6">
        <f t="shared" ref="I303:I306" si="80">SUM(G303/$H$302)</f>
        <v>0.37505051865822442</v>
      </c>
      <c r="M303">
        <f t="shared" si="71"/>
        <v>2784</v>
      </c>
    </row>
    <row r="304" spans="1:13" x14ac:dyDescent="0.2">
      <c r="A304" t="s">
        <v>4</v>
      </c>
      <c r="B304" t="s">
        <v>134</v>
      </c>
      <c r="C304" t="s">
        <v>11</v>
      </c>
      <c r="D304" t="s">
        <v>134</v>
      </c>
      <c r="E304" t="s">
        <v>73</v>
      </c>
      <c r="F304" t="s">
        <v>4</v>
      </c>
      <c r="G304">
        <v>30</v>
      </c>
      <c r="I304" s="6">
        <f t="shared" si="80"/>
        <v>4.0414926579550045E-3</v>
      </c>
    </row>
    <row r="305" spans="1:13" x14ac:dyDescent="0.2">
      <c r="A305" t="s">
        <v>4</v>
      </c>
      <c r="B305" t="s">
        <v>135</v>
      </c>
      <c r="C305" t="s">
        <v>13</v>
      </c>
      <c r="D305" t="s">
        <v>135</v>
      </c>
      <c r="E305" t="s">
        <v>73</v>
      </c>
      <c r="F305" t="s">
        <v>4</v>
      </c>
      <c r="G305">
        <v>23</v>
      </c>
      <c r="I305" s="6">
        <f t="shared" si="80"/>
        <v>3.0984777044321702E-3</v>
      </c>
    </row>
    <row r="306" spans="1:13" x14ac:dyDescent="0.2">
      <c r="A306" t="s">
        <v>4</v>
      </c>
      <c r="B306" t="s">
        <v>136</v>
      </c>
      <c r="C306" t="s">
        <v>14</v>
      </c>
      <c r="D306" t="s">
        <v>136</v>
      </c>
      <c r="E306" t="s">
        <v>73</v>
      </c>
      <c r="F306" t="s">
        <v>4</v>
      </c>
      <c r="G306">
        <v>0</v>
      </c>
      <c r="I306" s="6">
        <f t="shared" si="80"/>
        <v>0</v>
      </c>
      <c r="J306">
        <f t="shared" si="72"/>
        <v>53</v>
      </c>
      <c r="K306" s="12">
        <v>7.1399703623871748E-3</v>
      </c>
    </row>
    <row r="307" spans="1:13" x14ac:dyDescent="0.2">
      <c r="A307" t="s">
        <v>4</v>
      </c>
      <c r="B307" s="3" t="s">
        <v>132</v>
      </c>
      <c r="C307" t="s">
        <v>9</v>
      </c>
      <c r="D307" s="3" t="s">
        <v>132</v>
      </c>
      <c r="E307" t="s">
        <v>74</v>
      </c>
      <c r="F307" t="s">
        <v>4</v>
      </c>
      <c r="G307">
        <v>2897</v>
      </c>
      <c r="H307">
        <f t="shared" si="68"/>
        <v>4982</v>
      </c>
      <c r="I307" s="6">
        <f>SUM(G307/$H$307)</f>
        <v>0.58149337615415497</v>
      </c>
      <c r="L307">
        <f t="shared" si="69"/>
        <v>2897</v>
      </c>
    </row>
    <row r="308" spans="1:13" x14ac:dyDescent="0.2">
      <c r="A308" t="s">
        <v>4</v>
      </c>
      <c r="B308" t="s">
        <v>133</v>
      </c>
      <c r="C308" t="s">
        <v>6</v>
      </c>
      <c r="D308" t="s">
        <v>133</v>
      </c>
      <c r="E308" t="s">
        <v>74</v>
      </c>
      <c r="F308" t="s">
        <v>4</v>
      </c>
      <c r="G308">
        <v>2042</v>
      </c>
      <c r="I308" s="6">
        <f t="shared" ref="I308:I311" si="81">SUM(G308/$H$307)</f>
        <v>0.40987555198715375</v>
      </c>
      <c r="M308">
        <f t="shared" si="71"/>
        <v>2042</v>
      </c>
    </row>
    <row r="309" spans="1:13" x14ac:dyDescent="0.2">
      <c r="A309" t="s">
        <v>4</v>
      </c>
      <c r="B309" t="s">
        <v>134</v>
      </c>
      <c r="C309" t="s">
        <v>11</v>
      </c>
      <c r="D309" t="s">
        <v>134</v>
      </c>
      <c r="E309" t="s">
        <v>74</v>
      </c>
      <c r="F309" t="s">
        <v>4</v>
      </c>
      <c r="G309">
        <v>20</v>
      </c>
      <c r="I309" s="6">
        <f t="shared" si="81"/>
        <v>4.0144520272982738E-3</v>
      </c>
    </row>
    <row r="310" spans="1:13" x14ac:dyDescent="0.2">
      <c r="A310" t="s">
        <v>4</v>
      </c>
      <c r="B310" t="s">
        <v>135</v>
      </c>
      <c r="C310" t="s">
        <v>13</v>
      </c>
      <c r="D310" t="s">
        <v>135</v>
      </c>
      <c r="E310" t="s">
        <v>74</v>
      </c>
      <c r="F310" t="s">
        <v>4</v>
      </c>
      <c r="G310">
        <v>23</v>
      </c>
      <c r="I310" s="6">
        <f t="shared" si="81"/>
        <v>4.616619831393015E-3</v>
      </c>
    </row>
    <row r="311" spans="1:13" x14ac:dyDescent="0.2">
      <c r="A311" t="s">
        <v>4</v>
      </c>
      <c r="B311" t="s">
        <v>136</v>
      </c>
      <c r="C311" t="s">
        <v>14</v>
      </c>
      <c r="D311" t="s">
        <v>136</v>
      </c>
      <c r="E311" t="s">
        <v>74</v>
      </c>
      <c r="F311" t="s">
        <v>4</v>
      </c>
      <c r="G311">
        <v>0</v>
      </c>
      <c r="I311" s="6">
        <f t="shared" si="81"/>
        <v>0</v>
      </c>
      <c r="J311">
        <f t="shared" si="72"/>
        <v>43</v>
      </c>
      <c r="K311" s="12">
        <v>8.6310718586912888E-3</v>
      </c>
    </row>
    <row r="312" spans="1:13" x14ac:dyDescent="0.2">
      <c r="A312" t="s">
        <v>4</v>
      </c>
      <c r="B312" s="3" t="s">
        <v>132</v>
      </c>
      <c r="C312" t="s">
        <v>9</v>
      </c>
      <c r="D312" s="3" t="s">
        <v>132</v>
      </c>
      <c r="E312" t="s">
        <v>75</v>
      </c>
      <c r="F312" t="s">
        <v>4</v>
      </c>
      <c r="G312">
        <v>2853</v>
      </c>
      <c r="H312">
        <f t="shared" si="68"/>
        <v>4496</v>
      </c>
      <c r="I312" s="6">
        <f>SUM(G312/$H$312)</f>
        <v>0.6345640569395018</v>
      </c>
      <c r="L312">
        <f t="shared" si="69"/>
        <v>2853</v>
      </c>
    </row>
    <row r="313" spans="1:13" x14ac:dyDescent="0.2">
      <c r="A313" t="s">
        <v>4</v>
      </c>
      <c r="B313" t="s">
        <v>133</v>
      </c>
      <c r="C313" t="s">
        <v>6</v>
      </c>
      <c r="D313" t="s">
        <v>133</v>
      </c>
      <c r="E313" t="s">
        <v>75</v>
      </c>
      <c r="F313" t="s">
        <v>4</v>
      </c>
      <c r="G313">
        <v>1599</v>
      </c>
      <c r="I313" s="6">
        <f t="shared" ref="I313:I316" si="82">SUM(G313/$H$312)</f>
        <v>0.3556494661921708</v>
      </c>
      <c r="M313">
        <f t="shared" si="71"/>
        <v>1599</v>
      </c>
    </row>
    <row r="314" spans="1:13" x14ac:dyDescent="0.2">
      <c r="A314" t="s">
        <v>4</v>
      </c>
      <c r="B314" t="s">
        <v>134</v>
      </c>
      <c r="C314" t="s">
        <v>11</v>
      </c>
      <c r="D314" t="s">
        <v>134</v>
      </c>
      <c r="E314" t="s">
        <v>75</v>
      </c>
      <c r="F314" t="s">
        <v>4</v>
      </c>
      <c r="G314">
        <v>16</v>
      </c>
      <c r="I314" s="6">
        <f t="shared" si="82"/>
        <v>3.5587188612099642E-3</v>
      </c>
    </row>
    <row r="315" spans="1:13" x14ac:dyDescent="0.2">
      <c r="A315" t="s">
        <v>4</v>
      </c>
      <c r="B315" t="s">
        <v>135</v>
      </c>
      <c r="C315" t="s">
        <v>13</v>
      </c>
      <c r="D315" t="s">
        <v>135</v>
      </c>
      <c r="E315" t="s">
        <v>75</v>
      </c>
      <c r="F315" t="s">
        <v>4</v>
      </c>
      <c r="G315">
        <v>28</v>
      </c>
      <c r="I315" s="6">
        <f t="shared" si="82"/>
        <v>6.2277580071174376E-3</v>
      </c>
    </row>
    <row r="316" spans="1:13" x14ac:dyDescent="0.2">
      <c r="A316" t="s">
        <v>4</v>
      </c>
      <c r="B316" t="s">
        <v>136</v>
      </c>
      <c r="C316" t="s">
        <v>14</v>
      </c>
      <c r="D316" t="s">
        <v>136</v>
      </c>
      <c r="E316" t="s">
        <v>75</v>
      </c>
      <c r="F316" t="s">
        <v>4</v>
      </c>
      <c r="G316">
        <v>0</v>
      </c>
      <c r="I316" s="6">
        <f t="shared" si="82"/>
        <v>0</v>
      </c>
      <c r="J316">
        <f t="shared" si="72"/>
        <v>44</v>
      </c>
      <c r="K316" s="12">
        <v>9.7864768683274019E-3</v>
      </c>
    </row>
    <row r="317" spans="1:13" x14ac:dyDescent="0.2">
      <c r="A317" t="s">
        <v>4</v>
      </c>
      <c r="B317" s="3" t="s">
        <v>132</v>
      </c>
      <c r="C317" t="s">
        <v>9</v>
      </c>
      <c r="D317" s="3" t="s">
        <v>132</v>
      </c>
      <c r="E317" t="s">
        <v>76</v>
      </c>
      <c r="F317" t="s">
        <v>4</v>
      </c>
      <c r="G317">
        <v>7705</v>
      </c>
      <c r="H317">
        <f t="shared" si="68"/>
        <v>12481</v>
      </c>
      <c r="I317" s="6">
        <f>SUM(G317/$H$317)</f>
        <v>0.61733835429853379</v>
      </c>
      <c r="L317">
        <f t="shared" si="69"/>
        <v>7705</v>
      </c>
    </row>
    <row r="318" spans="1:13" x14ac:dyDescent="0.2">
      <c r="A318" t="s">
        <v>4</v>
      </c>
      <c r="B318" t="s">
        <v>133</v>
      </c>
      <c r="C318" t="s">
        <v>6</v>
      </c>
      <c r="D318" t="s">
        <v>133</v>
      </c>
      <c r="E318" t="s">
        <v>76</v>
      </c>
      <c r="F318" t="s">
        <v>4</v>
      </c>
      <c r="G318">
        <v>4703</v>
      </c>
      <c r="I318" s="6">
        <f t="shared" ref="I318:I321" si="83">SUM(G318/$H$317)</f>
        <v>0.37681275538819003</v>
      </c>
      <c r="M318">
        <f t="shared" si="71"/>
        <v>4703</v>
      </c>
    </row>
    <row r="319" spans="1:13" x14ac:dyDescent="0.2">
      <c r="A319" t="s">
        <v>4</v>
      </c>
      <c r="B319" t="s">
        <v>134</v>
      </c>
      <c r="C319" t="s">
        <v>11</v>
      </c>
      <c r="D319" t="s">
        <v>134</v>
      </c>
      <c r="E319" t="s">
        <v>76</v>
      </c>
      <c r="F319" t="s">
        <v>4</v>
      </c>
      <c r="G319">
        <v>40</v>
      </c>
      <c r="I319" s="6">
        <f t="shared" si="83"/>
        <v>3.2048714045348932E-3</v>
      </c>
    </row>
    <row r="320" spans="1:13" x14ac:dyDescent="0.2">
      <c r="A320" t="s">
        <v>4</v>
      </c>
      <c r="B320" t="s">
        <v>135</v>
      </c>
      <c r="C320" t="s">
        <v>13</v>
      </c>
      <c r="D320" t="s">
        <v>135</v>
      </c>
      <c r="E320" t="s">
        <v>76</v>
      </c>
      <c r="F320" t="s">
        <v>4</v>
      </c>
      <c r="G320">
        <v>33</v>
      </c>
      <c r="I320" s="6">
        <f t="shared" si="83"/>
        <v>2.6440189087412868E-3</v>
      </c>
    </row>
    <row r="321" spans="1:13" x14ac:dyDescent="0.2">
      <c r="A321" t="s">
        <v>4</v>
      </c>
      <c r="B321" t="s">
        <v>136</v>
      </c>
      <c r="C321" t="s">
        <v>14</v>
      </c>
      <c r="D321" t="s">
        <v>136</v>
      </c>
      <c r="E321" t="s">
        <v>76</v>
      </c>
      <c r="F321" t="s">
        <v>4</v>
      </c>
      <c r="G321">
        <v>0</v>
      </c>
      <c r="I321" s="6">
        <f t="shared" si="83"/>
        <v>0</v>
      </c>
      <c r="J321">
        <f t="shared" si="72"/>
        <v>73</v>
      </c>
      <c r="K321" s="12">
        <v>5.84889031327618E-3</v>
      </c>
    </row>
    <row r="322" spans="1:13" x14ac:dyDescent="0.2">
      <c r="A322" t="s">
        <v>4</v>
      </c>
      <c r="B322" s="3" t="s">
        <v>132</v>
      </c>
      <c r="C322" t="s">
        <v>9</v>
      </c>
      <c r="D322" s="3" t="s">
        <v>132</v>
      </c>
      <c r="E322" t="s">
        <v>77</v>
      </c>
      <c r="F322" t="s">
        <v>4</v>
      </c>
      <c r="G322">
        <v>5499</v>
      </c>
      <c r="H322">
        <f t="shared" si="68"/>
        <v>8051</v>
      </c>
      <c r="I322" s="6">
        <f>SUM(G322/$H$322)</f>
        <v>0.6830207427648739</v>
      </c>
      <c r="L322">
        <f t="shared" si="69"/>
        <v>5499</v>
      </c>
    </row>
    <row r="323" spans="1:13" x14ac:dyDescent="0.2">
      <c r="A323" t="s">
        <v>4</v>
      </c>
      <c r="B323" t="s">
        <v>133</v>
      </c>
      <c r="C323" t="s">
        <v>6</v>
      </c>
      <c r="D323" t="s">
        <v>133</v>
      </c>
      <c r="E323" t="s">
        <v>77</v>
      </c>
      <c r="F323" t="s">
        <v>4</v>
      </c>
      <c r="G323">
        <v>2454</v>
      </c>
      <c r="I323" s="6">
        <f t="shared" ref="I323:I326" si="84">SUM(G323/$H$322)</f>
        <v>0.30480685629114396</v>
      </c>
      <c r="M323">
        <f t="shared" si="71"/>
        <v>2454</v>
      </c>
    </row>
    <row r="324" spans="1:13" x14ac:dyDescent="0.2">
      <c r="A324" t="s">
        <v>4</v>
      </c>
      <c r="B324" t="s">
        <v>134</v>
      </c>
      <c r="C324" t="s">
        <v>11</v>
      </c>
      <c r="D324" t="s">
        <v>134</v>
      </c>
      <c r="E324" t="s">
        <v>77</v>
      </c>
      <c r="F324" t="s">
        <v>4</v>
      </c>
      <c r="G324">
        <v>42</v>
      </c>
      <c r="I324" s="6">
        <f t="shared" si="84"/>
        <v>5.2167432617066202E-3</v>
      </c>
    </row>
    <row r="325" spans="1:13" x14ac:dyDescent="0.2">
      <c r="A325" t="s">
        <v>4</v>
      </c>
      <c r="B325" t="s">
        <v>135</v>
      </c>
      <c r="C325" t="s">
        <v>13</v>
      </c>
      <c r="D325" t="s">
        <v>135</v>
      </c>
      <c r="E325" t="s">
        <v>77</v>
      </c>
      <c r="F325" t="s">
        <v>4</v>
      </c>
      <c r="G325">
        <v>56</v>
      </c>
      <c r="I325" s="6">
        <f t="shared" si="84"/>
        <v>6.9556576822754936E-3</v>
      </c>
    </row>
    <row r="326" spans="1:13" x14ac:dyDescent="0.2">
      <c r="A326" t="s">
        <v>4</v>
      </c>
      <c r="B326" t="s">
        <v>136</v>
      </c>
      <c r="C326" t="s">
        <v>14</v>
      </c>
      <c r="D326" t="s">
        <v>136</v>
      </c>
      <c r="E326" t="s">
        <v>77</v>
      </c>
      <c r="F326" t="s">
        <v>4</v>
      </c>
      <c r="G326">
        <v>0</v>
      </c>
      <c r="I326" s="6">
        <f t="shared" si="84"/>
        <v>0</v>
      </c>
      <c r="J326">
        <f t="shared" si="72"/>
        <v>98</v>
      </c>
      <c r="K326" s="12">
        <v>1.2172400943982115E-2</v>
      </c>
    </row>
    <row r="327" spans="1:13" x14ac:dyDescent="0.2">
      <c r="A327" t="s">
        <v>4</v>
      </c>
      <c r="B327" s="3" t="s">
        <v>132</v>
      </c>
      <c r="C327" t="s">
        <v>9</v>
      </c>
      <c r="D327" s="3" t="s">
        <v>132</v>
      </c>
      <c r="E327" t="s">
        <v>78</v>
      </c>
      <c r="F327" t="s">
        <v>4</v>
      </c>
      <c r="G327">
        <v>1169</v>
      </c>
      <c r="H327">
        <f t="shared" ref="H327:H382" si="85">SUM(G327:G331)</f>
        <v>1728</v>
      </c>
      <c r="I327" s="6">
        <f>SUM(G327/$H$327)</f>
        <v>0.67650462962962965</v>
      </c>
      <c r="L327">
        <f t="shared" ref="L327:L382" si="86">SUM(G327)</f>
        <v>1169</v>
      </c>
    </row>
    <row r="328" spans="1:13" x14ac:dyDescent="0.2">
      <c r="A328" t="s">
        <v>4</v>
      </c>
      <c r="B328" t="s">
        <v>133</v>
      </c>
      <c r="C328" t="s">
        <v>6</v>
      </c>
      <c r="D328" t="s">
        <v>133</v>
      </c>
      <c r="E328" t="s">
        <v>78</v>
      </c>
      <c r="F328" t="s">
        <v>4</v>
      </c>
      <c r="G328">
        <v>519</v>
      </c>
      <c r="I328" s="6">
        <f t="shared" ref="I328:I331" si="87">SUM(G328/$H$327)</f>
        <v>0.30034722222222221</v>
      </c>
      <c r="M328">
        <f t="shared" ref="M328:M383" si="88">SUM(G328)</f>
        <v>519</v>
      </c>
    </row>
    <row r="329" spans="1:13" x14ac:dyDescent="0.2">
      <c r="A329" t="s">
        <v>4</v>
      </c>
      <c r="B329" t="s">
        <v>134</v>
      </c>
      <c r="C329" t="s">
        <v>11</v>
      </c>
      <c r="D329" t="s">
        <v>134</v>
      </c>
      <c r="E329" t="s">
        <v>78</v>
      </c>
      <c r="F329" t="s">
        <v>4</v>
      </c>
      <c r="G329">
        <v>10</v>
      </c>
      <c r="I329" s="6">
        <f t="shared" si="87"/>
        <v>5.7870370370370367E-3</v>
      </c>
    </row>
    <row r="330" spans="1:13" x14ac:dyDescent="0.2">
      <c r="A330" t="s">
        <v>4</v>
      </c>
      <c r="B330" t="s">
        <v>135</v>
      </c>
      <c r="C330" t="s">
        <v>13</v>
      </c>
      <c r="D330" t="s">
        <v>135</v>
      </c>
      <c r="E330" t="s">
        <v>78</v>
      </c>
      <c r="F330" t="s">
        <v>4</v>
      </c>
      <c r="G330">
        <v>30</v>
      </c>
      <c r="I330" s="6">
        <f t="shared" si="87"/>
        <v>1.7361111111111112E-2</v>
      </c>
    </row>
    <row r="331" spans="1:13" x14ac:dyDescent="0.2">
      <c r="A331" t="s">
        <v>4</v>
      </c>
      <c r="B331" t="s">
        <v>136</v>
      </c>
      <c r="C331" t="s">
        <v>14</v>
      </c>
      <c r="D331" t="s">
        <v>136</v>
      </c>
      <c r="E331" t="s">
        <v>78</v>
      </c>
      <c r="F331" t="s">
        <v>4</v>
      </c>
      <c r="G331">
        <v>0</v>
      </c>
      <c r="I331" s="6">
        <f t="shared" si="87"/>
        <v>0</v>
      </c>
      <c r="J331">
        <f t="shared" ref="J331:J386" si="89">SUM(G329:G331)</f>
        <v>40</v>
      </c>
      <c r="K331" s="12">
        <v>2.3148148148148147E-2</v>
      </c>
    </row>
    <row r="332" spans="1:13" x14ac:dyDescent="0.2">
      <c r="A332" t="s">
        <v>4</v>
      </c>
      <c r="B332" s="3" t="s">
        <v>132</v>
      </c>
      <c r="C332" t="s">
        <v>9</v>
      </c>
      <c r="D332" s="3" t="s">
        <v>132</v>
      </c>
      <c r="E332" t="s">
        <v>79</v>
      </c>
      <c r="F332" t="s">
        <v>4</v>
      </c>
      <c r="G332">
        <v>7797</v>
      </c>
      <c r="H332">
        <f t="shared" si="85"/>
        <v>11437</v>
      </c>
      <c r="I332" s="6">
        <f>SUM(G332/$H$332)</f>
        <v>0.68173472064352536</v>
      </c>
      <c r="L332">
        <f t="shared" si="86"/>
        <v>7797</v>
      </c>
    </row>
    <row r="333" spans="1:13" x14ac:dyDescent="0.2">
      <c r="A333" t="s">
        <v>4</v>
      </c>
      <c r="B333" t="s">
        <v>133</v>
      </c>
      <c r="C333" t="s">
        <v>6</v>
      </c>
      <c r="D333" t="s">
        <v>133</v>
      </c>
      <c r="E333" t="s">
        <v>79</v>
      </c>
      <c r="F333" t="s">
        <v>4</v>
      </c>
      <c r="G333">
        <v>3553</v>
      </c>
      <c r="I333" s="6">
        <f t="shared" ref="I333:I336" si="90">SUM(G333/$H$332)</f>
        <v>0.31065838943778962</v>
      </c>
      <c r="M333">
        <f t="shared" si="88"/>
        <v>3553</v>
      </c>
    </row>
    <row r="334" spans="1:13" x14ac:dyDescent="0.2">
      <c r="A334" t="s">
        <v>4</v>
      </c>
      <c r="B334" t="s">
        <v>134</v>
      </c>
      <c r="C334" t="s">
        <v>11</v>
      </c>
      <c r="D334" t="s">
        <v>134</v>
      </c>
      <c r="E334" t="s">
        <v>79</v>
      </c>
      <c r="F334" t="s">
        <v>4</v>
      </c>
      <c r="G334">
        <v>54</v>
      </c>
      <c r="I334" s="6">
        <f t="shared" si="90"/>
        <v>4.7215178805630848E-3</v>
      </c>
    </row>
    <row r="335" spans="1:13" x14ac:dyDescent="0.2">
      <c r="A335" t="s">
        <v>4</v>
      </c>
      <c r="B335" t="s">
        <v>135</v>
      </c>
      <c r="C335" t="s">
        <v>13</v>
      </c>
      <c r="D335" t="s">
        <v>135</v>
      </c>
      <c r="E335" t="s">
        <v>79</v>
      </c>
      <c r="F335" t="s">
        <v>4</v>
      </c>
      <c r="G335">
        <v>33</v>
      </c>
      <c r="I335" s="6">
        <f t="shared" si="90"/>
        <v>2.8853720381218852E-3</v>
      </c>
    </row>
    <row r="336" spans="1:13" x14ac:dyDescent="0.2">
      <c r="A336" t="s">
        <v>4</v>
      </c>
      <c r="B336" t="s">
        <v>136</v>
      </c>
      <c r="C336" t="s">
        <v>14</v>
      </c>
      <c r="D336" t="s">
        <v>136</v>
      </c>
      <c r="E336" t="s">
        <v>79</v>
      </c>
      <c r="F336" t="s">
        <v>4</v>
      </c>
      <c r="G336">
        <v>0</v>
      </c>
      <c r="I336" s="6">
        <f t="shared" si="90"/>
        <v>0</v>
      </c>
      <c r="J336">
        <f t="shared" si="89"/>
        <v>87</v>
      </c>
      <c r="K336" s="12">
        <v>7.6068899186849696E-3</v>
      </c>
    </row>
    <row r="337" spans="1:13" x14ac:dyDescent="0.2">
      <c r="A337" t="s">
        <v>4</v>
      </c>
      <c r="B337" s="3" t="s">
        <v>132</v>
      </c>
      <c r="C337" t="s">
        <v>9</v>
      </c>
      <c r="D337" s="3" t="s">
        <v>132</v>
      </c>
      <c r="E337" t="s">
        <v>80</v>
      </c>
      <c r="F337" t="s">
        <v>4</v>
      </c>
      <c r="G337">
        <v>3034</v>
      </c>
      <c r="H337">
        <f t="shared" si="85"/>
        <v>5317</v>
      </c>
      <c r="I337" s="6">
        <f>SUM(G337/$H$337)</f>
        <v>0.57062253150272713</v>
      </c>
      <c r="L337">
        <f t="shared" si="86"/>
        <v>3034</v>
      </c>
    </row>
    <row r="338" spans="1:13" x14ac:dyDescent="0.2">
      <c r="A338" t="s">
        <v>4</v>
      </c>
      <c r="B338" t="s">
        <v>133</v>
      </c>
      <c r="C338" t="s">
        <v>6</v>
      </c>
      <c r="D338" t="s">
        <v>133</v>
      </c>
      <c r="E338" t="s">
        <v>80</v>
      </c>
      <c r="F338" t="s">
        <v>4</v>
      </c>
      <c r="G338">
        <v>2247</v>
      </c>
      <c r="I338" s="6">
        <f t="shared" ref="I338:I341" si="91">SUM(G338/$H$337)</f>
        <v>0.42260673312018054</v>
      </c>
      <c r="M338">
        <f t="shared" si="88"/>
        <v>2247</v>
      </c>
    </row>
    <row r="339" spans="1:13" x14ac:dyDescent="0.2">
      <c r="A339" t="s">
        <v>4</v>
      </c>
      <c r="B339" t="s">
        <v>134</v>
      </c>
      <c r="C339" t="s">
        <v>11</v>
      </c>
      <c r="D339" t="s">
        <v>134</v>
      </c>
      <c r="E339" t="s">
        <v>80</v>
      </c>
      <c r="F339" t="s">
        <v>4</v>
      </c>
      <c r="G339">
        <v>25</v>
      </c>
      <c r="I339" s="6">
        <f t="shared" si="91"/>
        <v>4.7018995674252394E-3</v>
      </c>
    </row>
    <row r="340" spans="1:13" x14ac:dyDescent="0.2">
      <c r="A340" t="s">
        <v>4</v>
      </c>
      <c r="B340" t="s">
        <v>135</v>
      </c>
      <c r="C340" t="s">
        <v>13</v>
      </c>
      <c r="D340" t="s">
        <v>135</v>
      </c>
      <c r="E340" t="s">
        <v>80</v>
      </c>
      <c r="F340" t="s">
        <v>4</v>
      </c>
      <c r="G340">
        <v>11</v>
      </c>
      <c r="I340" s="6">
        <f t="shared" si="91"/>
        <v>2.0688358096671057E-3</v>
      </c>
    </row>
    <row r="341" spans="1:13" x14ac:dyDescent="0.2">
      <c r="A341" t="s">
        <v>4</v>
      </c>
      <c r="B341" t="s">
        <v>136</v>
      </c>
      <c r="C341" t="s">
        <v>14</v>
      </c>
      <c r="D341" t="s">
        <v>136</v>
      </c>
      <c r="E341" t="s">
        <v>80</v>
      </c>
      <c r="F341" t="s">
        <v>4</v>
      </c>
      <c r="G341">
        <v>0</v>
      </c>
      <c r="I341" s="6">
        <f t="shared" si="91"/>
        <v>0</v>
      </c>
      <c r="J341">
        <f t="shared" si="89"/>
        <v>36</v>
      </c>
      <c r="K341" s="12">
        <v>6.7707353770923451E-3</v>
      </c>
    </row>
    <row r="342" spans="1:13" x14ac:dyDescent="0.2">
      <c r="A342" t="s">
        <v>4</v>
      </c>
      <c r="B342" s="3" t="s">
        <v>132</v>
      </c>
      <c r="C342" t="s">
        <v>9</v>
      </c>
      <c r="D342" s="3" t="s">
        <v>132</v>
      </c>
      <c r="E342" t="s">
        <v>81</v>
      </c>
      <c r="F342" t="s">
        <v>4</v>
      </c>
      <c r="G342">
        <v>4467</v>
      </c>
      <c r="H342">
        <f t="shared" si="85"/>
        <v>6615</v>
      </c>
      <c r="I342" s="6">
        <f>SUM(G342/$H$342)</f>
        <v>0.67528344671201812</v>
      </c>
      <c r="L342">
        <f t="shared" si="86"/>
        <v>4467</v>
      </c>
    </row>
    <row r="343" spans="1:13" x14ac:dyDescent="0.2">
      <c r="A343" t="s">
        <v>4</v>
      </c>
      <c r="B343" t="s">
        <v>133</v>
      </c>
      <c r="C343" t="s">
        <v>6</v>
      </c>
      <c r="D343" t="s">
        <v>133</v>
      </c>
      <c r="E343" t="s">
        <v>81</v>
      </c>
      <c r="F343" t="s">
        <v>4</v>
      </c>
      <c r="G343">
        <v>2084</v>
      </c>
      <c r="I343" s="6">
        <f t="shared" ref="I343:I346" si="92">SUM(G343/$H$342)</f>
        <v>0.31504157218442935</v>
      </c>
      <c r="M343">
        <f t="shared" si="88"/>
        <v>2084</v>
      </c>
    </row>
    <row r="344" spans="1:13" x14ac:dyDescent="0.2">
      <c r="A344" t="s">
        <v>4</v>
      </c>
      <c r="B344" t="s">
        <v>134</v>
      </c>
      <c r="C344" t="s">
        <v>11</v>
      </c>
      <c r="D344" t="s">
        <v>134</v>
      </c>
      <c r="E344" t="s">
        <v>81</v>
      </c>
      <c r="F344" t="s">
        <v>4</v>
      </c>
      <c r="G344">
        <v>34</v>
      </c>
      <c r="I344" s="6">
        <f t="shared" si="92"/>
        <v>5.1398337112622825E-3</v>
      </c>
    </row>
    <row r="345" spans="1:13" x14ac:dyDescent="0.2">
      <c r="A345" t="s">
        <v>4</v>
      </c>
      <c r="B345" t="s">
        <v>135</v>
      </c>
      <c r="C345" t="s">
        <v>13</v>
      </c>
      <c r="D345" t="s">
        <v>135</v>
      </c>
      <c r="E345" t="s">
        <v>81</v>
      </c>
      <c r="F345" t="s">
        <v>4</v>
      </c>
      <c r="G345">
        <v>30</v>
      </c>
      <c r="I345" s="6">
        <f t="shared" si="92"/>
        <v>4.5351473922902496E-3</v>
      </c>
    </row>
    <row r="346" spans="1:13" x14ac:dyDescent="0.2">
      <c r="A346" t="s">
        <v>4</v>
      </c>
      <c r="B346" t="s">
        <v>136</v>
      </c>
      <c r="C346" t="s">
        <v>14</v>
      </c>
      <c r="D346" t="s">
        <v>136</v>
      </c>
      <c r="E346" t="s">
        <v>81</v>
      </c>
      <c r="F346" t="s">
        <v>4</v>
      </c>
      <c r="G346">
        <v>0</v>
      </c>
      <c r="I346" s="6">
        <f t="shared" si="92"/>
        <v>0</v>
      </c>
      <c r="J346">
        <f t="shared" si="89"/>
        <v>64</v>
      </c>
      <c r="K346" s="12">
        <v>9.674981103552532E-3</v>
      </c>
    </row>
    <row r="347" spans="1:13" x14ac:dyDescent="0.2">
      <c r="A347" t="s">
        <v>4</v>
      </c>
      <c r="B347" s="3" t="s">
        <v>132</v>
      </c>
      <c r="C347" t="s">
        <v>9</v>
      </c>
      <c r="D347" s="3" t="s">
        <v>132</v>
      </c>
      <c r="E347" t="s">
        <v>82</v>
      </c>
      <c r="F347" t="s">
        <v>4</v>
      </c>
      <c r="G347">
        <v>2533</v>
      </c>
      <c r="H347">
        <f t="shared" si="85"/>
        <v>4271</v>
      </c>
      <c r="I347" s="6">
        <f>SUM(G347/$H$347)</f>
        <v>0.59306953874970736</v>
      </c>
      <c r="L347">
        <f t="shared" si="86"/>
        <v>2533</v>
      </c>
    </row>
    <row r="348" spans="1:13" x14ac:dyDescent="0.2">
      <c r="A348" t="s">
        <v>4</v>
      </c>
      <c r="B348" t="s">
        <v>133</v>
      </c>
      <c r="C348" t="s">
        <v>6</v>
      </c>
      <c r="D348" t="s">
        <v>133</v>
      </c>
      <c r="E348" t="s">
        <v>82</v>
      </c>
      <c r="F348" t="s">
        <v>4</v>
      </c>
      <c r="G348">
        <v>1703</v>
      </c>
      <c r="I348" s="6">
        <f t="shared" ref="I348:I351" si="93">SUM(G348/$H$347)</f>
        <v>0.39873565909623038</v>
      </c>
      <c r="M348">
        <f t="shared" si="88"/>
        <v>1703</v>
      </c>
    </row>
    <row r="349" spans="1:13" x14ac:dyDescent="0.2">
      <c r="A349" t="s">
        <v>4</v>
      </c>
      <c r="B349" t="s">
        <v>134</v>
      </c>
      <c r="C349" t="s">
        <v>11</v>
      </c>
      <c r="D349" t="s">
        <v>134</v>
      </c>
      <c r="E349" t="s">
        <v>82</v>
      </c>
      <c r="F349" t="s">
        <v>4</v>
      </c>
      <c r="G349">
        <v>26</v>
      </c>
      <c r="I349" s="6">
        <f t="shared" si="93"/>
        <v>6.0875673144462654E-3</v>
      </c>
    </row>
    <row r="350" spans="1:13" x14ac:dyDescent="0.2">
      <c r="A350" t="s">
        <v>4</v>
      </c>
      <c r="B350" t="s">
        <v>135</v>
      </c>
      <c r="C350" t="s">
        <v>13</v>
      </c>
      <c r="D350" t="s">
        <v>135</v>
      </c>
      <c r="E350" t="s">
        <v>82</v>
      </c>
      <c r="F350" t="s">
        <v>4</v>
      </c>
      <c r="G350">
        <v>9</v>
      </c>
      <c r="I350" s="6">
        <f t="shared" si="93"/>
        <v>2.1072348396160151E-3</v>
      </c>
    </row>
    <row r="351" spans="1:13" x14ac:dyDescent="0.2">
      <c r="A351" t="s">
        <v>4</v>
      </c>
      <c r="B351" t="s">
        <v>136</v>
      </c>
      <c r="C351" t="s">
        <v>14</v>
      </c>
      <c r="D351" t="s">
        <v>136</v>
      </c>
      <c r="E351" t="s">
        <v>82</v>
      </c>
      <c r="F351" t="s">
        <v>4</v>
      </c>
      <c r="G351">
        <v>0</v>
      </c>
      <c r="I351" s="6">
        <f t="shared" si="93"/>
        <v>0</v>
      </c>
      <c r="J351">
        <f t="shared" si="89"/>
        <v>35</v>
      </c>
      <c r="K351" s="12">
        <v>8.1948021540622813E-3</v>
      </c>
    </row>
    <row r="352" spans="1:13" x14ac:dyDescent="0.2">
      <c r="A352" t="s">
        <v>4</v>
      </c>
      <c r="B352" s="3" t="s">
        <v>132</v>
      </c>
      <c r="C352" t="s">
        <v>9</v>
      </c>
      <c r="D352" s="3" t="s">
        <v>132</v>
      </c>
      <c r="E352" t="s">
        <v>83</v>
      </c>
      <c r="F352" t="s">
        <v>4</v>
      </c>
      <c r="G352">
        <v>3428</v>
      </c>
      <c r="H352">
        <f t="shared" si="85"/>
        <v>5813</v>
      </c>
      <c r="I352" s="6">
        <f>SUM(G352/$H$352)</f>
        <v>0.58971271288491312</v>
      </c>
      <c r="L352">
        <f t="shared" si="86"/>
        <v>3428</v>
      </c>
    </row>
    <row r="353" spans="1:13" x14ac:dyDescent="0.2">
      <c r="A353" t="s">
        <v>4</v>
      </c>
      <c r="B353" t="s">
        <v>133</v>
      </c>
      <c r="C353" t="s">
        <v>6</v>
      </c>
      <c r="D353" t="s">
        <v>133</v>
      </c>
      <c r="E353" t="s">
        <v>83</v>
      </c>
      <c r="F353" t="s">
        <v>4</v>
      </c>
      <c r="G353">
        <v>2347</v>
      </c>
      <c r="I353" s="6">
        <f t="shared" ref="I353:I356" si="94">SUM(G353/$H$352)</f>
        <v>0.40375021503526576</v>
      </c>
      <c r="M353">
        <f t="shared" si="88"/>
        <v>2347</v>
      </c>
    </row>
    <row r="354" spans="1:13" x14ac:dyDescent="0.2">
      <c r="A354" t="s">
        <v>4</v>
      </c>
      <c r="B354" t="s">
        <v>134</v>
      </c>
      <c r="C354" t="s">
        <v>11</v>
      </c>
      <c r="D354" t="s">
        <v>134</v>
      </c>
      <c r="E354" t="s">
        <v>83</v>
      </c>
      <c r="F354" t="s">
        <v>4</v>
      </c>
      <c r="G354">
        <v>22</v>
      </c>
      <c r="I354" s="6">
        <f t="shared" si="94"/>
        <v>3.7846206777911577E-3</v>
      </c>
    </row>
    <row r="355" spans="1:13" x14ac:dyDescent="0.2">
      <c r="A355" t="s">
        <v>4</v>
      </c>
      <c r="B355" t="s">
        <v>135</v>
      </c>
      <c r="C355" t="s">
        <v>13</v>
      </c>
      <c r="D355" t="s">
        <v>135</v>
      </c>
      <c r="E355" t="s">
        <v>83</v>
      </c>
      <c r="F355" t="s">
        <v>4</v>
      </c>
      <c r="G355">
        <v>16</v>
      </c>
      <c r="I355" s="6">
        <f t="shared" si="94"/>
        <v>2.7524514020299327E-3</v>
      </c>
    </row>
    <row r="356" spans="1:13" x14ac:dyDescent="0.2">
      <c r="A356" t="s">
        <v>4</v>
      </c>
      <c r="B356" t="s">
        <v>136</v>
      </c>
      <c r="C356" t="s">
        <v>14</v>
      </c>
      <c r="D356" t="s">
        <v>136</v>
      </c>
      <c r="E356" t="s">
        <v>83</v>
      </c>
      <c r="F356" t="s">
        <v>4</v>
      </c>
      <c r="G356">
        <v>0</v>
      </c>
      <c r="I356" s="6">
        <f t="shared" si="94"/>
        <v>0</v>
      </c>
      <c r="J356">
        <f t="shared" si="89"/>
        <v>38</v>
      </c>
      <c r="K356" s="12">
        <v>6.5370720798210904E-3</v>
      </c>
    </row>
    <row r="357" spans="1:13" x14ac:dyDescent="0.2">
      <c r="A357" t="s">
        <v>4</v>
      </c>
      <c r="B357" s="3" t="s">
        <v>132</v>
      </c>
      <c r="C357" t="s">
        <v>9</v>
      </c>
      <c r="D357" s="3" t="s">
        <v>132</v>
      </c>
      <c r="E357" t="s">
        <v>84</v>
      </c>
      <c r="F357" t="s">
        <v>4</v>
      </c>
      <c r="G357">
        <v>5451</v>
      </c>
      <c r="H357">
        <f t="shared" si="85"/>
        <v>9083</v>
      </c>
      <c r="I357" s="6">
        <f>SUM(G357/$H$357)</f>
        <v>0.60013211493999785</v>
      </c>
      <c r="L357">
        <f t="shared" si="86"/>
        <v>5451</v>
      </c>
    </row>
    <row r="358" spans="1:13" x14ac:dyDescent="0.2">
      <c r="A358" t="s">
        <v>4</v>
      </c>
      <c r="B358" t="s">
        <v>133</v>
      </c>
      <c r="C358" t="s">
        <v>6</v>
      </c>
      <c r="D358" t="s">
        <v>133</v>
      </c>
      <c r="E358" t="s">
        <v>84</v>
      </c>
      <c r="F358" t="s">
        <v>4</v>
      </c>
      <c r="G358">
        <v>3565</v>
      </c>
      <c r="I358" s="6">
        <f t="shared" ref="I358:I361" si="95">SUM(G358/$H$357)</f>
        <v>0.39249146757679182</v>
      </c>
      <c r="M358">
        <f t="shared" si="88"/>
        <v>3565</v>
      </c>
    </row>
    <row r="359" spans="1:13" x14ac:dyDescent="0.2">
      <c r="A359" t="s">
        <v>4</v>
      </c>
      <c r="B359" t="s">
        <v>134</v>
      </c>
      <c r="C359" t="s">
        <v>11</v>
      </c>
      <c r="D359" t="s">
        <v>134</v>
      </c>
      <c r="E359" t="s">
        <v>84</v>
      </c>
      <c r="F359" t="s">
        <v>4</v>
      </c>
      <c r="G359">
        <v>43</v>
      </c>
      <c r="I359" s="6">
        <f t="shared" si="95"/>
        <v>4.7341186832544312E-3</v>
      </c>
    </row>
    <row r="360" spans="1:13" x14ac:dyDescent="0.2">
      <c r="A360" t="s">
        <v>4</v>
      </c>
      <c r="B360" t="s">
        <v>135</v>
      </c>
      <c r="C360" t="s">
        <v>13</v>
      </c>
      <c r="D360" t="s">
        <v>135</v>
      </c>
      <c r="E360" t="s">
        <v>84</v>
      </c>
      <c r="F360" t="s">
        <v>4</v>
      </c>
      <c r="G360">
        <v>24</v>
      </c>
      <c r="I360" s="6">
        <f t="shared" si="95"/>
        <v>2.6422987999559617E-3</v>
      </c>
    </row>
    <row r="361" spans="1:13" x14ac:dyDescent="0.2">
      <c r="A361" t="s">
        <v>4</v>
      </c>
      <c r="B361" t="s">
        <v>136</v>
      </c>
      <c r="C361" t="s">
        <v>14</v>
      </c>
      <c r="D361" t="s">
        <v>136</v>
      </c>
      <c r="E361" t="s">
        <v>84</v>
      </c>
      <c r="F361" t="s">
        <v>4</v>
      </c>
      <c r="G361">
        <v>0</v>
      </c>
      <c r="I361" s="6">
        <f t="shared" si="95"/>
        <v>0</v>
      </c>
      <c r="J361">
        <f t="shared" si="89"/>
        <v>67</v>
      </c>
      <c r="K361" s="12">
        <v>7.3764174832103933E-3</v>
      </c>
    </row>
    <row r="362" spans="1:13" x14ac:dyDescent="0.2">
      <c r="A362" t="s">
        <v>4</v>
      </c>
      <c r="B362" s="3" t="s">
        <v>132</v>
      </c>
      <c r="C362" t="s">
        <v>9</v>
      </c>
      <c r="D362" s="3" t="s">
        <v>132</v>
      </c>
      <c r="E362" t="s">
        <v>85</v>
      </c>
      <c r="F362" t="s">
        <v>4</v>
      </c>
      <c r="G362">
        <v>4593</v>
      </c>
      <c r="H362">
        <f t="shared" si="85"/>
        <v>8029</v>
      </c>
      <c r="I362" s="6">
        <f>SUM(G362/$H$362)</f>
        <v>0.57205131398679787</v>
      </c>
      <c r="L362">
        <f t="shared" si="86"/>
        <v>4593</v>
      </c>
    </row>
    <row r="363" spans="1:13" x14ac:dyDescent="0.2">
      <c r="A363" t="s">
        <v>4</v>
      </c>
      <c r="B363" t="s">
        <v>133</v>
      </c>
      <c r="C363" t="s">
        <v>6</v>
      </c>
      <c r="D363" t="s">
        <v>133</v>
      </c>
      <c r="E363" t="s">
        <v>85</v>
      </c>
      <c r="F363" t="s">
        <v>4</v>
      </c>
      <c r="G363">
        <v>3370</v>
      </c>
      <c r="I363" s="6">
        <f t="shared" ref="I363:I366" si="96">SUM(G363/$H$362)</f>
        <v>0.41972848424461329</v>
      </c>
      <c r="M363">
        <f t="shared" si="88"/>
        <v>3370</v>
      </c>
    </row>
    <row r="364" spans="1:13" x14ac:dyDescent="0.2">
      <c r="A364" t="s">
        <v>4</v>
      </c>
      <c r="B364" t="s">
        <v>134</v>
      </c>
      <c r="C364" t="s">
        <v>11</v>
      </c>
      <c r="D364" t="s">
        <v>134</v>
      </c>
      <c r="E364" t="s">
        <v>85</v>
      </c>
      <c r="F364" t="s">
        <v>4</v>
      </c>
      <c r="G364">
        <v>31</v>
      </c>
      <c r="I364" s="6">
        <f t="shared" si="96"/>
        <v>3.8610038610038611E-3</v>
      </c>
    </row>
    <row r="365" spans="1:13" x14ac:dyDescent="0.2">
      <c r="A365" t="s">
        <v>4</v>
      </c>
      <c r="B365" t="s">
        <v>135</v>
      </c>
      <c r="C365" t="s">
        <v>13</v>
      </c>
      <c r="D365" t="s">
        <v>135</v>
      </c>
      <c r="E365" t="s">
        <v>85</v>
      </c>
      <c r="F365" t="s">
        <v>4</v>
      </c>
      <c r="G365">
        <v>35</v>
      </c>
      <c r="I365" s="6">
        <f t="shared" si="96"/>
        <v>4.3591979075850041E-3</v>
      </c>
    </row>
    <row r="366" spans="1:13" x14ac:dyDescent="0.2">
      <c r="A366" t="s">
        <v>4</v>
      </c>
      <c r="B366" t="s">
        <v>136</v>
      </c>
      <c r="C366" t="s">
        <v>14</v>
      </c>
      <c r="D366" t="s">
        <v>136</v>
      </c>
      <c r="E366" t="s">
        <v>85</v>
      </c>
      <c r="F366" t="s">
        <v>4</v>
      </c>
      <c r="G366">
        <v>0</v>
      </c>
      <c r="I366" s="6">
        <f t="shared" si="96"/>
        <v>0</v>
      </c>
      <c r="J366">
        <f t="shared" si="89"/>
        <v>66</v>
      </c>
      <c r="K366" s="12">
        <v>8.2202017685888661E-3</v>
      </c>
    </row>
    <row r="367" spans="1:13" x14ac:dyDescent="0.2">
      <c r="A367" t="s">
        <v>4</v>
      </c>
      <c r="B367" s="3" t="s">
        <v>132</v>
      </c>
      <c r="C367" t="s">
        <v>9</v>
      </c>
      <c r="D367" s="3" t="s">
        <v>132</v>
      </c>
      <c r="E367" t="s">
        <v>86</v>
      </c>
      <c r="F367" t="s">
        <v>4</v>
      </c>
      <c r="G367">
        <v>17637</v>
      </c>
      <c r="H367">
        <f t="shared" si="85"/>
        <v>25248</v>
      </c>
      <c r="I367" s="6">
        <f>SUM(G367/$H$367)</f>
        <v>0.69855038022813687</v>
      </c>
      <c r="L367">
        <f t="shared" si="86"/>
        <v>17637</v>
      </c>
    </row>
    <row r="368" spans="1:13" x14ac:dyDescent="0.2">
      <c r="A368" t="s">
        <v>4</v>
      </c>
      <c r="B368" t="s">
        <v>133</v>
      </c>
      <c r="C368" t="s">
        <v>6</v>
      </c>
      <c r="D368" t="s">
        <v>133</v>
      </c>
      <c r="E368" t="s">
        <v>86</v>
      </c>
      <c r="F368" t="s">
        <v>4</v>
      </c>
      <c r="G368">
        <v>7450</v>
      </c>
      <c r="I368" s="6">
        <f t="shared" ref="I368:I371" si="97">SUM(G368/$H$367)</f>
        <v>0.29507287705956908</v>
      </c>
      <c r="M368">
        <f t="shared" si="88"/>
        <v>7450</v>
      </c>
    </row>
    <row r="369" spans="1:13" x14ac:dyDescent="0.2">
      <c r="A369" t="s">
        <v>4</v>
      </c>
      <c r="B369" t="s">
        <v>134</v>
      </c>
      <c r="C369" t="s">
        <v>11</v>
      </c>
      <c r="D369" t="s">
        <v>134</v>
      </c>
      <c r="E369" t="s">
        <v>86</v>
      </c>
      <c r="F369" t="s">
        <v>4</v>
      </c>
      <c r="G369">
        <v>87</v>
      </c>
      <c r="I369" s="6">
        <f t="shared" si="97"/>
        <v>3.4458174904942965E-3</v>
      </c>
    </row>
    <row r="370" spans="1:13" x14ac:dyDescent="0.2">
      <c r="A370" t="s">
        <v>4</v>
      </c>
      <c r="B370" t="s">
        <v>135</v>
      </c>
      <c r="C370" t="s">
        <v>13</v>
      </c>
      <c r="D370" t="s">
        <v>135</v>
      </c>
      <c r="E370" t="s">
        <v>86</v>
      </c>
      <c r="F370" t="s">
        <v>4</v>
      </c>
      <c r="G370">
        <v>74</v>
      </c>
      <c r="I370" s="6">
        <f t="shared" si="97"/>
        <v>2.9309252217997466E-3</v>
      </c>
    </row>
    <row r="371" spans="1:13" x14ac:dyDescent="0.2">
      <c r="A371" t="s">
        <v>4</v>
      </c>
      <c r="B371" t="s">
        <v>136</v>
      </c>
      <c r="C371" t="s">
        <v>14</v>
      </c>
      <c r="D371" t="s">
        <v>136</v>
      </c>
      <c r="E371" t="s">
        <v>86</v>
      </c>
      <c r="F371" t="s">
        <v>4</v>
      </c>
      <c r="G371">
        <v>0</v>
      </c>
      <c r="I371" s="6">
        <f t="shared" si="97"/>
        <v>0</v>
      </c>
      <c r="J371">
        <f t="shared" si="89"/>
        <v>161</v>
      </c>
      <c r="K371" s="12">
        <v>6.3767427122940427E-3</v>
      </c>
    </row>
    <row r="372" spans="1:13" x14ac:dyDescent="0.2">
      <c r="A372" t="s">
        <v>4</v>
      </c>
      <c r="B372" s="3" t="s">
        <v>132</v>
      </c>
      <c r="C372" t="s">
        <v>9</v>
      </c>
      <c r="D372" s="3" t="s">
        <v>132</v>
      </c>
      <c r="E372" t="s">
        <v>87</v>
      </c>
      <c r="F372" t="s">
        <v>4</v>
      </c>
      <c r="G372">
        <v>5568</v>
      </c>
      <c r="H372">
        <f t="shared" si="85"/>
        <v>10139</v>
      </c>
      <c r="I372" s="6">
        <f>SUM(G372/$H$372)</f>
        <v>0.54916658447578659</v>
      </c>
      <c r="L372">
        <f t="shared" si="86"/>
        <v>5568</v>
      </c>
    </row>
    <row r="373" spans="1:13" x14ac:dyDescent="0.2">
      <c r="A373" t="s">
        <v>4</v>
      </c>
      <c r="B373" t="s">
        <v>133</v>
      </c>
      <c r="C373" t="s">
        <v>6</v>
      </c>
      <c r="D373" t="s">
        <v>133</v>
      </c>
      <c r="E373" t="s">
        <v>87</v>
      </c>
      <c r="F373" t="s">
        <v>4</v>
      </c>
      <c r="G373">
        <v>4493</v>
      </c>
      <c r="I373" s="6">
        <f t="shared" ref="I373:I376" si="98">SUM(G373/$H$372)</f>
        <v>0.44314034914685868</v>
      </c>
      <c r="M373">
        <f t="shared" si="88"/>
        <v>4493</v>
      </c>
    </row>
    <row r="374" spans="1:13" x14ac:dyDescent="0.2">
      <c r="A374" t="s">
        <v>4</v>
      </c>
      <c r="B374" t="s">
        <v>134</v>
      </c>
      <c r="C374" t="s">
        <v>11</v>
      </c>
      <c r="D374" t="s">
        <v>134</v>
      </c>
      <c r="E374" t="s">
        <v>87</v>
      </c>
      <c r="F374" t="s">
        <v>4</v>
      </c>
      <c r="G374">
        <v>39</v>
      </c>
      <c r="I374" s="6">
        <f t="shared" si="98"/>
        <v>3.8465331886773846E-3</v>
      </c>
    </row>
    <row r="375" spans="1:13" x14ac:dyDescent="0.2">
      <c r="A375" t="s">
        <v>4</v>
      </c>
      <c r="B375" t="s">
        <v>135</v>
      </c>
      <c r="C375" t="s">
        <v>13</v>
      </c>
      <c r="D375" t="s">
        <v>135</v>
      </c>
      <c r="E375" t="s">
        <v>87</v>
      </c>
      <c r="F375" t="s">
        <v>4</v>
      </c>
      <c r="G375">
        <v>39</v>
      </c>
      <c r="I375" s="6">
        <f t="shared" si="98"/>
        <v>3.8465331886773846E-3</v>
      </c>
    </row>
    <row r="376" spans="1:13" x14ac:dyDescent="0.2">
      <c r="A376" t="s">
        <v>4</v>
      </c>
      <c r="B376" t="s">
        <v>136</v>
      </c>
      <c r="C376" t="s">
        <v>14</v>
      </c>
      <c r="D376" t="s">
        <v>136</v>
      </c>
      <c r="E376" t="s">
        <v>87</v>
      </c>
      <c r="F376" t="s">
        <v>4</v>
      </c>
      <c r="G376">
        <v>0</v>
      </c>
      <c r="I376" s="6">
        <f t="shared" si="98"/>
        <v>0</v>
      </c>
      <c r="J376">
        <f t="shared" si="89"/>
        <v>78</v>
      </c>
      <c r="K376" s="12">
        <v>7.6930663773547691E-3</v>
      </c>
    </row>
    <row r="377" spans="1:13" x14ac:dyDescent="0.2">
      <c r="A377" t="s">
        <v>4</v>
      </c>
      <c r="B377" s="3" t="s">
        <v>132</v>
      </c>
      <c r="C377" t="s">
        <v>9</v>
      </c>
      <c r="D377" s="3" t="s">
        <v>132</v>
      </c>
      <c r="E377" t="s">
        <v>88</v>
      </c>
      <c r="F377" t="s">
        <v>4</v>
      </c>
      <c r="G377">
        <v>2652</v>
      </c>
      <c r="H377">
        <f t="shared" si="85"/>
        <v>4539</v>
      </c>
      <c r="I377" s="6">
        <f>SUM(G377/$H$377)</f>
        <v>0.5842696629213483</v>
      </c>
      <c r="L377">
        <f t="shared" si="86"/>
        <v>2652</v>
      </c>
    </row>
    <row r="378" spans="1:13" x14ac:dyDescent="0.2">
      <c r="A378" t="s">
        <v>4</v>
      </c>
      <c r="B378" t="s">
        <v>133</v>
      </c>
      <c r="C378" t="s">
        <v>6</v>
      </c>
      <c r="D378" t="s">
        <v>133</v>
      </c>
      <c r="E378" t="s">
        <v>88</v>
      </c>
      <c r="F378" t="s">
        <v>4</v>
      </c>
      <c r="G378">
        <v>1811</v>
      </c>
      <c r="I378" s="6">
        <f t="shared" ref="I378:I381" si="99">SUM(G378/$H$377)</f>
        <v>0.39898656091650142</v>
      </c>
      <c r="M378">
        <f t="shared" si="88"/>
        <v>1811</v>
      </c>
    </row>
    <row r="379" spans="1:13" x14ac:dyDescent="0.2">
      <c r="A379" t="s">
        <v>4</v>
      </c>
      <c r="B379" t="s">
        <v>134</v>
      </c>
      <c r="C379" t="s">
        <v>11</v>
      </c>
      <c r="D379" t="s">
        <v>134</v>
      </c>
      <c r="E379" t="s">
        <v>88</v>
      </c>
      <c r="F379" t="s">
        <v>4</v>
      </c>
      <c r="G379">
        <v>22</v>
      </c>
      <c r="I379" s="6">
        <f t="shared" si="99"/>
        <v>4.8468825732540209E-3</v>
      </c>
    </row>
    <row r="380" spans="1:13" x14ac:dyDescent="0.2">
      <c r="A380" t="s">
        <v>4</v>
      </c>
      <c r="B380" t="s">
        <v>135</v>
      </c>
      <c r="C380" t="s">
        <v>13</v>
      </c>
      <c r="D380" t="s">
        <v>135</v>
      </c>
      <c r="E380" t="s">
        <v>88</v>
      </c>
      <c r="F380" t="s">
        <v>4</v>
      </c>
      <c r="G380">
        <v>54</v>
      </c>
      <c r="I380" s="6">
        <f t="shared" si="99"/>
        <v>1.1896893588896233E-2</v>
      </c>
    </row>
    <row r="381" spans="1:13" x14ac:dyDescent="0.2">
      <c r="A381" t="s">
        <v>4</v>
      </c>
      <c r="B381" t="s">
        <v>136</v>
      </c>
      <c r="C381" t="s">
        <v>14</v>
      </c>
      <c r="D381" t="s">
        <v>136</v>
      </c>
      <c r="E381" t="s">
        <v>88</v>
      </c>
      <c r="F381" t="s">
        <v>4</v>
      </c>
      <c r="G381">
        <v>0</v>
      </c>
      <c r="I381" s="6">
        <f t="shared" si="99"/>
        <v>0</v>
      </c>
      <c r="J381">
        <f t="shared" si="89"/>
        <v>76</v>
      </c>
      <c r="K381" s="12">
        <v>1.6743776162150253E-2</v>
      </c>
    </row>
    <row r="382" spans="1:13" x14ac:dyDescent="0.2">
      <c r="A382" t="s">
        <v>4</v>
      </c>
      <c r="B382" s="3" t="s">
        <v>132</v>
      </c>
      <c r="C382" t="s">
        <v>9</v>
      </c>
      <c r="D382" s="3" t="s">
        <v>132</v>
      </c>
      <c r="E382" t="s">
        <v>89</v>
      </c>
      <c r="F382" t="s">
        <v>4</v>
      </c>
      <c r="G382">
        <v>5062</v>
      </c>
      <c r="H382">
        <f t="shared" si="85"/>
        <v>7034</v>
      </c>
      <c r="I382" s="6">
        <f>SUM(G382/$H$382)</f>
        <v>0.71964742678419102</v>
      </c>
      <c r="L382">
        <f t="shared" si="86"/>
        <v>5062</v>
      </c>
    </row>
    <row r="383" spans="1:13" x14ac:dyDescent="0.2">
      <c r="A383" t="s">
        <v>4</v>
      </c>
      <c r="B383" t="s">
        <v>133</v>
      </c>
      <c r="C383" t="s">
        <v>6</v>
      </c>
      <c r="D383" t="s">
        <v>133</v>
      </c>
      <c r="E383" t="s">
        <v>89</v>
      </c>
      <c r="F383" t="s">
        <v>4</v>
      </c>
      <c r="G383">
        <v>1907</v>
      </c>
      <c r="I383" s="6">
        <f t="shared" ref="I383:I386" si="100">SUM(G383/$H$382)</f>
        <v>0.27111174296275237</v>
      </c>
      <c r="M383">
        <f t="shared" si="88"/>
        <v>1907</v>
      </c>
    </row>
    <row r="384" spans="1:13" x14ac:dyDescent="0.2">
      <c r="A384" t="s">
        <v>4</v>
      </c>
      <c r="B384" t="s">
        <v>134</v>
      </c>
      <c r="C384" t="s">
        <v>11</v>
      </c>
      <c r="D384" t="s">
        <v>134</v>
      </c>
      <c r="E384" t="s">
        <v>89</v>
      </c>
      <c r="F384" t="s">
        <v>4</v>
      </c>
      <c r="G384">
        <v>40</v>
      </c>
      <c r="I384" s="6">
        <f t="shared" si="100"/>
        <v>5.6866647711117432E-3</v>
      </c>
    </row>
    <row r="385" spans="1:13" x14ac:dyDescent="0.2">
      <c r="A385" t="s">
        <v>4</v>
      </c>
      <c r="B385" t="s">
        <v>135</v>
      </c>
      <c r="C385" t="s">
        <v>13</v>
      </c>
      <c r="D385" t="s">
        <v>135</v>
      </c>
      <c r="E385" t="s">
        <v>89</v>
      </c>
      <c r="F385" t="s">
        <v>4</v>
      </c>
      <c r="G385">
        <v>25</v>
      </c>
      <c r="I385" s="6">
        <f t="shared" si="100"/>
        <v>3.5541654819448393E-3</v>
      </c>
    </row>
    <row r="386" spans="1:13" x14ac:dyDescent="0.2">
      <c r="A386" t="s">
        <v>4</v>
      </c>
      <c r="B386" t="s">
        <v>136</v>
      </c>
      <c r="C386" t="s">
        <v>14</v>
      </c>
      <c r="D386" t="s">
        <v>136</v>
      </c>
      <c r="E386" t="s">
        <v>89</v>
      </c>
      <c r="F386" t="s">
        <v>4</v>
      </c>
      <c r="G386">
        <v>0</v>
      </c>
      <c r="I386" s="6">
        <f t="shared" si="100"/>
        <v>0</v>
      </c>
      <c r="J386">
        <f t="shared" si="89"/>
        <v>65</v>
      </c>
      <c r="K386" s="12">
        <v>9.2408302530565829E-3</v>
      </c>
    </row>
    <row r="387" spans="1:13" x14ac:dyDescent="0.2">
      <c r="A387" t="s">
        <v>4</v>
      </c>
      <c r="B387" s="3" t="s">
        <v>132</v>
      </c>
      <c r="C387" t="s">
        <v>9</v>
      </c>
      <c r="D387" s="3" t="s">
        <v>132</v>
      </c>
      <c r="E387" t="s">
        <v>90</v>
      </c>
      <c r="F387" t="s">
        <v>4</v>
      </c>
      <c r="G387">
        <v>2918</v>
      </c>
      <c r="H387">
        <f t="shared" ref="H387:H447" si="101">SUM(G387:G391)</f>
        <v>4645</v>
      </c>
      <c r="I387" s="6">
        <f>SUM(G387/$H$387)</f>
        <v>0.62820236813778252</v>
      </c>
      <c r="L387">
        <f t="shared" ref="L387:L447" si="102">SUM(G387)</f>
        <v>2918</v>
      </c>
    </row>
    <row r="388" spans="1:13" x14ac:dyDescent="0.2">
      <c r="A388" t="s">
        <v>4</v>
      </c>
      <c r="B388" t="s">
        <v>133</v>
      </c>
      <c r="C388" t="s">
        <v>6</v>
      </c>
      <c r="D388" t="s">
        <v>133</v>
      </c>
      <c r="E388" t="s">
        <v>90</v>
      </c>
      <c r="F388" t="s">
        <v>4</v>
      </c>
      <c r="G388">
        <v>1661</v>
      </c>
      <c r="I388" s="6">
        <f t="shared" ref="I388:I391" si="103">SUM(G388/$H$387)</f>
        <v>0.35758880516684605</v>
      </c>
      <c r="M388">
        <f t="shared" ref="M388:M448" si="104">SUM(G388)</f>
        <v>1661</v>
      </c>
    </row>
    <row r="389" spans="1:13" x14ac:dyDescent="0.2">
      <c r="A389" t="s">
        <v>4</v>
      </c>
      <c r="B389" t="s">
        <v>134</v>
      </c>
      <c r="C389" t="s">
        <v>11</v>
      </c>
      <c r="D389" t="s">
        <v>134</v>
      </c>
      <c r="E389" t="s">
        <v>90</v>
      </c>
      <c r="F389" t="s">
        <v>4</v>
      </c>
      <c r="G389">
        <v>21</v>
      </c>
      <c r="I389" s="6">
        <f t="shared" si="103"/>
        <v>4.5209903121636169E-3</v>
      </c>
    </row>
    <row r="390" spans="1:13" x14ac:dyDescent="0.2">
      <c r="A390" t="s">
        <v>4</v>
      </c>
      <c r="B390" t="s">
        <v>135</v>
      </c>
      <c r="C390" t="s">
        <v>13</v>
      </c>
      <c r="D390" t="s">
        <v>135</v>
      </c>
      <c r="E390" t="s">
        <v>90</v>
      </c>
      <c r="F390" t="s">
        <v>4</v>
      </c>
      <c r="G390">
        <v>45</v>
      </c>
      <c r="I390" s="6">
        <f t="shared" si="103"/>
        <v>9.6878363832077503E-3</v>
      </c>
    </row>
    <row r="391" spans="1:13" x14ac:dyDescent="0.2">
      <c r="A391" t="s">
        <v>4</v>
      </c>
      <c r="B391" t="s">
        <v>136</v>
      </c>
      <c r="C391" t="s">
        <v>14</v>
      </c>
      <c r="D391" t="s">
        <v>136</v>
      </c>
      <c r="E391" t="s">
        <v>90</v>
      </c>
      <c r="F391" t="s">
        <v>4</v>
      </c>
      <c r="G391">
        <v>0</v>
      </c>
      <c r="I391" s="6">
        <f t="shared" si="103"/>
        <v>0</v>
      </c>
      <c r="J391">
        <f t="shared" ref="J391:J451" si="105">SUM(G389:G391)</f>
        <v>66</v>
      </c>
      <c r="K391" s="12">
        <v>1.4208826695371367E-2</v>
      </c>
    </row>
    <row r="392" spans="1:13" x14ac:dyDescent="0.2">
      <c r="A392" t="s">
        <v>4</v>
      </c>
      <c r="B392" s="3" t="s">
        <v>132</v>
      </c>
      <c r="C392" t="s">
        <v>9</v>
      </c>
      <c r="D392" s="3" t="s">
        <v>132</v>
      </c>
      <c r="E392" t="s">
        <v>91</v>
      </c>
      <c r="F392" t="s">
        <v>4</v>
      </c>
      <c r="G392">
        <v>3954</v>
      </c>
      <c r="H392">
        <f t="shared" si="101"/>
        <v>7000</v>
      </c>
      <c r="I392" s="6">
        <f>SUM(G392/$H$392)</f>
        <v>0.56485714285714284</v>
      </c>
      <c r="L392">
        <f t="shared" si="102"/>
        <v>3954</v>
      </c>
    </row>
    <row r="393" spans="1:13" x14ac:dyDescent="0.2">
      <c r="A393" t="s">
        <v>4</v>
      </c>
      <c r="B393" t="s">
        <v>133</v>
      </c>
      <c r="C393" t="s">
        <v>6</v>
      </c>
      <c r="D393" t="s">
        <v>133</v>
      </c>
      <c r="E393" t="s">
        <v>91</v>
      </c>
      <c r="F393" t="s">
        <v>4</v>
      </c>
      <c r="G393">
        <v>3029</v>
      </c>
      <c r="I393" s="6">
        <f t="shared" ref="I393:I396" si="106">SUM(G393/$H$392)</f>
        <v>0.43271428571428572</v>
      </c>
      <c r="M393">
        <f t="shared" si="104"/>
        <v>3029</v>
      </c>
    </row>
    <row r="394" spans="1:13" x14ac:dyDescent="0.2">
      <c r="A394" t="s">
        <v>4</v>
      </c>
      <c r="B394" t="s">
        <v>134</v>
      </c>
      <c r="C394" t="s">
        <v>11</v>
      </c>
      <c r="D394" t="s">
        <v>134</v>
      </c>
      <c r="E394" t="s">
        <v>91</v>
      </c>
      <c r="F394" t="s">
        <v>4</v>
      </c>
      <c r="G394">
        <v>10</v>
      </c>
      <c r="I394" s="6">
        <f t="shared" si="106"/>
        <v>1.4285714285714286E-3</v>
      </c>
    </row>
    <row r="395" spans="1:13" x14ac:dyDescent="0.2">
      <c r="A395" t="s">
        <v>4</v>
      </c>
      <c r="B395" t="s">
        <v>135</v>
      </c>
      <c r="C395" t="s">
        <v>13</v>
      </c>
      <c r="D395" t="s">
        <v>135</v>
      </c>
      <c r="E395" t="s">
        <v>91</v>
      </c>
      <c r="F395" t="s">
        <v>4</v>
      </c>
      <c r="G395">
        <v>7</v>
      </c>
      <c r="I395" s="6">
        <f t="shared" si="106"/>
        <v>1E-3</v>
      </c>
    </row>
    <row r="396" spans="1:13" x14ac:dyDescent="0.2">
      <c r="A396" t="s">
        <v>4</v>
      </c>
      <c r="B396" t="s">
        <v>136</v>
      </c>
      <c r="C396" t="s">
        <v>14</v>
      </c>
      <c r="D396" t="s">
        <v>136</v>
      </c>
      <c r="E396" t="s">
        <v>91</v>
      </c>
      <c r="F396" t="s">
        <v>4</v>
      </c>
      <c r="G396">
        <v>0</v>
      </c>
      <c r="I396" s="6">
        <f t="shared" si="106"/>
        <v>0</v>
      </c>
      <c r="J396">
        <f t="shared" si="105"/>
        <v>17</v>
      </c>
      <c r="K396" s="12">
        <v>2.4285714285714284E-3</v>
      </c>
    </row>
    <row r="397" spans="1:13" x14ac:dyDescent="0.2">
      <c r="A397" t="s">
        <v>4</v>
      </c>
      <c r="B397" s="3" t="s">
        <v>132</v>
      </c>
      <c r="C397" t="s">
        <v>9</v>
      </c>
      <c r="D397" s="3" t="s">
        <v>132</v>
      </c>
      <c r="E397" t="s">
        <v>92</v>
      </c>
      <c r="F397" t="s">
        <v>4</v>
      </c>
      <c r="G397">
        <v>5527</v>
      </c>
      <c r="H397">
        <f t="shared" si="101"/>
        <v>8597</v>
      </c>
      <c r="I397" s="6">
        <f>SUM(G397/$H$397)</f>
        <v>0.64289868558799579</v>
      </c>
      <c r="L397">
        <f t="shared" si="102"/>
        <v>5527</v>
      </c>
    </row>
    <row r="398" spans="1:13" x14ac:dyDescent="0.2">
      <c r="A398" t="s">
        <v>4</v>
      </c>
      <c r="B398" t="s">
        <v>133</v>
      </c>
      <c r="C398" t="s">
        <v>6</v>
      </c>
      <c r="D398" t="s">
        <v>133</v>
      </c>
      <c r="E398" t="s">
        <v>92</v>
      </c>
      <c r="F398" t="s">
        <v>4</v>
      </c>
      <c r="G398">
        <v>3005</v>
      </c>
      <c r="I398" s="6">
        <f t="shared" ref="I398:I401" si="107">SUM(G398/$H$397)</f>
        <v>0.34954053739676633</v>
      </c>
      <c r="M398">
        <f t="shared" si="104"/>
        <v>3005</v>
      </c>
    </row>
    <row r="399" spans="1:13" x14ac:dyDescent="0.2">
      <c r="A399" t="s">
        <v>4</v>
      </c>
      <c r="B399" t="s">
        <v>134</v>
      </c>
      <c r="C399" t="s">
        <v>11</v>
      </c>
      <c r="D399" t="s">
        <v>134</v>
      </c>
      <c r="E399" t="s">
        <v>92</v>
      </c>
      <c r="F399" t="s">
        <v>4</v>
      </c>
      <c r="G399">
        <v>31</v>
      </c>
      <c r="I399" s="6">
        <f t="shared" si="107"/>
        <v>3.6059090380365245E-3</v>
      </c>
    </row>
    <row r="400" spans="1:13" x14ac:dyDescent="0.2">
      <c r="A400" t="s">
        <v>4</v>
      </c>
      <c r="B400" t="s">
        <v>135</v>
      </c>
      <c r="C400" t="s">
        <v>13</v>
      </c>
      <c r="D400" t="s">
        <v>135</v>
      </c>
      <c r="E400" t="s">
        <v>92</v>
      </c>
      <c r="F400" t="s">
        <v>4</v>
      </c>
      <c r="G400">
        <v>34</v>
      </c>
      <c r="I400" s="6">
        <f t="shared" si="107"/>
        <v>3.9548679772013493E-3</v>
      </c>
    </row>
    <row r="401" spans="1:13" x14ac:dyDescent="0.2">
      <c r="A401" t="s">
        <v>4</v>
      </c>
      <c r="B401" t="s">
        <v>136</v>
      </c>
      <c r="C401" t="s">
        <v>14</v>
      </c>
      <c r="D401" t="s">
        <v>136</v>
      </c>
      <c r="E401" t="s">
        <v>92</v>
      </c>
      <c r="F401" t="s">
        <v>4</v>
      </c>
      <c r="G401">
        <v>0</v>
      </c>
      <c r="I401" s="6">
        <f t="shared" si="107"/>
        <v>0</v>
      </c>
      <c r="J401">
        <f t="shared" si="105"/>
        <v>65</v>
      </c>
      <c r="K401" s="12">
        <v>7.5607770152378738E-3</v>
      </c>
    </row>
    <row r="402" spans="1:13" x14ac:dyDescent="0.2">
      <c r="A402" t="s">
        <v>4</v>
      </c>
      <c r="B402" s="3" t="s">
        <v>132</v>
      </c>
      <c r="C402" t="s">
        <v>9</v>
      </c>
      <c r="D402" s="3" t="s">
        <v>132</v>
      </c>
      <c r="E402" t="s">
        <v>93</v>
      </c>
      <c r="F402" t="s">
        <v>4</v>
      </c>
      <c r="G402">
        <v>11018</v>
      </c>
      <c r="H402">
        <f t="shared" si="101"/>
        <v>18068</v>
      </c>
      <c r="I402" s="6">
        <f>SUM(G402/$H$402)</f>
        <v>0.60980739428824438</v>
      </c>
      <c r="L402">
        <f t="shared" si="102"/>
        <v>11018</v>
      </c>
    </row>
    <row r="403" spans="1:13" x14ac:dyDescent="0.2">
      <c r="A403" t="s">
        <v>4</v>
      </c>
      <c r="B403" t="s">
        <v>133</v>
      </c>
      <c r="C403" t="s">
        <v>6</v>
      </c>
      <c r="D403" t="s">
        <v>133</v>
      </c>
      <c r="E403" t="s">
        <v>93</v>
      </c>
      <c r="F403" t="s">
        <v>4</v>
      </c>
      <c r="G403">
        <v>6932</v>
      </c>
      <c r="I403" s="6">
        <f t="shared" ref="I403:I406" si="108">SUM(G403/$H$402)</f>
        <v>0.38366172238211205</v>
      </c>
      <c r="M403">
        <f t="shared" si="104"/>
        <v>6932</v>
      </c>
    </row>
    <row r="404" spans="1:13" x14ac:dyDescent="0.2">
      <c r="A404" t="s">
        <v>4</v>
      </c>
      <c r="B404" t="s">
        <v>134</v>
      </c>
      <c r="C404" t="s">
        <v>11</v>
      </c>
      <c r="D404" t="s">
        <v>134</v>
      </c>
      <c r="E404" t="s">
        <v>93</v>
      </c>
      <c r="F404" t="s">
        <v>4</v>
      </c>
      <c r="G404">
        <v>80</v>
      </c>
      <c r="I404" s="6">
        <f t="shared" si="108"/>
        <v>4.4277175116227583E-3</v>
      </c>
    </row>
    <row r="405" spans="1:13" x14ac:dyDescent="0.2">
      <c r="A405" t="s">
        <v>4</v>
      </c>
      <c r="B405" t="s">
        <v>135</v>
      </c>
      <c r="C405" t="s">
        <v>13</v>
      </c>
      <c r="D405" t="s">
        <v>135</v>
      </c>
      <c r="E405" t="s">
        <v>93</v>
      </c>
      <c r="F405" t="s">
        <v>4</v>
      </c>
      <c r="G405">
        <v>38</v>
      </c>
      <c r="I405" s="6">
        <f t="shared" si="108"/>
        <v>2.1031658180208101E-3</v>
      </c>
    </row>
    <row r="406" spans="1:13" x14ac:dyDescent="0.2">
      <c r="A406" t="s">
        <v>4</v>
      </c>
      <c r="B406" t="s">
        <v>136</v>
      </c>
      <c r="C406" t="s">
        <v>14</v>
      </c>
      <c r="D406" t="s">
        <v>136</v>
      </c>
      <c r="E406" t="s">
        <v>93</v>
      </c>
      <c r="F406" t="s">
        <v>4</v>
      </c>
      <c r="G406">
        <v>0</v>
      </c>
      <c r="I406" s="6">
        <f t="shared" si="108"/>
        <v>0</v>
      </c>
      <c r="J406">
        <f t="shared" si="105"/>
        <v>118</v>
      </c>
      <c r="K406" s="12">
        <v>6.5308833296435689E-3</v>
      </c>
    </row>
    <row r="407" spans="1:13" x14ac:dyDescent="0.2">
      <c r="A407" t="s">
        <v>4</v>
      </c>
      <c r="B407" t="s">
        <v>132</v>
      </c>
      <c r="C407" t="s">
        <v>9</v>
      </c>
      <c r="D407" t="s">
        <v>132</v>
      </c>
      <c r="E407" t="s">
        <v>94</v>
      </c>
      <c r="F407" t="s">
        <v>4</v>
      </c>
      <c r="G407">
        <v>11706</v>
      </c>
      <c r="H407">
        <f t="shared" si="101"/>
        <v>19286</v>
      </c>
      <c r="I407" s="6">
        <f>SUM(G407/$H$407)</f>
        <v>0.60696878564762002</v>
      </c>
      <c r="L407">
        <f t="shared" si="102"/>
        <v>11706</v>
      </c>
    </row>
    <row r="408" spans="1:13" x14ac:dyDescent="0.2">
      <c r="A408" t="s">
        <v>4</v>
      </c>
      <c r="B408" s="3" t="s">
        <v>133</v>
      </c>
      <c r="C408" t="s">
        <v>6</v>
      </c>
      <c r="D408" s="3" t="s">
        <v>133</v>
      </c>
      <c r="E408" t="s">
        <v>94</v>
      </c>
      <c r="F408" t="s">
        <v>4</v>
      </c>
      <c r="G408">
        <v>7394</v>
      </c>
      <c r="I408" s="6">
        <f t="shared" ref="I408:I411" si="109">SUM(G408/$H$407)</f>
        <v>0.38338691278647724</v>
      </c>
      <c r="M408">
        <f t="shared" si="104"/>
        <v>7394</v>
      </c>
    </row>
    <row r="409" spans="1:13" x14ac:dyDescent="0.2">
      <c r="A409" t="s">
        <v>4</v>
      </c>
      <c r="B409" t="s">
        <v>134</v>
      </c>
      <c r="C409" t="s">
        <v>11</v>
      </c>
      <c r="D409" t="s">
        <v>134</v>
      </c>
      <c r="E409" t="s">
        <v>94</v>
      </c>
      <c r="F409" t="s">
        <v>4</v>
      </c>
      <c r="G409">
        <v>91</v>
      </c>
      <c r="I409" s="6">
        <f t="shared" si="109"/>
        <v>4.7184486155760659E-3</v>
      </c>
    </row>
    <row r="410" spans="1:13" x14ac:dyDescent="0.2">
      <c r="A410" t="s">
        <v>4</v>
      </c>
      <c r="B410" t="s">
        <v>135</v>
      </c>
      <c r="C410" t="s">
        <v>13</v>
      </c>
      <c r="D410" t="s">
        <v>135</v>
      </c>
      <c r="E410" t="s">
        <v>94</v>
      </c>
      <c r="F410" t="s">
        <v>4</v>
      </c>
      <c r="G410">
        <v>95</v>
      </c>
      <c r="I410" s="6">
        <f t="shared" si="109"/>
        <v>4.9258529503266616E-3</v>
      </c>
    </row>
    <row r="411" spans="1:13" x14ac:dyDescent="0.2">
      <c r="A411" t="s">
        <v>4</v>
      </c>
      <c r="B411" t="s">
        <v>136</v>
      </c>
      <c r="C411" t="s">
        <v>14</v>
      </c>
      <c r="D411" t="s">
        <v>136</v>
      </c>
      <c r="E411" t="s">
        <v>94</v>
      </c>
      <c r="F411" t="s">
        <v>4</v>
      </c>
      <c r="G411">
        <v>0</v>
      </c>
      <c r="I411" s="6">
        <f t="shared" si="109"/>
        <v>0</v>
      </c>
      <c r="J411">
        <f t="shared" si="105"/>
        <v>186</v>
      </c>
      <c r="K411" s="12">
        <v>9.6443015659027267E-3</v>
      </c>
    </row>
    <row r="412" spans="1:13" x14ac:dyDescent="0.2">
      <c r="A412" t="s">
        <v>4</v>
      </c>
      <c r="B412" s="3" t="s">
        <v>132</v>
      </c>
      <c r="C412" t="s">
        <v>9</v>
      </c>
      <c r="D412" s="3" t="s">
        <v>132</v>
      </c>
      <c r="E412" t="s">
        <v>95</v>
      </c>
      <c r="F412" t="s">
        <v>4</v>
      </c>
      <c r="G412">
        <v>4268</v>
      </c>
      <c r="H412">
        <f t="shared" si="101"/>
        <v>7820</v>
      </c>
      <c r="I412" s="6">
        <f>SUM(G412/$H$412)</f>
        <v>0.54578005115089512</v>
      </c>
      <c r="L412">
        <f t="shared" si="102"/>
        <v>4268</v>
      </c>
    </row>
    <row r="413" spans="1:13" x14ac:dyDescent="0.2">
      <c r="A413" t="s">
        <v>4</v>
      </c>
      <c r="B413" t="s">
        <v>133</v>
      </c>
      <c r="C413" t="s">
        <v>6</v>
      </c>
      <c r="D413" t="s">
        <v>133</v>
      </c>
      <c r="E413" t="s">
        <v>95</v>
      </c>
      <c r="F413" t="s">
        <v>4</v>
      </c>
      <c r="G413">
        <v>3487</v>
      </c>
      <c r="I413" s="6">
        <f t="shared" ref="I413:I416" si="110">SUM(G413/$H$412)</f>
        <v>0.44590792838874682</v>
      </c>
      <c r="M413">
        <f t="shared" si="104"/>
        <v>3487</v>
      </c>
    </row>
    <row r="414" spans="1:13" x14ac:dyDescent="0.2">
      <c r="A414" t="s">
        <v>4</v>
      </c>
      <c r="B414" t="s">
        <v>134</v>
      </c>
      <c r="C414" t="s">
        <v>11</v>
      </c>
      <c r="D414" t="s">
        <v>134</v>
      </c>
      <c r="E414" t="s">
        <v>95</v>
      </c>
      <c r="F414" t="s">
        <v>4</v>
      </c>
      <c r="G414">
        <v>29</v>
      </c>
      <c r="I414" s="6">
        <f t="shared" si="110"/>
        <v>3.7084398976982096E-3</v>
      </c>
    </row>
    <row r="415" spans="1:13" x14ac:dyDescent="0.2">
      <c r="A415" t="s">
        <v>4</v>
      </c>
      <c r="B415" t="s">
        <v>135</v>
      </c>
      <c r="C415" t="s">
        <v>13</v>
      </c>
      <c r="D415" t="s">
        <v>135</v>
      </c>
      <c r="E415" t="s">
        <v>95</v>
      </c>
      <c r="F415" t="s">
        <v>4</v>
      </c>
      <c r="G415">
        <v>36</v>
      </c>
      <c r="I415" s="6">
        <f t="shared" si="110"/>
        <v>4.6035805626598461E-3</v>
      </c>
    </row>
    <row r="416" spans="1:13" x14ac:dyDescent="0.2">
      <c r="A416" t="s">
        <v>4</v>
      </c>
      <c r="B416" t="s">
        <v>136</v>
      </c>
      <c r="C416" t="s">
        <v>14</v>
      </c>
      <c r="D416" t="s">
        <v>136</v>
      </c>
      <c r="E416" t="s">
        <v>95</v>
      </c>
      <c r="F416" t="s">
        <v>4</v>
      </c>
      <c r="G416">
        <v>0</v>
      </c>
      <c r="I416" s="6">
        <f t="shared" si="110"/>
        <v>0</v>
      </c>
      <c r="J416">
        <f t="shared" si="105"/>
        <v>65</v>
      </c>
      <c r="K416" s="12">
        <v>8.3120204603580571E-3</v>
      </c>
    </row>
    <row r="417" spans="1:13" x14ac:dyDescent="0.2">
      <c r="A417" t="s">
        <v>4</v>
      </c>
      <c r="B417" s="3" t="s">
        <v>132</v>
      </c>
      <c r="C417" t="s">
        <v>9</v>
      </c>
      <c r="D417" s="3" t="s">
        <v>132</v>
      </c>
      <c r="E417" t="s">
        <v>96</v>
      </c>
      <c r="F417" t="s">
        <v>4</v>
      </c>
      <c r="G417">
        <v>24460</v>
      </c>
      <c r="H417">
        <f t="shared" si="101"/>
        <v>46244</v>
      </c>
      <c r="I417" s="6">
        <f>SUM(G417/$H$417)</f>
        <v>0.52893348326269352</v>
      </c>
      <c r="L417">
        <f t="shared" si="102"/>
        <v>24460</v>
      </c>
    </row>
    <row r="418" spans="1:13" x14ac:dyDescent="0.2">
      <c r="A418" t="s">
        <v>4</v>
      </c>
      <c r="B418" t="s">
        <v>133</v>
      </c>
      <c r="C418" t="s">
        <v>6</v>
      </c>
      <c r="D418" t="s">
        <v>133</v>
      </c>
      <c r="E418" t="s">
        <v>96</v>
      </c>
      <c r="F418" t="s">
        <v>4</v>
      </c>
      <c r="G418">
        <v>21459</v>
      </c>
      <c r="I418" s="6">
        <f t="shared" ref="I418:I421" si="111">SUM(G418/$H$417)</f>
        <v>0.46403857797768361</v>
      </c>
      <c r="M418">
        <f t="shared" si="104"/>
        <v>21459</v>
      </c>
    </row>
    <row r="419" spans="1:13" x14ac:dyDescent="0.2">
      <c r="A419" t="s">
        <v>4</v>
      </c>
      <c r="B419" t="s">
        <v>134</v>
      </c>
      <c r="C419" t="s">
        <v>11</v>
      </c>
      <c r="D419" t="s">
        <v>134</v>
      </c>
      <c r="E419" t="s">
        <v>96</v>
      </c>
      <c r="F419" t="s">
        <v>4</v>
      </c>
      <c r="G419">
        <v>179</v>
      </c>
      <c r="I419" s="6">
        <f t="shared" si="111"/>
        <v>3.8707724245307502E-3</v>
      </c>
    </row>
    <row r="420" spans="1:13" x14ac:dyDescent="0.2">
      <c r="A420" t="s">
        <v>4</v>
      </c>
      <c r="B420" t="s">
        <v>135</v>
      </c>
      <c r="C420" t="s">
        <v>13</v>
      </c>
      <c r="D420" t="s">
        <v>135</v>
      </c>
      <c r="E420" t="s">
        <v>96</v>
      </c>
      <c r="F420" t="s">
        <v>4</v>
      </c>
      <c r="G420">
        <v>145</v>
      </c>
      <c r="I420" s="6">
        <f t="shared" si="111"/>
        <v>3.1355419081394342E-3</v>
      </c>
    </row>
    <row r="421" spans="1:13" x14ac:dyDescent="0.2">
      <c r="A421" t="s">
        <v>4</v>
      </c>
      <c r="B421" t="s">
        <v>136</v>
      </c>
      <c r="C421" t="s">
        <v>14</v>
      </c>
      <c r="D421" t="s">
        <v>136</v>
      </c>
      <c r="E421" t="s">
        <v>96</v>
      </c>
      <c r="F421" t="s">
        <v>4</v>
      </c>
      <c r="G421">
        <v>1</v>
      </c>
      <c r="I421" s="6">
        <f t="shared" si="111"/>
        <v>2.1624426952685752E-5</v>
      </c>
      <c r="J421">
        <f t="shared" si="105"/>
        <v>325</v>
      </c>
      <c r="K421" s="12">
        <v>7.0280907380576522E-3</v>
      </c>
    </row>
    <row r="422" spans="1:13" x14ac:dyDescent="0.2">
      <c r="A422" t="s">
        <v>4</v>
      </c>
      <c r="B422" s="3" t="s">
        <v>132</v>
      </c>
      <c r="C422" t="s">
        <v>9</v>
      </c>
      <c r="D422" s="3" t="s">
        <v>132</v>
      </c>
      <c r="E422" t="s">
        <v>97</v>
      </c>
      <c r="F422" t="s">
        <v>4</v>
      </c>
      <c r="G422">
        <v>8956</v>
      </c>
      <c r="H422">
        <f t="shared" si="101"/>
        <v>13600</v>
      </c>
      <c r="I422" s="6">
        <f>SUM(G422/$H$422)</f>
        <v>0.65852941176470592</v>
      </c>
      <c r="L422">
        <f t="shared" si="102"/>
        <v>8956</v>
      </c>
    </row>
    <row r="423" spans="1:13" x14ac:dyDescent="0.2">
      <c r="A423" t="s">
        <v>4</v>
      </c>
      <c r="B423" t="s">
        <v>133</v>
      </c>
      <c r="C423" t="s">
        <v>6</v>
      </c>
      <c r="D423" t="s">
        <v>133</v>
      </c>
      <c r="E423" t="s">
        <v>97</v>
      </c>
      <c r="F423" t="s">
        <v>4</v>
      </c>
      <c r="G423">
        <v>4553</v>
      </c>
      <c r="I423" s="6">
        <f t="shared" ref="I423:I426" si="112">SUM(G423/$H$422)</f>
        <v>0.33477941176470588</v>
      </c>
      <c r="M423">
        <f t="shared" si="104"/>
        <v>4553</v>
      </c>
    </row>
    <row r="424" spans="1:13" x14ac:dyDescent="0.2">
      <c r="A424" t="s">
        <v>4</v>
      </c>
      <c r="B424" t="s">
        <v>134</v>
      </c>
      <c r="C424" t="s">
        <v>11</v>
      </c>
      <c r="D424" t="s">
        <v>134</v>
      </c>
      <c r="E424" t="s">
        <v>97</v>
      </c>
      <c r="F424" t="s">
        <v>4</v>
      </c>
      <c r="G424">
        <v>59</v>
      </c>
      <c r="I424" s="6">
        <f t="shared" si="112"/>
        <v>4.3382352941176471E-3</v>
      </c>
    </row>
    <row r="425" spans="1:13" x14ac:dyDescent="0.2">
      <c r="A425" t="s">
        <v>4</v>
      </c>
      <c r="B425" t="s">
        <v>135</v>
      </c>
      <c r="C425" t="s">
        <v>13</v>
      </c>
      <c r="D425" t="s">
        <v>135</v>
      </c>
      <c r="E425" t="s">
        <v>97</v>
      </c>
      <c r="F425" t="s">
        <v>4</v>
      </c>
      <c r="G425">
        <v>32</v>
      </c>
      <c r="I425" s="6">
        <f t="shared" si="112"/>
        <v>2.352941176470588E-3</v>
      </c>
    </row>
    <row r="426" spans="1:13" x14ac:dyDescent="0.2">
      <c r="A426" t="s">
        <v>4</v>
      </c>
      <c r="B426" t="s">
        <v>136</v>
      </c>
      <c r="C426" t="s">
        <v>14</v>
      </c>
      <c r="D426" t="s">
        <v>136</v>
      </c>
      <c r="E426" t="s">
        <v>97</v>
      </c>
      <c r="F426" t="s">
        <v>4</v>
      </c>
      <c r="G426">
        <v>0</v>
      </c>
      <c r="I426" s="6">
        <f t="shared" si="112"/>
        <v>0</v>
      </c>
      <c r="J426">
        <f t="shared" si="105"/>
        <v>91</v>
      </c>
      <c r="K426" s="12">
        <v>6.6911764705882351E-3</v>
      </c>
    </row>
    <row r="427" spans="1:13" x14ac:dyDescent="0.2">
      <c r="A427" t="s">
        <v>4</v>
      </c>
      <c r="B427" s="3" t="s">
        <v>132</v>
      </c>
      <c r="C427" t="s">
        <v>9</v>
      </c>
      <c r="D427" s="3" t="s">
        <v>132</v>
      </c>
      <c r="E427" t="s">
        <v>98</v>
      </c>
      <c r="F427" t="s">
        <v>4</v>
      </c>
      <c r="G427">
        <v>9552</v>
      </c>
      <c r="H427">
        <f t="shared" si="101"/>
        <v>14888</v>
      </c>
      <c r="I427" s="6">
        <f>SUM(G427/$H$427)</f>
        <v>0.64159054271896832</v>
      </c>
      <c r="L427">
        <f t="shared" si="102"/>
        <v>9552</v>
      </c>
    </row>
    <row r="428" spans="1:13" x14ac:dyDescent="0.2">
      <c r="A428" t="s">
        <v>4</v>
      </c>
      <c r="B428" t="s">
        <v>133</v>
      </c>
      <c r="C428" t="s">
        <v>6</v>
      </c>
      <c r="D428" t="s">
        <v>133</v>
      </c>
      <c r="E428" t="s">
        <v>98</v>
      </c>
      <c r="F428" t="s">
        <v>4</v>
      </c>
      <c r="G428">
        <v>5249</v>
      </c>
      <c r="I428" s="6">
        <f t="shared" ref="I428:I431" si="113">SUM(G428/$H$427)</f>
        <v>0.35256582482536269</v>
      </c>
      <c r="M428">
        <f t="shared" si="104"/>
        <v>5249</v>
      </c>
    </row>
    <row r="429" spans="1:13" x14ac:dyDescent="0.2">
      <c r="A429" t="s">
        <v>4</v>
      </c>
      <c r="B429" t="s">
        <v>134</v>
      </c>
      <c r="C429" t="s">
        <v>11</v>
      </c>
      <c r="D429" t="s">
        <v>134</v>
      </c>
      <c r="E429" t="s">
        <v>98</v>
      </c>
      <c r="F429" t="s">
        <v>4</v>
      </c>
      <c r="G429">
        <v>59</v>
      </c>
      <c r="I429" s="6">
        <f t="shared" si="113"/>
        <v>3.9629231595916178E-3</v>
      </c>
    </row>
    <row r="430" spans="1:13" x14ac:dyDescent="0.2">
      <c r="A430" t="s">
        <v>4</v>
      </c>
      <c r="B430" t="s">
        <v>135</v>
      </c>
      <c r="C430" t="s">
        <v>13</v>
      </c>
      <c r="D430" t="s">
        <v>135</v>
      </c>
      <c r="E430" t="s">
        <v>98</v>
      </c>
      <c r="F430" t="s">
        <v>4</v>
      </c>
      <c r="G430">
        <v>28</v>
      </c>
      <c r="I430" s="6">
        <f t="shared" si="113"/>
        <v>1.8807092960773778E-3</v>
      </c>
    </row>
    <row r="431" spans="1:13" x14ac:dyDescent="0.2">
      <c r="A431" t="s">
        <v>4</v>
      </c>
      <c r="B431" t="s">
        <v>136</v>
      </c>
      <c r="C431" t="s">
        <v>14</v>
      </c>
      <c r="D431" t="s">
        <v>136</v>
      </c>
      <c r="E431" t="s">
        <v>98</v>
      </c>
      <c r="F431" t="s">
        <v>4</v>
      </c>
      <c r="G431">
        <v>0</v>
      </c>
      <c r="I431" s="6">
        <f t="shared" si="113"/>
        <v>0</v>
      </c>
      <c r="J431">
        <f t="shared" si="105"/>
        <v>87</v>
      </c>
      <c r="K431" s="12">
        <v>5.8436324556689952E-3</v>
      </c>
    </row>
    <row r="432" spans="1:13" x14ac:dyDescent="0.2">
      <c r="A432" t="s">
        <v>4</v>
      </c>
      <c r="B432" s="3" t="s">
        <v>132</v>
      </c>
      <c r="C432" t="s">
        <v>9</v>
      </c>
      <c r="D432" s="3" t="s">
        <v>132</v>
      </c>
      <c r="E432" t="s">
        <v>99</v>
      </c>
      <c r="F432" t="s">
        <v>4</v>
      </c>
      <c r="G432">
        <v>1591</v>
      </c>
      <c r="H432">
        <f t="shared" si="101"/>
        <v>2312</v>
      </c>
      <c r="I432" s="6">
        <f>SUM(G432/$H$432)</f>
        <v>0.68814878892733566</v>
      </c>
      <c r="L432">
        <f t="shared" si="102"/>
        <v>1591</v>
      </c>
    </row>
    <row r="433" spans="1:13" x14ac:dyDescent="0.2">
      <c r="A433" t="s">
        <v>4</v>
      </c>
      <c r="B433" t="s">
        <v>133</v>
      </c>
      <c r="C433" t="s">
        <v>6</v>
      </c>
      <c r="D433" t="s">
        <v>133</v>
      </c>
      <c r="E433" t="s">
        <v>99</v>
      </c>
      <c r="F433" t="s">
        <v>4</v>
      </c>
      <c r="G433">
        <v>695</v>
      </c>
      <c r="I433" s="6">
        <f t="shared" ref="I433:I436" si="114">SUM(G433/$H$432)</f>
        <v>0.30060553633217996</v>
      </c>
      <c r="M433">
        <f t="shared" si="104"/>
        <v>695</v>
      </c>
    </row>
    <row r="434" spans="1:13" x14ac:dyDescent="0.2">
      <c r="A434" t="s">
        <v>4</v>
      </c>
      <c r="B434" t="s">
        <v>134</v>
      </c>
      <c r="C434" t="s">
        <v>11</v>
      </c>
      <c r="D434" t="s">
        <v>134</v>
      </c>
      <c r="E434" t="s">
        <v>99</v>
      </c>
      <c r="F434" t="s">
        <v>4</v>
      </c>
      <c r="G434">
        <v>11</v>
      </c>
      <c r="I434" s="6">
        <f t="shared" si="114"/>
        <v>4.7577854671280277E-3</v>
      </c>
    </row>
    <row r="435" spans="1:13" x14ac:dyDescent="0.2">
      <c r="A435" t="s">
        <v>4</v>
      </c>
      <c r="B435" t="s">
        <v>135</v>
      </c>
      <c r="C435" t="s">
        <v>13</v>
      </c>
      <c r="D435" t="s">
        <v>135</v>
      </c>
      <c r="E435" t="s">
        <v>99</v>
      </c>
      <c r="F435" t="s">
        <v>4</v>
      </c>
      <c r="G435">
        <v>15</v>
      </c>
      <c r="I435" s="6">
        <f t="shared" si="114"/>
        <v>6.487889273356401E-3</v>
      </c>
    </row>
    <row r="436" spans="1:13" x14ac:dyDescent="0.2">
      <c r="A436" t="s">
        <v>4</v>
      </c>
      <c r="B436" t="s">
        <v>136</v>
      </c>
      <c r="C436" t="s">
        <v>14</v>
      </c>
      <c r="D436" t="s">
        <v>136</v>
      </c>
      <c r="E436" t="s">
        <v>99</v>
      </c>
      <c r="F436" t="s">
        <v>4</v>
      </c>
      <c r="G436">
        <v>0</v>
      </c>
      <c r="I436" s="6">
        <f t="shared" si="114"/>
        <v>0</v>
      </c>
      <c r="J436">
        <f t="shared" si="105"/>
        <v>26</v>
      </c>
      <c r="K436" s="12">
        <v>1.124567474048443E-2</v>
      </c>
    </row>
    <row r="437" spans="1:13" x14ac:dyDescent="0.2">
      <c r="A437" t="s">
        <v>4</v>
      </c>
      <c r="B437" s="3" t="s">
        <v>132</v>
      </c>
      <c r="C437" t="s">
        <v>9</v>
      </c>
      <c r="D437" s="3" t="s">
        <v>132</v>
      </c>
      <c r="E437" t="s">
        <v>100</v>
      </c>
      <c r="F437" t="s">
        <v>4</v>
      </c>
      <c r="G437">
        <v>2987</v>
      </c>
      <c r="H437">
        <f t="shared" si="101"/>
        <v>5053</v>
      </c>
      <c r="I437" s="6">
        <f>SUM(G437/$H$437)</f>
        <v>0.59113397981397187</v>
      </c>
      <c r="L437">
        <f t="shared" si="102"/>
        <v>2987</v>
      </c>
    </row>
    <row r="438" spans="1:13" x14ac:dyDescent="0.2">
      <c r="A438" t="s">
        <v>4</v>
      </c>
      <c r="B438" t="s">
        <v>133</v>
      </c>
      <c r="C438" t="s">
        <v>6</v>
      </c>
      <c r="D438" t="s">
        <v>133</v>
      </c>
      <c r="E438" t="s">
        <v>100</v>
      </c>
      <c r="F438" t="s">
        <v>4</v>
      </c>
      <c r="G438">
        <v>2041</v>
      </c>
      <c r="I438" s="6">
        <f>SUM(G438/$H$437)</f>
        <v>0.40391846427864636</v>
      </c>
      <c r="M438">
        <f t="shared" si="104"/>
        <v>2041</v>
      </c>
    </row>
    <row r="439" spans="1:13" x14ac:dyDescent="0.2">
      <c r="A439" t="s">
        <v>4</v>
      </c>
      <c r="B439" t="s">
        <v>134</v>
      </c>
      <c r="C439" t="s">
        <v>11</v>
      </c>
      <c r="D439" t="s">
        <v>134</v>
      </c>
      <c r="E439" t="s">
        <v>100</v>
      </c>
      <c r="F439" t="s">
        <v>4</v>
      </c>
      <c r="G439">
        <v>13</v>
      </c>
      <c r="I439" s="6">
        <f t="shared" ref="I439:I441" si="115">SUM(G439/$H$437)</f>
        <v>2.5727290718385119E-3</v>
      </c>
    </row>
    <row r="440" spans="1:13" x14ac:dyDescent="0.2">
      <c r="A440" t="s">
        <v>4</v>
      </c>
      <c r="B440" t="s">
        <v>135</v>
      </c>
      <c r="C440" t="s">
        <v>13</v>
      </c>
      <c r="D440" t="s">
        <v>135</v>
      </c>
      <c r="E440" t="s">
        <v>100</v>
      </c>
      <c r="F440" t="s">
        <v>4</v>
      </c>
      <c r="G440">
        <v>12</v>
      </c>
      <c r="I440" s="6">
        <f t="shared" si="115"/>
        <v>2.3748268355432418E-3</v>
      </c>
    </row>
    <row r="441" spans="1:13" x14ac:dyDescent="0.2">
      <c r="A441" t="s">
        <v>4</v>
      </c>
      <c r="B441" t="s">
        <v>136</v>
      </c>
      <c r="C441" t="s">
        <v>14</v>
      </c>
      <c r="D441" t="s">
        <v>136</v>
      </c>
      <c r="E441" t="s">
        <v>100</v>
      </c>
      <c r="F441" t="s">
        <v>4</v>
      </c>
      <c r="G441">
        <v>0</v>
      </c>
      <c r="I441" s="6">
        <f t="shared" si="115"/>
        <v>0</v>
      </c>
      <c r="J441">
        <f t="shared" si="105"/>
        <v>25</v>
      </c>
      <c r="K441" s="12">
        <v>4.9475559073817532E-3</v>
      </c>
    </row>
    <row r="442" spans="1:13" x14ac:dyDescent="0.2">
      <c r="A442" t="s">
        <v>4</v>
      </c>
      <c r="B442" s="3" t="s">
        <v>132</v>
      </c>
      <c r="C442" t="s">
        <v>9</v>
      </c>
      <c r="D442" s="3" t="s">
        <v>132</v>
      </c>
      <c r="E442" t="s">
        <v>101</v>
      </c>
      <c r="F442" t="s">
        <v>4</v>
      </c>
      <c r="G442">
        <v>6457</v>
      </c>
      <c r="H442">
        <f t="shared" si="101"/>
        <v>10530</v>
      </c>
      <c r="I442" s="6">
        <f>SUM(G442/$H$442)</f>
        <v>0.61320037986704656</v>
      </c>
      <c r="L442">
        <f t="shared" si="102"/>
        <v>6457</v>
      </c>
    </row>
    <row r="443" spans="1:13" x14ac:dyDescent="0.2">
      <c r="A443" t="s">
        <v>4</v>
      </c>
      <c r="B443" t="s">
        <v>133</v>
      </c>
      <c r="C443" t="s">
        <v>6</v>
      </c>
      <c r="D443" t="s">
        <v>133</v>
      </c>
      <c r="E443" t="s">
        <v>101</v>
      </c>
      <c r="F443" t="s">
        <v>4</v>
      </c>
      <c r="G443">
        <v>3984</v>
      </c>
      <c r="I443" s="6">
        <f t="shared" ref="I443:I446" si="116">SUM(G443/$H$442)</f>
        <v>0.37834757834757837</v>
      </c>
      <c r="M443">
        <f t="shared" si="104"/>
        <v>3984</v>
      </c>
    </row>
    <row r="444" spans="1:13" x14ac:dyDescent="0.2">
      <c r="A444" t="s">
        <v>4</v>
      </c>
      <c r="B444" t="s">
        <v>134</v>
      </c>
      <c r="C444" t="s">
        <v>11</v>
      </c>
      <c r="D444" t="s">
        <v>134</v>
      </c>
      <c r="E444" t="s">
        <v>101</v>
      </c>
      <c r="F444" t="s">
        <v>4</v>
      </c>
      <c r="G444">
        <v>56</v>
      </c>
      <c r="I444" s="6">
        <f t="shared" si="116"/>
        <v>5.3181386514719849E-3</v>
      </c>
    </row>
    <row r="445" spans="1:13" x14ac:dyDescent="0.2">
      <c r="A445" t="s">
        <v>4</v>
      </c>
      <c r="B445" t="s">
        <v>135</v>
      </c>
      <c r="C445" t="s">
        <v>13</v>
      </c>
      <c r="D445" t="s">
        <v>135</v>
      </c>
      <c r="E445" t="s">
        <v>101</v>
      </c>
      <c r="F445" t="s">
        <v>4</v>
      </c>
      <c r="G445">
        <v>33</v>
      </c>
      <c r="I445" s="6">
        <f t="shared" si="116"/>
        <v>3.1339031339031338E-3</v>
      </c>
    </row>
    <row r="446" spans="1:13" x14ac:dyDescent="0.2">
      <c r="A446" t="s">
        <v>4</v>
      </c>
      <c r="B446" t="s">
        <v>136</v>
      </c>
      <c r="C446" t="s">
        <v>14</v>
      </c>
      <c r="D446" t="s">
        <v>136</v>
      </c>
      <c r="E446" t="s">
        <v>101</v>
      </c>
      <c r="F446" t="s">
        <v>4</v>
      </c>
      <c r="G446">
        <v>0</v>
      </c>
      <c r="I446" s="6">
        <f t="shared" si="116"/>
        <v>0</v>
      </c>
      <c r="J446">
        <f t="shared" si="105"/>
        <v>89</v>
      </c>
      <c r="K446" s="12">
        <v>8.4520417853751195E-3</v>
      </c>
    </row>
    <row r="447" spans="1:13" x14ac:dyDescent="0.2">
      <c r="A447" t="s">
        <v>4</v>
      </c>
      <c r="B447" s="3" t="s">
        <v>132</v>
      </c>
      <c r="C447" t="s">
        <v>9</v>
      </c>
      <c r="D447" s="3" t="s">
        <v>132</v>
      </c>
      <c r="E447" t="s">
        <v>102</v>
      </c>
      <c r="F447" t="s">
        <v>4</v>
      </c>
      <c r="G447">
        <v>5593</v>
      </c>
      <c r="H447">
        <f t="shared" si="101"/>
        <v>10957</v>
      </c>
      <c r="I447" s="6">
        <f>SUM(G447/$H$447)</f>
        <v>0.51044994067719263</v>
      </c>
      <c r="L447">
        <f t="shared" si="102"/>
        <v>5593</v>
      </c>
    </row>
    <row r="448" spans="1:13" x14ac:dyDescent="0.2">
      <c r="A448" t="s">
        <v>4</v>
      </c>
      <c r="B448" t="s">
        <v>133</v>
      </c>
      <c r="C448" t="s">
        <v>6</v>
      </c>
      <c r="D448" t="s">
        <v>133</v>
      </c>
      <c r="E448" t="s">
        <v>102</v>
      </c>
      <c r="F448" t="s">
        <v>4</v>
      </c>
      <c r="G448">
        <v>5241</v>
      </c>
      <c r="I448" s="6">
        <f t="shared" ref="I448:I451" si="117">SUM(G448/$H$447)</f>
        <v>0.47832435885735147</v>
      </c>
      <c r="M448">
        <f t="shared" si="104"/>
        <v>5241</v>
      </c>
    </row>
    <row r="449" spans="1:13" x14ac:dyDescent="0.2">
      <c r="A449" t="s">
        <v>4</v>
      </c>
      <c r="B449" t="s">
        <v>134</v>
      </c>
      <c r="C449" t="s">
        <v>11</v>
      </c>
      <c r="D449" t="s">
        <v>134</v>
      </c>
      <c r="E449" t="s">
        <v>102</v>
      </c>
      <c r="F449" t="s">
        <v>4</v>
      </c>
      <c r="G449">
        <v>47</v>
      </c>
      <c r="I449" s="6">
        <f t="shared" si="117"/>
        <v>4.2894952998083413E-3</v>
      </c>
    </row>
    <row r="450" spans="1:13" x14ac:dyDescent="0.2">
      <c r="A450" t="s">
        <v>4</v>
      </c>
      <c r="B450" t="s">
        <v>135</v>
      </c>
      <c r="C450" t="s">
        <v>13</v>
      </c>
      <c r="D450" t="s">
        <v>135</v>
      </c>
      <c r="E450" t="s">
        <v>102</v>
      </c>
      <c r="F450" t="s">
        <v>4</v>
      </c>
      <c r="G450">
        <v>72</v>
      </c>
      <c r="I450" s="6">
        <f t="shared" si="117"/>
        <v>6.5711417358766087E-3</v>
      </c>
    </row>
    <row r="451" spans="1:13" x14ac:dyDescent="0.2">
      <c r="A451" t="s">
        <v>4</v>
      </c>
      <c r="B451" t="s">
        <v>136</v>
      </c>
      <c r="C451" t="s">
        <v>14</v>
      </c>
      <c r="D451" t="s">
        <v>136</v>
      </c>
      <c r="E451" t="s">
        <v>102</v>
      </c>
      <c r="F451" t="s">
        <v>4</v>
      </c>
      <c r="G451">
        <v>4</v>
      </c>
      <c r="I451" s="6">
        <f t="shared" si="117"/>
        <v>3.6506342977092268E-4</v>
      </c>
      <c r="J451">
        <f t="shared" si="105"/>
        <v>123</v>
      </c>
      <c r="K451" s="12">
        <v>1.1229800054779512E-2</v>
      </c>
    </row>
    <row r="452" spans="1:13" x14ac:dyDescent="0.2">
      <c r="A452" t="s">
        <v>4</v>
      </c>
      <c r="B452" s="3" t="s">
        <v>132</v>
      </c>
      <c r="C452" t="s">
        <v>9</v>
      </c>
      <c r="D452" s="3" t="s">
        <v>132</v>
      </c>
      <c r="E452" t="s">
        <v>103</v>
      </c>
      <c r="F452" t="s">
        <v>4</v>
      </c>
      <c r="G452">
        <v>1782</v>
      </c>
      <c r="H452">
        <f t="shared" ref="H452:H512" si="118">SUM(G452:G456)</f>
        <v>3234</v>
      </c>
      <c r="I452" s="6">
        <f>SUM(G452/$H$452)</f>
        <v>0.55102040816326525</v>
      </c>
      <c r="L452">
        <f t="shared" ref="L452:L512" si="119">SUM(G452)</f>
        <v>1782</v>
      </c>
    </row>
    <row r="453" spans="1:13" x14ac:dyDescent="0.2">
      <c r="A453" t="s">
        <v>4</v>
      </c>
      <c r="B453" t="s">
        <v>133</v>
      </c>
      <c r="C453" t="s">
        <v>6</v>
      </c>
      <c r="D453" t="s">
        <v>133</v>
      </c>
      <c r="E453" t="s">
        <v>103</v>
      </c>
      <c r="F453" t="s">
        <v>4</v>
      </c>
      <c r="G453">
        <v>1418</v>
      </c>
      <c r="I453" s="6">
        <f t="shared" ref="I453:I456" si="120">SUM(G453/$H$452)</f>
        <v>0.43846629560915273</v>
      </c>
      <c r="M453">
        <f t="shared" ref="M453:M513" si="121">SUM(G453)</f>
        <v>1418</v>
      </c>
    </row>
    <row r="454" spans="1:13" x14ac:dyDescent="0.2">
      <c r="A454" t="s">
        <v>4</v>
      </c>
      <c r="B454" t="s">
        <v>134</v>
      </c>
      <c r="C454" t="s">
        <v>11</v>
      </c>
      <c r="D454" t="s">
        <v>134</v>
      </c>
      <c r="E454" t="s">
        <v>103</v>
      </c>
      <c r="F454" t="s">
        <v>4</v>
      </c>
      <c r="G454">
        <v>20</v>
      </c>
      <c r="I454" s="6">
        <f t="shared" si="120"/>
        <v>6.1842918985776131E-3</v>
      </c>
    </row>
    <row r="455" spans="1:13" x14ac:dyDescent="0.2">
      <c r="A455" t="s">
        <v>4</v>
      </c>
      <c r="B455" t="s">
        <v>135</v>
      </c>
      <c r="C455" t="s">
        <v>13</v>
      </c>
      <c r="D455" t="s">
        <v>135</v>
      </c>
      <c r="E455" t="s">
        <v>103</v>
      </c>
      <c r="F455" t="s">
        <v>4</v>
      </c>
      <c r="G455">
        <v>14</v>
      </c>
      <c r="I455" s="6">
        <f t="shared" si="120"/>
        <v>4.329004329004329E-3</v>
      </c>
    </row>
    <row r="456" spans="1:13" x14ac:dyDescent="0.2">
      <c r="A456" t="s">
        <v>4</v>
      </c>
      <c r="B456" t="s">
        <v>136</v>
      </c>
      <c r="C456" t="s">
        <v>14</v>
      </c>
      <c r="D456" t="s">
        <v>136</v>
      </c>
      <c r="E456" t="s">
        <v>103</v>
      </c>
      <c r="F456" t="s">
        <v>4</v>
      </c>
      <c r="G456">
        <v>0</v>
      </c>
      <c r="I456" s="6">
        <f t="shared" si="120"/>
        <v>0</v>
      </c>
      <c r="J456">
        <f t="shared" ref="J456:J516" si="122">SUM(G454:G456)</f>
        <v>34</v>
      </c>
      <c r="K456" s="12">
        <v>1.0513296227581941E-2</v>
      </c>
    </row>
    <row r="457" spans="1:13" x14ac:dyDescent="0.2">
      <c r="A457" t="s">
        <v>4</v>
      </c>
      <c r="B457" s="3" t="s">
        <v>132</v>
      </c>
      <c r="C457" t="s">
        <v>9</v>
      </c>
      <c r="D457" s="3" t="s">
        <v>132</v>
      </c>
      <c r="E457" t="s">
        <v>104</v>
      </c>
      <c r="F457" t="s">
        <v>4</v>
      </c>
      <c r="G457">
        <v>3407</v>
      </c>
      <c r="H457">
        <f t="shared" si="118"/>
        <v>5293</v>
      </c>
      <c r="I457" s="6">
        <f>SUM(G457/$H$457)</f>
        <v>0.64368033251464196</v>
      </c>
      <c r="L457">
        <f t="shared" si="119"/>
        <v>3407</v>
      </c>
    </row>
    <row r="458" spans="1:13" x14ac:dyDescent="0.2">
      <c r="A458" t="s">
        <v>4</v>
      </c>
      <c r="B458" t="s">
        <v>133</v>
      </c>
      <c r="C458" t="s">
        <v>6</v>
      </c>
      <c r="D458" t="s">
        <v>133</v>
      </c>
      <c r="E458" t="s">
        <v>104</v>
      </c>
      <c r="F458" t="s">
        <v>4</v>
      </c>
      <c r="G458">
        <v>1795</v>
      </c>
      <c r="I458" s="6">
        <f t="shared" ref="I458:I461" si="123">SUM(G458/$H$457)</f>
        <v>0.33912714906480257</v>
      </c>
      <c r="M458">
        <f t="shared" si="121"/>
        <v>1795</v>
      </c>
    </row>
    <row r="459" spans="1:13" x14ac:dyDescent="0.2">
      <c r="A459" t="s">
        <v>4</v>
      </c>
      <c r="B459" t="s">
        <v>134</v>
      </c>
      <c r="C459" t="s">
        <v>11</v>
      </c>
      <c r="D459" t="s">
        <v>134</v>
      </c>
      <c r="E459" t="s">
        <v>104</v>
      </c>
      <c r="F459" t="s">
        <v>4</v>
      </c>
      <c r="G459">
        <v>52</v>
      </c>
      <c r="I459" s="6">
        <f t="shared" si="123"/>
        <v>9.8242962403174011E-3</v>
      </c>
    </row>
    <row r="460" spans="1:13" x14ac:dyDescent="0.2">
      <c r="A460" t="s">
        <v>4</v>
      </c>
      <c r="B460" t="s">
        <v>135</v>
      </c>
      <c r="C460" t="s">
        <v>13</v>
      </c>
      <c r="D460" t="s">
        <v>135</v>
      </c>
      <c r="E460" t="s">
        <v>104</v>
      </c>
      <c r="F460" t="s">
        <v>4</v>
      </c>
      <c r="G460">
        <v>39</v>
      </c>
      <c r="I460" s="6">
        <f t="shared" si="123"/>
        <v>7.36822218023805E-3</v>
      </c>
    </row>
    <row r="461" spans="1:13" x14ac:dyDescent="0.2">
      <c r="A461" t="s">
        <v>4</v>
      </c>
      <c r="B461" t="s">
        <v>136</v>
      </c>
      <c r="C461" t="s">
        <v>14</v>
      </c>
      <c r="D461" t="s">
        <v>136</v>
      </c>
      <c r="E461" t="s">
        <v>104</v>
      </c>
      <c r="F461" t="s">
        <v>4</v>
      </c>
      <c r="G461">
        <v>0</v>
      </c>
      <c r="I461" s="6">
        <f t="shared" si="123"/>
        <v>0</v>
      </c>
      <c r="J461">
        <f t="shared" si="122"/>
        <v>91</v>
      </c>
      <c r="K461" s="12">
        <v>1.7192518420555452E-2</v>
      </c>
    </row>
    <row r="462" spans="1:13" x14ac:dyDescent="0.2">
      <c r="A462" t="s">
        <v>4</v>
      </c>
      <c r="B462" s="3" t="s">
        <v>132</v>
      </c>
      <c r="C462" t="s">
        <v>9</v>
      </c>
      <c r="D462" s="3" t="s">
        <v>132</v>
      </c>
      <c r="E462" t="s">
        <v>105</v>
      </c>
      <c r="F462" t="s">
        <v>4</v>
      </c>
      <c r="G462">
        <v>4962</v>
      </c>
      <c r="H462">
        <f t="shared" si="118"/>
        <v>9755</v>
      </c>
      <c r="I462" s="6">
        <f>SUM(G462/$H$462)</f>
        <v>0.50866222450025633</v>
      </c>
      <c r="L462">
        <f t="shared" si="119"/>
        <v>4962</v>
      </c>
    </row>
    <row r="463" spans="1:13" x14ac:dyDescent="0.2">
      <c r="A463" t="s">
        <v>4</v>
      </c>
      <c r="B463" t="s">
        <v>133</v>
      </c>
      <c r="C463" t="s">
        <v>6</v>
      </c>
      <c r="D463" t="s">
        <v>133</v>
      </c>
      <c r="E463" t="s">
        <v>105</v>
      </c>
      <c r="F463" t="s">
        <v>4</v>
      </c>
      <c r="G463">
        <v>4712</v>
      </c>
      <c r="I463" s="6">
        <f t="shared" ref="I463:I466" si="124">SUM(G463/$H$462)</f>
        <v>0.4830343413634034</v>
      </c>
      <c r="M463">
        <f t="shared" si="121"/>
        <v>4712</v>
      </c>
    </row>
    <row r="464" spans="1:13" x14ac:dyDescent="0.2">
      <c r="A464" t="s">
        <v>4</v>
      </c>
      <c r="B464" t="s">
        <v>134</v>
      </c>
      <c r="C464" t="s">
        <v>11</v>
      </c>
      <c r="D464" t="s">
        <v>134</v>
      </c>
      <c r="E464" t="s">
        <v>105</v>
      </c>
      <c r="F464" t="s">
        <v>4</v>
      </c>
      <c r="G464">
        <v>64</v>
      </c>
      <c r="I464" s="6">
        <f t="shared" si="124"/>
        <v>6.5607380830343415E-3</v>
      </c>
    </row>
    <row r="465" spans="1:13" x14ac:dyDescent="0.2">
      <c r="A465" t="s">
        <v>4</v>
      </c>
      <c r="B465" t="s">
        <v>135</v>
      </c>
      <c r="C465" t="s">
        <v>13</v>
      </c>
      <c r="D465" t="s">
        <v>135</v>
      </c>
      <c r="E465" t="s">
        <v>105</v>
      </c>
      <c r="F465" t="s">
        <v>4</v>
      </c>
      <c r="G465">
        <v>17</v>
      </c>
      <c r="I465" s="6">
        <f t="shared" si="124"/>
        <v>1.7426960533059969E-3</v>
      </c>
    </row>
    <row r="466" spans="1:13" x14ac:dyDescent="0.2">
      <c r="A466" t="s">
        <v>4</v>
      </c>
      <c r="B466" t="s">
        <v>136</v>
      </c>
      <c r="C466" t="s">
        <v>14</v>
      </c>
      <c r="D466" t="s">
        <v>136</v>
      </c>
      <c r="E466" t="s">
        <v>105</v>
      </c>
      <c r="F466" t="s">
        <v>4</v>
      </c>
      <c r="G466">
        <v>0</v>
      </c>
      <c r="I466" s="6">
        <f t="shared" si="124"/>
        <v>0</v>
      </c>
      <c r="J466">
        <f t="shared" si="122"/>
        <v>81</v>
      </c>
      <c r="K466" s="12">
        <v>8.3034341363403385E-3</v>
      </c>
    </row>
    <row r="467" spans="1:13" x14ac:dyDescent="0.2">
      <c r="A467" t="s">
        <v>4</v>
      </c>
      <c r="B467" s="3" t="s">
        <v>132</v>
      </c>
      <c r="C467" t="s">
        <v>9</v>
      </c>
      <c r="D467" s="3" t="s">
        <v>132</v>
      </c>
      <c r="E467" t="s">
        <v>106</v>
      </c>
      <c r="F467" t="s">
        <v>4</v>
      </c>
      <c r="G467">
        <v>1139</v>
      </c>
      <c r="H467">
        <f t="shared" si="118"/>
        <v>1951</v>
      </c>
      <c r="I467" s="6">
        <f>SUM(G467/$H$467)</f>
        <v>0.58380317785750901</v>
      </c>
      <c r="L467">
        <f t="shared" si="119"/>
        <v>1139</v>
      </c>
    </row>
    <row r="468" spans="1:13" x14ac:dyDescent="0.2">
      <c r="A468" t="s">
        <v>4</v>
      </c>
      <c r="B468" t="s">
        <v>133</v>
      </c>
      <c r="C468" t="s">
        <v>6</v>
      </c>
      <c r="D468" t="s">
        <v>133</v>
      </c>
      <c r="E468" t="s">
        <v>106</v>
      </c>
      <c r="F468" t="s">
        <v>4</v>
      </c>
      <c r="G468">
        <v>775</v>
      </c>
      <c r="I468" s="6">
        <f t="shared" ref="I468:I471" si="125">SUM(G468/$H$467)</f>
        <v>0.39723218862121989</v>
      </c>
      <c r="M468">
        <f t="shared" si="121"/>
        <v>775</v>
      </c>
    </row>
    <row r="469" spans="1:13" x14ac:dyDescent="0.2">
      <c r="A469" t="s">
        <v>4</v>
      </c>
      <c r="B469" t="s">
        <v>134</v>
      </c>
      <c r="C469" t="s">
        <v>11</v>
      </c>
      <c r="D469" t="s">
        <v>134</v>
      </c>
      <c r="E469" t="s">
        <v>106</v>
      </c>
      <c r="F469" t="s">
        <v>4</v>
      </c>
      <c r="G469">
        <v>13</v>
      </c>
      <c r="I469" s="6">
        <f t="shared" si="125"/>
        <v>6.6632496155817527E-3</v>
      </c>
    </row>
    <row r="470" spans="1:13" x14ac:dyDescent="0.2">
      <c r="A470" t="s">
        <v>4</v>
      </c>
      <c r="B470" t="s">
        <v>135</v>
      </c>
      <c r="C470" t="s">
        <v>13</v>
      </c>
      <c r="D470" t="s">
        <v>135</v>
      </c>
      <c r="E470" t="s">
        <v>106</v>
      </c>
      <c r="F470" t="s">
        <v>4</v>
      </c>
      <c r="G470">
        <v>24</v>
      </c>
      <c r="I470" s="6">
        <f t="shared" si="125"/>
        <v>1.2301383905689391E-2</v>
      </c>
    </row>
    <row r="471" spans="1:13" x14ac:dyDescent="0.2">
      <c r="A471" t="s">
        <v>4</v>
      </c>
      <c r="B471" t="s">
        <v>136</v>
      </c>
      <c r="C471" t="s">
        <v>14</v>
      </c>
      <c r="D471" t="s">
        <v>136</v>
      </c>
      <c r="E471" t="s">
        <v>106</v>
      </c>
      <c r="F471" t="s">
        <v>4</v>
      </c>
      <c r="G471">
        <v>0</v>
      </c>
      <c r="I471" s="6">
        <f t="shared" si="125"/>
        <v>0</v>
      </c>
      <c r="J471">
        <f t="shared" si="122"/>
        <v>37</v>
      </c>
      <c r="K471" s="12">
        <v>1.8964633521271142E-2</v>
      </c>
    </row>
    <row r="472" spans="1:13" x14ac:dyDescent="0.2">
      <c r="A472" t="s">
        <v>4</v>
      </c>
      <c r="B472" s="3" t="s">
        <v>132</v>
      </c>
      <c r="C472" t="s">
        <v>9</v>
      </c>
      <c r="D472" s="3" t="s">
        <v>132</v>
      </c>
      <c r="E472" t="s">
        <v>107</v>
      </c>
      <c r="F472" t="s">
        <v>4</v>
      </c>
      <c r="G472">
        <v>1249</v>
      </c>
      <c r="H472">
        <f t="shared" si="118"/>
        <v>2069</v>
      </c>
      <c r="I472" s="6">
        <f>SUM(G472/$H$472)</f>
        <v>0.60367327211213151</v>
      </c>
      <c r="L472">
        <f t="shared" si="119"/>
        <v>1249</v>
      </c>
    </row>
    <row r="473" spans="1:13" x14ac:dyDescent="0.2">
      <c r="A473" t="s">
        <v>4</v>
      </c>
      <c r="B473" t="s">
        <v>133</v>
      </c>
      <c r="C473" t="s">
        <v>6</v>
      </c>
      <c r="D473" t="s">
        <v>133</v>
      </c>
      <c r="E473" t="s">
        <v>107</v>
      </c>
      <c r="F473" t="s">
        <v>4</v>
      </c>
      <c r="G473">
        <v>793</v>
      </c>
      <c r="I473" s="6">
        <f t="shared" ref="I473:I476" si="126">SUM(G473/$H$472)</f>
        <v>0.38327694538424362</v>
      </c>
      <c r="M473">
        <f t="shared" si="121"/>
        <v>793</v>
      </c>
    </row>
    <row r="474" spans="1:13" x14ac:dyDescent="0.2">
      <c r="A474" t="s">
        <v>4</v>
      </c>
      <c r="B474" t="s">
        <v>134</v>
      </c>
      <c r="C474" t="s">
        <v>11</v>
      </c>
      <c r="D474" t="s">
        <v>134</v>
      </c>
      <c r="E474" t="s">
        <v>107</v>
      </c>
      <c r="F474" t="s">
        <v>4</v>
      </c>
      <c r="G474">
        <v>15</v>
      </c>
      <c r="I474" s="6">
        <f t="shared" si="126"/>
        <v>7.2498791686805217E-3</v>
      </c>
    </row>
    <row r="475" spans="1:13" x14ac:dyDescent="0.2">
      <c r="A475" t="s">
        <v>4</v>
      </c>
      <c r="B475" t="s">
        <v>135</v>
      </c>
      <c r="C475" t="s">
        <v>13</v>
      </c>
      <c r="D475" t="s">
        <v>135</v>
      </c>
      <c r="E475" t="s">
        <v>107</v>
      </c>
      <c r="F475" t="s">
        <v>4</v>
      </c>
      <c r="G475">
        <v>12</v>
      </c>
      <c r="I475" s="6">
        <f t="shared" si="126"/>
        <v>5.7999033349444172E-3</v>
      </c>
    </row>
    <row r="476" spans="1:13" x14ac:dyDescent="0.2">
      <c r="A476" t="s">
        <v>4</v>
      </c>
      <c r="B476" t="s">
        <v>136</v>
      </c>
      <c r="C476" t="s">
        <v>14</v>
      </c>
      <c r="D476" t="s">
        <v>136</v>
      </c>
      <c r="E476" t="s">
        <v>107</v>
      </c>
      <c r="F476" t="s">
        <v>4</v>
      </c>
      <c r="G476">
        <v>0</v>
      </c>
      <c r="I476" s="6">
        <f t="shared" si="126"/>
        <v>0</v>
      </c>
      <c r="J476">
        <f t="shared" si="122"/>
        <v>27</v>
      </c>
      <c r="K476" s="12">
        <v>1.304978250362494E-2</v>
      </c>
    </row>
    <row r="477" spans="1:13" x14ac:dyDescent="0.2">
      <c r="A477" t="s">
        <v>4</v>
      </c>
      <c r="B477" s="3" t="s">
        <v>132</v>
      </c>
      <c r="C477" t="s">
        <v>9</v>
      </c>
      <c r="D477" s="3" t="s">
        <v>132</v>
      </c>
      <c r="E477" t="s">
        <v>108</v>
      </c>
      <c r="F477" t="s">
        <v>4</v>
      </c>
      <c r="G477">
        <v>11563</v>
      </c>
      <c r="H477">
        <f t="shared" si="118"/>
        <v>17914</v>
      </c>
      <c r="I477" s="6">
        <f>SUM(G477/$H$477)</f>
        <v>0.64547281455844596</v>
      </c>
      <c r="L477">
        <f t="shared" si="119"/>
        <v>11563</v>
      </c>
    </row>
    <row r="478" spans="1:13" x14ac:dyDescent="0.2">
      <c r="A478" t="s">
        <v>4</v>
      </c>
      <c r="B478" t="s">
        <v>133</v>
      </c>
      <c r="C478" t="s">
        <v>6</v>
      </c>
      <c r="D478" t="s">
        <v>133</v>
      </c>
      <c r="E478" t="s">
        <v>108</v>
      </c>
      <c r="F478" t="s">
        <v>4</v>
      </c>
      <c r="G478">
        <v>6258</v>
      </c>
      <c r="I478" s="6">
        <f t="shared" ref="I478:I481" si="127">SUM(G478/$H$477)</f>
        <v>0.34933571508317518</v>
      </c>
      <c r="M478">
        <f t="shared" si="121"/>
        <v>6258</v>
      </c>
    </row>
    <row r="479" spans="1:13" x14ac:dyDescent="0.2">
      <c r="A479" t="s">
        <v>4</v>
      </c>
      <c r="B479" t="s">
        <v>134</v>
      </c>
      <c r="C479" t="s">
        <v>11</v>
      </c>
      <c r="D479" t="s">
        <v>134</v>
      </c>
      <c r="E479" t="s">
        <v>108</v>
      </c>
      <c r="F479" t="s">
        <v>4</v>
      </c>
      <c r="G479">
        <v>61</v>
      </c>
      <c r="I479" s="6">
        <f t="shared" si="127"/>
        <v>3.405157977001228E-3</v>
      </c>
    </row>
    <row r="480" spans="1:13" x14ac:dyDescent="0.2">
      <c r="A480" t="s">
        <v>4</v>
      </c>
      <c r="B480" t="s">
        <v>135</v>
      </c>
      <c r="C480" t="s">
        <v>13</v>
      </c>
      <c r="D480" t="s">
        <v>135</v>
      </c>
      <c r="E480" t="s">
        <v>108</v>
      </c>
      <c r="F480" t="s">
        <v>4</v>
      </c>
      <c r="G480">
        <v>32</v>
      </c>
      <c r="I480" s="6">
        <f t="shared" si="127"/>
        <v>1.7863123813776935E-3</v>
      </c>
    </row>
    <row r="481" spans="1:13" x14ac:dyDescent="0.2">
      <c r="A481" t="s">
        <v>4</v>
      </c>
      <c r="B481" t="s">
        <v>136</v>
      </c>
      <c r="C481" t="s">
        <v>14</v>
      </c>
      <c r="D481" t="s">
        <v>136</v>
      </c>
      <c r="E481" t="s">
        <v>108</v>
      </c>
      <c r="F481" t="s">
        <v>4</v>
      </c>
      <c r="G481">
        <v>0</v>
      </c>
      <c r="I481" s="6">
        <f t="shared" si="127"/>
        <v>0</v>
      </c>
      <c r="J481">
        <f t="shared" si="122"/>
        <v>93</v>
      </c>
      <c r="K481" s="12">
        <v>5.1914703583789213E-3</v>
      </c>
    </row>
    <row r="482" spans="1:13" x14ac:dyDescent="0.2">
      <c r="A482" t="s">
        <v>4</v>
      </c>
      <c r="B482" s="3" t="s">
        <v>132</v>
      </c>
      <c r="C482" t="s">
        <v>9</v>
      </c>
      <c r="D482" s="3" t="s">
        <v>132</v>
      </c>
      <c r="E482" t="s">
        <v>109</v>
      </c>
      <c r="F482" t="s">
        <v>4</v>
      </c>
      <c r="G482">
        <v>2075</v>
      </c>
      <c r="H482">
        <f t="shared" si="118"/>
        <v>3783</v>
      </c>
      <c r="I482" s="6">
        <f>SUM(G482/$H$482)</f>
        <v>0.54850647634152794</v>
      </c>
      <c r="L482">
        <f t="shared" si="119"/>
        <v>2075</v>
      </c>
    </row>
    <row r="483" spans="1:13" x14ac:dyDescent="0.2">
      <c r="A483" t="s">
        <v>4</v>
      </c>
      <c r="B483" t="s">
        <v>133</v>
      </c>
      <c r="C483" t="s">
        <v>6</v>
      </c>
      <c r="D483" t="s">
        <v>133</v>
      </c>
      <c r="E483" t="s">
        <v>109</v>
      </c>
      <c r="F483" t="s">
        <v>4</v>
      </c>
      <c r="G483">
        <v>1637</v>
      </c>
      <c r="I483" s="6">
        <f t="shared" ref="I483:I486" si="128">SUM(G483/$H$482)</f>
        <v>0.43272535025112346</v>
      </c>
      <c r="M483">
        <f t="shared" si="121"/>
        <v>1637</v>
      </c>
    </row>
    <row r="484" spans="1:13" x14ac:dyDescent="0.2">
      <c r="A484" t="s">
        <v>4</v>
      </c>
      <c r="B484" t="s">
        <v>134</v>
      </c>
      <c r="C484" t="s">
        <v>11</v>
      </c>
      <c r="D484" t="s">
        <v>134</v>
      </c>
      <c r="E484" t="s">
        <v>109</v>
      </c>
      <c r="F484" t="s">
        <v>4</v>
      </c>
      <c r="G484">
        <v>17</v>
      </c>
      <c r="I484" s="6">
        <f t="shared" si="128"/>
        <v>4.4937879989426378E-3</v>
      </c>
    </row>
    <row r="485" spans="1:13" x14ac:dyDescent="0.2">
      <c r="A485" t="s">
        <v>4</v>
      </c>
      <c r="B485" t="s">
        <v>135</v>
      </c>
      <c r="C485" t="s">
        <v>13</v>
      </c>
      <c r="D485" t="s">
        <v>135</v>
      </c>
      <c r="E485" t="s">
        <v>109</v>
      </c>
      <c r="F485" t="s">
        <v>4</v>
      </c>
      <c r="G485">
        <v>53</v>
      </c>
      <c r="I485" s="6">
        <f t="shared" si="128"/>
        <v>1.401004493787999E-2</v>
      </c>
    </row>
    <row r="486" spans="1:13" x14ac:dyDescent="0.2">
      <c r="A486" t="s">
        <v>4</v>
      </c>
      <c r="B486" t="s">
        <v>136</v>
      </c>
      <c r="C486" t="s">
        <v>14</v>
      </c>
      <c r="D486" t="s">
        <v>136</v>
      </c>
      <c r="E486" t="s">
        <v>109</v>
      </c>
      <c r="F486" t="s">
        <v>4</v>
      </c>
      <c r="G486">
        <v>1</v>
      </c>
      <c r="I486" s="6">
        <f t="shared" si="128"/>
        <v>2.6434047052603752E-4</v>
      </c>
      <c r="J486">
        <f t="shared" si="122"/>
        <v>71</v>
      </c>
      <c r="K486" s="12">
        <v>1.877313590692755E-2</v>
      </c>
    </row>
    <row r="487" spans="1:13" x14ac:dyDescent="0.2">
      <c r="A487" t="s">
        <v>4</v>
      </c>
      <c r="B487" s="3" t="s">
        <v>132</v>
      </c>
      <c r="C487" t="s">
        <v>9</v>
      </c>
      <c r="D487" s="3" t="s">
        <v>132</v>
      </c>
      <c r="E487" t="s">
        <v>110</v>
      </c>
      <c r="F487" t="s">
        <v>4</v>
      </c>
      <c r="G487">
        <v>2166</v>
      </c>
      <c r="H487">
        <f t="shared" si="118"/>
        <v>3300</v>
      </c>
      <c r="I487" s="6">
        <f>SUM(G487/$H$487)</f>
        <v>0.65636363636363637</v>
      </c>
      <c r="L487">
        <f t="shared" si="119"/>
        <v>2166</v>
      </c>
    </row>
    <row r="488" spans="1:13" x14ac:dyDescent="0.2">
      <c r="A488" t="s">
        <v>4</v>
      </c>
      <c r="B488" t="s">
        <v>133</v>
      </c>
      <c r="C488" t="s">
        <v>6</v>
      </c>
      <c r="D488" t="s">
        <v>133</v>
      </c>
      <c r="E488" t="s">
        <v>110</v>
      </c>
      <c r="F488" t="s">
        <v>4</v>
      </c>
      <c r="G488">
        <v>1114</v>
      </c>
      <c r="I488" s="6">
        <f t="shared" ref="I488:I491" si="129">SUM(G488/$H$487)</f>
        <v>0.33757575757575758</v>
      </c>
      <c r="M488">
        <f t="shared" si="121"/>
        <v>1114</v>
      </c>
    </row>
    <row r="489" spans="1:13" x14ac:dyDescent="0.2">
      <c r="A489" t="s">
        <v>4</v>
      </c>
      <c r="B489" t="s">
        <v>134</v>
      </c>
      <c r="C489" t="s">
        <v>11</v>
      </c>
      <c r="D489" t="s">
        <v>134</v>
      </c>
      <c r="E489" t="s">
        <v>110</v>
      </c>
      <c r="F489" t="s">
        <v>4</v>
      </c>
      <c r="G489">
        <v>16</v>
      </c>
      <c r="I489" s="6">
        <f t="shared" si="129"/>
        <v>4.8484848484848485E-3</v>
      </c>
    </row>
    <row r="490" spans="1:13" x14ac:dyDescent="0.2">
      <c r="A490" t="s">
        <v>4</v>
      </c>
      <c r="B490" t="s">
        <v>135</v>
      </c>
      <c r="C490" t="s">
        <v>13</v>
      </c>
      <c r="D490" t="s">
        <v>135</v>
      </c>
      <c r="E490" t="s">
        <v>110</v>
      </c>
      <c r="F490" t="s">
        <v>4</v>
      </c>
      <c r="G490">
        <v>4</v>
      </c>
      <c r="I490" s="6">
        <f t="shared" si="129"/>
        <v>1.2121212121212121E-3</v>
      </c>
    </row>
    <row r="491" spans="1:13" x14ac:dyDescent="0.2">
      <c r="A491" t="s">
        <v>4</v>
      </c>
      <c r="B491" t="s">
        <v>136</v>
      </c>
      <c r="C491" t="s">
        <v>14</v>
      </c>
      <c r="D491" t="s">
        <v>136</v>
      </c>
      <c r="E491" t="s">
        <v>110</v>
      </c>
      <c r="F491" t="s">
        <v>4</v>
      </c>
      <c r="G491">
        <v>0</v>
      </c>
      <c r="I491" s="6">
        <f t="shared" si="129"/>
        <v>0</v>
      </c>
      <c r="J491">
        <f t="shared" si="122"/>
        <v>20</v>
      </c>
      <c r="K491" s="12">
        <v>6.0606060606060606E-3</v>
      </c>
    </row>
    <row r="492" spans="1:13" x14ac:dyDescent="0.2">
      <c r="A492" t="s">
        <v>4</v>
      </c>
      <c r="B492" s="3" t="s">
        <v>132</v>
      </c>
      <c r="C492" t="s">
        <v>9</v>
      </c>
      <c r="D492" s="3" t="s">
        <v>132</v>
      </c>
      <c r="E492" t="s">
        <v>111</v>
      </c>
      <c r="F492" t="s">
        <v>4</v>
      </c>
      <c r="G492">
        <v>102550</v>
      </c>
      <c r="H492">
        <f t="shared" si="118"/>
        <v>187671</v>
      </c>
      <c r="I492" s="6">
        <f>SUM(G492/$H$492)</f>
        <v>0.54643498462735318</v>
      </c>
      <c r="L492">
        <f t="shared" si="119"/>
        <v>102550</v>
      </c>
    </row>
    <row r="493" spans="1:13" x14ac:dyDescent="0.2">
      <c r="A493" t="s">
        <v>4</v>
      </c>
      <c r="B493" t="s">
        <v>133</v>
      </c>
      <c r="C493" t="s">
        <v>6</v>
      </c>
      <c r="D493" t="s">
        <v>133</v>
      </c>
      <c r="E493" t="s">
        <v>111</v>
      </c>
      <c r="F493" t="s">
        <v>4</v>
      </c>
      <c r="G493">
        <v>84183</v>
      </c>
      <c r="I493" s="6">
        <f t="shared" ref="I493:I496" si="130">SUM(G493/$H$492)</f>
        <v>0.44856690698083346</v>
      </c>
      <c r="M493">
        <f t="shared" si="121"/>
        <v>84183</v>
      </c>
    </row>
    <row r="494" spans="1:13" x14ac:dyDescent="0.2">
      <c r="A494" t="s">
        <v>4</v>
      </c>
      <c r="B494" t="s">
        <v>134</v>
      </c>
      <c r="C494" t="s">
        <v>11</v>
      </c>
      <c r="D494" t="s">
        <v>134</v>
      </c>
      <c r="E494" t="s">
        <v>111</v>
      </c>
      <c r="F494" t="s">
        <v>4</v>
      </c>
      <c r="G494">
        <v>598</v>
      </c>
      <c r="I494" s="6">
        <f t="shared" si="130"/>
        <v>3.186427311625131E-3</v>
      </c>
    </row>
    <row r="495" spans="1:13" x14ac:dyDescent="0.2">
      <c r="A495" t="s">
        <v>4</v>
      </c>
      <c r="B495" t="s">
        <v>135</v>
      </c>
      <c r="C495" t="s">
        <v>13</v>
      </c>
      <c r="D495" t="s">
        <v>135</v>
      </c>
      <c r="E495" t="s">
        <v>111</v>
      </c>
      <c r="F495" t="s">
        <v>4</v>
      </c>
      <c r="G495">
        <v>337</v>
      </c>
      <c r="I495" s="6">
        <f t="shared" si="130"/>
        <v>1.7956956588924234E-3</v>
      </c>
    </row>
    <row r="496" spans="1:13" x14ac:dyDescent="0.2">
      <c r="A496" t="s">
        <v>4</v>
      </c>
      <c r="B496" t="s">
        <v>136</v>
      </c>
      <c r="C496" t="s">
        <v>14</v>
      </c>
      <c r="D496" t="s">
        <v>136</v>
      </c>
      <c r="E496" t="s">
        <v>111</v>
      </c>
      <c r="F496" t="s">
        <v>4</v>
      </c>
      <c r="G496">
        <v>3</v>
      </c>
      <c r="I496" s="6">
        <f t="shared" si="130"/>
        <v>1.5985421295778249E-5</v>
      </c>
      <c r="J496">
        <f t="shared" si="122"/>
        <v>938</v>
      </c>
      <c r="K496" s="12">
        <v>4.9981882899588631E-3</v>
      </c>
    </row>
    <row r="497" spans="1:13" x14ac:dyDescent="0.2">
      <c r="A497" t="s">
        <v>4</v>
      </c>
      <c r="B497" s="3" t="s">
        <v>132</v>
      </c>
      <c r="C497" t="s">
        <v>9</v>
      </c>
      <c r="D497" s="3" t="s">
        <v>132</v>
      </c>
      <c r="E497" t="s">
        <v>112</v>
      </c>
      <c r="F497" t="s">
        <v>4</v>
      </c>
      <c r="G497">
        <v>2981</v>
      </c>
      <c r="H497">
        <f t="shared" si="118"/>
        <v>4930</v>
      </c>
      <c r="I497" s="6">
        <f>SUM(G497/$H$497)</f>
        <v>0.60466531440162274</v>
      </c>
      <c r="L497">
        <f t="shared" si="119"/>
        <v>2981</v>
      </c>
    </row>
    <row r="498" spans="1:13" x14ac:dyDescent="0.2">
      <c r="A498" t="s">
        <v>4</v>
      </c>
      <c r="B498" t="s">
        <v>133</v>
      </c>
      <c r="C498" t="s">
        <v>6</v>
      </c>
      <c r="D498" t="s">
        <v>133</v>
      </c>
      <c r="E498" t="s">
        <v>112</v>
      </c>
      <c r="F498" t="s">
        <v>4</v>
      </c>
      <c r="G498">
        <v>1886</v>
      </c>
      <c r="I498" s="6">
        <f t="shared" ref="I498:I501" si="131">SUM(G498/$H$497)</f>
        <v>0.38255578093306286</v>
      </c>
      <c r="M498">
        <f t="shared" si="121"/>
        <v>1886</v>
      </c>
    </row>
    <row r="499" spans="1:13" x14ac:dyDescent="0.2">
      <c r="A499" t="s">
        <v>4</v>
      </c>
      <c r="B499" t="s">
        <v>134</v>
      </c>
      <c r="C499" t="s">
        <v>11</v>
      </c>
      <c r="D499" t="s">
        <v>134</v>
      </c>
      <c r="E499" t="s">
        <v>112</v>
      </c>
      <c r="F499" t="s">
        <v>4</v>
      </c>
      <c r="G499">
        <v>31</v>
      </c>
      <c r="I499" s="6">
        <f t="shared" si="131"/>
        <v>6.2880324543610547E-3</v>
      </c>
    </row>
    <row r="500" spans="1:13" x14ac:dyDescent="0.2">
      <c r="A500" t="s">
        <v>4</v>
      </c>
      <c r="B500" t="s">
        <v>135</v>
      </c>
      <c r="C500" t="s">
        <v>13</v>
      </c>
      <c r="D500" t="s">
        <v>135</v>
      </c>
      <c r="E500" t="s">
        <v>112</v>
      </c>
      <c r="F500" t="s">
        <v>4</v>
      </c>
      <c r="G500">
        <v>32</v>
      </c>
      <c r="I500" s="6">
        <f t="shared" si="131"/>
        <v>6.4908722109533468E-3</v>
      </c>
    </row>
    <row r="501" spans="1:13" x14ac:dyDescent="0.2">
      <c r="A501" t="s">
        <v>4</v>
      </c>
      <c r="B501" t="s">
        <v>136</v>
      </c>
      <c r="C501" t="s">
        <v>14</v>
      </c>
      <c r="D501" t="s">
        <v>136</v>
      </c>
      <c r="E501" t="s">
        <v>112</v>
      </c>
      <c r="F501" t="s">
        <v>4</v>
      </c>
      <c r="G501">
        <v>0</v>
      </c>
      <c r="I501" s="6">
        <f t="shared" si="131"/>
        <v>0</v>
      </c>
      <c r="J501">
        <f t="shared" si="122"/>
        <v>63</v>
      </c>
      <c r="K501" s="12">
        <v>1.2778904665314401E-2</v>
      </c>
    </row>
    <row r="502" spans="1:13" x14ac:dyDescent="0.2">
      <c r="A502" t="s">
        <v>4</v>
      </c>
      <c r="B502" s="3" t="s">
        <v>132</v>
      </c>
      <c r="C502" t="s">
        <v>9</v>
      </c>
      <c r="D502" s="3" t="s">
        <v>132</v>
      </c>
      <c r="E502" t="s">
        <v>113</v>
      </c>
      <c r="F502" t="s">
        <v>4</v>
      </c>
      <c r="G502">
        <v>12660</v>
      </c>
      <c r="H502">
        <f t="shared" si="118"/>
        <v>24356</v>
      </c>
      <c r="I502" s="6">
        <f>SUM(G502/$H$502)</f>
        <v>0.51978978485794058</v>
      </c>
      <c r="L502">
        <f t="shared" si="119"/>
        <v>12660</v>
      </c>
    </row>
    <row r="503" spans="1:13" x14ac:dyDescent="0.2">
      <c r="A503" t="s">
        <v>4</v>
      </c>
      <c r="B503" t="s">
        <v>133</v>
      </c>
      <c r="C503" t="s">
        <v>6</v>
      </c>
      <c r="D503" t="s">
        <v>133</v>
      </c>
      <c r="E503" t="s">
        <v>113</v>
      </c>
      <c r="F503" t="s">
        <v>4</v>
      </c>
      <c r="G503">
        <v>11540</v>
      </c>
      <c r="I503" s="6">
        <f t="shared" ref="I503:I506" si="132">SUM(G503/$H$502)</f>
        <v>0.47380522253243557</v>
      </c>
      <c r="M503">
        <f t="shared" si="121"/>
        <v>11540</v>
      </c>
    </row>
    <row r="504" spans="1:13" x14ac:dyDescent="0.2">
      <c r="A504" t="s">
        <v>4</v>
      </c>
      <c r="B504" t="s">
        <v>134</v>
      </c>
      <c r="C504" t="s">
        <v>11</v>
      </c>
      <c r="D504" t="s">
        <v>134</v>
      </c>
      <c r="E504" t="s">
        <v>113</v>
      </c>
      <c r="F504" t="s">
        <v>4</v>
      </c>
      <c r="G504">
        <v>105</v>
      </c>
      <c r="I504" s="6">
        <f t="shared" si="132"/>
        <v>4.3110527180160946E-3</v>
      </c>
    </row>
    <row r="505" spans="1:13" x14ac:dyDescent="0.2">
      <c r="A505" t="s">
        <v>4</v>
      </c>
      <c r="B505" t="s">
        <v>135</v>
      </c>
      <c r="C505" t="s">
        <v>13</v>
      </c>
      <c r="D505" t="s">
        <v>135</v>
      </c>
      <c r="E505" t="s">
        <v>113</v>
      </c>
      <c r="F505" t="s">
        <v>4</v>
      </c>
      <c r="G505">
        <v>50</v>
      </c>
      <c r="I505" s="6">
        <f t="shared" si="132"/>
        <v>2.0528822466743309E-3</v>
      </c>
    </row>
    <row r="506" spans="1:13" x14ac:dyDescent="0.2">
      <c r="A506" t="s">
        <v>4</v>
      </c>
      <c r="B506" t="s">
        <v>136</v>
      </c>
      <c r="C506" t="s">
        <v>14</v>
      </c>
      <c r="D506" t="s">
        <v>136</v>
      </c>
      <c r="E506" t="s">
        <v>113</v>
      </c>
      <c r="F506" t="s">
        <v>4</v>
      </c>
      <c r="G506">
        <v>1</v>
      </c>
      <c r="I506" s="6">
        <f t="shared" si="132"/>
        <v>4.1057644933486617E-5</v>
      </c>
      <c r="J506">
        <f t="shared" si="122"/>
        <v>156</v>
      </c>
      <c r="K506" s="12">
        <v>6.4052555943338125E-3</v>
      </c>
    </row>
    <row r="507" spans="1:13" x14ac:dyDescent="0.2">
      <c r="A507" t="s">
        <v>4</v>
      </c>
      <c r="B507" t="s">
        <v>132</v>
      </c>
      <c r="C507" t="s">
        <v>9</v>
      </c>
      <c r="D507" t="s">
        <v>132</v>
      </c>
      <c r="E507" t="s">
        <v>114</v>
      </c>
      <c r="F507" t="s">
        <v>4</v>
      </c>
      <c r="G507">
        <v>24662</v>
      </c>
      <c r="H507">
        <f t="shared" si="118"/>
        <v>158254</v>
      </c>
      <c r="I507" s="6">
        <f>SUM(G507/$H$507)</f>
        <v>0.15583808308162828</v>
      </c>
      <c r="L507">
        <f t="shared" si="119"/>
        <v>24662</v>
      </c>
    </row>
    <row r="508" spans="1:13" x14ac:dyDescent="0.2">
      <c r="A508" t="s">
        <v>4</v>
      </c>
      <c r="B508" s="4" t="s">
        <v>133</v>
      </c>
      <c r="C508" t="s">
        <v>6</v>
      </c>
      <c r="D508" s="4" t="s">
        <v>133</v>
      </c>
      <c r="E508" t="s">
        <v>114</v>
      </c>
      <c r="F508" t="s">
        <v>4</v>
      </c>
      <c r="G508">
        <v>132925</v>
      </c>
      <c r="I508" s="6">
        <f t="shared" ref="I508:I511" si="133">SUM(G508/$H$507)</f>
        <v>0.83994717353115878</v>
      </c>
      <c r="M508">
        <f t="shared" si="121"/>
        <v>132925</v>
      </c>
    </row>
    <row r="509" spans="1:13" x14ac:dyDescent="0.2">
      <c r="A509" t="s">
        <v>4</v>
      </c>
      <c r="B509" t="s">
        <v>134</v>
      </c>
      <c r="C509" t="s">
        <v>11</v>
      </c>
      <c r="D509" t="s">
        <v>134</v>
      </c>
      <c r="E509" t="s">
        <v>114</v>
      </c>
      <c r="F509" t="s">
        <v>4</v>
      </c>
      <c r="G509">
        <v>494</v>
      </c>
      <c r="I509" s="6">
        <f t="shared" si="133"/>
        <v>3.121564067890859E-3</v>
      </c>
    </row>
    <row r="510" spans="1:13" x14ac:dyDescent="0.2">
      <c r="A510" t="s">
        <v>4</v>
      </c>
      <c r="B510" t="s">
        <v>135</v>
      </c>
      <c r="C510" t="s">
        <v>13</v>
      </c>
      <c r="D510" t="s">
        <v>135</v>
      </c>
      <c r="E510" t="s">
        <v>114</v>
      </c>
      <c r="F510" t="s">
        <v>4</v>
      </c>
      <c r="G510">
        <v>167</v>
      </c>
      <c r="I510" s="6">
        <f t="shared" si="133"/>
        <v>1.0552655857039947E-3</v>
      </c>
    </row>
    <row r="511" spans="1:13" x14ac:dyDescent="0.2">
      <c r="A511" t="s">
        <v>4</v>
      </c>
      <c r="B511" t="s">
        <v>136</v>
      </c>
      <c r="C511" t="s">
        <v>14</v>
      </c>
      <c r="D511" t="s">
        <v>136</v>
      </c>
      <c r="E511" t="s">
        <v>114</v>
      </c>
      <c r="F511" t="s">
        <v>4</v>
      </c>
      <c r="G511">
        <v>6</v>
      </c>
      <c r="I511" s="6">
        <f t="shared" si="133"/>
        <v>3.7913733618107602E-5</v>
      </c>
      <c r="J511">
        <f t="shared" si="122"/>
        <v>667</v>
      </c>
      <c r="K511" s="12">
        <v>4.2149031899297307E-3</v>
      </c>
    </row>
    <row r="512" spans="1:13" x14ac:dyDescent="0.2">
      <c r="A512" t="s">
        <v>4</v>
      </c>
      <c r="B512" t="s">
        <v>132</v>
      </c>
      <c r="C512" t="s">
        <v>9</v>
      </c>
      <c r="D512" t="s">
        <v>132</v>
      </c>
      <c r="E512" t="s">
        <v>114</v>
      </c>
      <c r="F512" t="s">
        <v>4</v>
      </c>
      <c r="G512">
        <v>221705</v>
      </c>
      <c r="H512">
        <f t="shared" si="118"/>
        <v>557482</v>
      </c>
      <c r="I512" s="6">
        <f>SUM(G512/$H$512)</f>
        <v>0.39768997025912944</v>
      </c>
      <c r="L512">
        <f t="shared" si="119"/>
        <v>221705</v>
      </c>
    </row>
    <row r="513" spans="1:13" x14ac:dyDescent="0.2">
      <c r="A513" t="s">
        <v>4</v>
      </c>
      <c r="B513" s="4" t="s">
        <v>133</v>
      </c>
      <c r="C513" t="s">
        <v>6</v>
      </c>
      <c r="D513" s="4" t="s">
        <v>133</v>
      </c>
      <c r="E513" t="s">
        <v>114</v>
      </c>
      <c r="F513" t="s">
        <v>4</v>
      </c>
      <c r="G513">
        <v>333123</v>
      </c>
      <c r="I513" s="6">
        <f t="shared" ref="I513:I516" si="134">SUM(G513/$H$512)</f>
        <v>0.59754933791584297</v>
      </c>
      <c r="M513">
        <f t="shared" si="121"/>
        <v>333123</v>
      </c>
    </row>
    <row r="514" spans="1:13" x14ac:dyDescent="0.2">
      <c r="A514" t="s">
        <v>4</v>
      </c>
      <c r="B514" t="s">
        <v>134</v>
      </c>
      <c r="C514" t="s">
        <v>11</v>
      </c>
      <c r="D514" t="s">
        <v>134</v>
      </c>
      <c r="E514" t="s">
        <v>114</v>
      </c>
      <c r="F514" t="s">
        <v>4</v>
      </c>
      <c r="G514">
        <v>1674</v>
      </c>
      <c r="I514" s="6">
        <f t="shared" si="134"/>
        <v>3.0027875339472842E-3</v>
      </c>
    </row>
    <row r="515" spans="1:13" x14ac:dyDescent="0.2">
      <c r="A515" t="s">
        <v>4</v>
      </c>
      <c r="B515" t="s">
        <v>135</v>
      </c>
      <c r="C515" t="s">
        <v>13</v>
      </c>
      <c r="D515" t="s">
        <v>135</v>
      </c>
      <c r="E515" t="s">
        <v>114</v>
      </c>
      <c r="F515" t="s">
        <v>4</v>
      </c>
      <c r="G515">
        <v>954</v>
      </c>
      <c r="I515" s="6">
        <f t="shared" si="134"/>
        <v>1.7112660139699577E-3</v>
      </c>
    </row>
    <row r="516" spans="1:13" x14ac:dyDescent="0.2">
      <c r="A516" t="s">
        <v>4</v>
      </c>
      <c r="B516" t="s">
        <v>136</v>
      </c>
      <c r="C516" t="s">
        <v>14</v>
      </c>
      <c r="D516" t="s">
        <v>136</v>
      </c>
      <c r="E516" t="s">
        <v>114</v>
      </c>
      <c r="F516" t="s">
        <v>4</v>
      </c>
      <c r="G516">
        <v>26</v>
      </c>
      <c r="I516" s="6">
        <f t="shared" si="134"/>
        <v>4.6638277110292351E-5</v>
      </c>
      <c r="J516">
        <f t="shared" si="122"/>
        <v>2654</v>
      </c>
      <c r="K516" s="12">
        <v>4.7606918250275342E-3</v>
      </c>
    </row>
    <row r="517" spans="1:13" x14ac:dyDescent="0.2">
      <c r="A517" t="s">
        <v>4</v>
      </c>
      <c r="B517" t="s">
        <v>132</v>
      </c>
      <c r="C517" t="s">
        <v>9</v>
      </c>
      <c r="D517" t="s">
        <v>132</v>
      </c>
      <c r="E517" t="s">
        <v>115</v>
      </c>
      <c r="F517" t="s">
        <v>4</v>
      </c>
      <c r="G517">
        <v>3732</v>
      </c>
      <c r="H517">
        <f t="shared" ref="H517:H577" si="135">SUM(G517:G521)</f>
        <v>8768</v>
      </c>
      <c r="I517" s="6">
        <f>SUM(G517/$H$517)</f>
        <v>0.42563868613138683</v>
      </c>
      <c r="L517">
        <f t="shared" ref="L517:L577" si="136">SUM(G517)</f>
        <v>3732</v>
      </c>
    </row>
    <row r="518" spans="1:13" x14ac:dyDescent="0.2">
      <c r="A518" t="s">
        <v>4</v>
      </c>
      <c r="B518" s="4" t="s">
        <v>133</v>
      </c>
      <c r="C518" t="s">
        <v>6</v>
      </c>
      <c r="D518" s="4" t="s">
        <v>133</v>
      </c>
      <c r="E518" t="s">
        <v>115</v>
      </c>
      <c r="F518" t="s">
        <v>4</v>
      </c>
      <c r="G518">
        <v>4979</v>
      </c>
      <c r="I518" s="6">
        <f t="shared" ref="I518:I521" si="137">SUM(G518/$H$517)</f>
        <v>0.56786040145985406</v>
      </c>
      <c r="M518">
        <f t="shared" ref="M518:M578" si="138">SUM(G518)</f>
        <v>4979</v>
      </c>
    </row>
    <row r="519" spans="1:13" x14ac:dyDescent="0.2">
      <c r="A519" t="s">
        <v>4</v>
      </c>
      <c r="B519" t="s">
        <v>134</v>
      </c>
      <c r="C519" t="s">
        <v>11</v>
      </c>
      <c r="D519" t="s">
        <v>134</v>
      </c>
      <c r="E519" t="s">
        <v>115</v>
      </c>
      <c r="F519" t="s">
        <v>4</v>
      </c>
      <c r="G519">
        <v>31</v>
      </c>
      <c r="I519" s="6">
        <f t="shared" si="137"/>
        <v>3.5355839416058394E-3</v>
      </c>
    </row>
    <row r="520" spans="1:13" x14ac:dyDescent="0.2">
      <c r="A520" t="s">
        <v>4</v>
      </c>
      <c r="B520" t="s">
        <v>135</v>
      </c>
      <c r="C520" t="s">
        <v>13</v>
      </c>
      <c r="D520" t="s">
        <v>135</v>
      </c>
      <c r="E520" t="s">
        <v>115</v>
      </c>
      <c r="F520" t="s">
        <v>4</v>
      </c>
      <c r="G520">
        <v>26</v>
      </c>
      <c r="I520" s="6">
        <f t="shared" si="137"/>
        <v>2.9653284671532845E-3</v>
      </c>
    </row>
    <row r="521" spans="1:13" x14ac:dyDescent="0.2">
      <c r="A521" t="s">
        <v>4</v>
      </c>
      <c r="B521" t="s">
        <v>136</v>
      </c>
      <c r="C521" t="s">
        <v>14</v>
      </c>
      <c r="D521" t="s">
        <v>136</v>
      </c>
      <c r="E521" t="s">
        <v>115</v>
      </c>
      <c r="F521" t="s">
        <v>4</v>
      </c>
      <c r="G521">
        <v>0</v>
      </c>
      <c r="I521" s="6">
        <f t="shared" si="137"/>
        <v>0</v>
      </c>
      <c r="J521">
        <f t="shared" ref="J521:J581" si="139">SUM(G519:G521)</f>
        <v>57</v>
      </c>
      <c r="K521" s="12">
        <v>6.500912408759124E-3</v>
      </c>
    </row>
    <row r="522" spans="1:13" x14ac:dyDescent="0.2">
      <c r="A522" t="s">
        <v>4</v>
      </c>
      <c r="B522" s="3" t="s">
        <v>132</v>
      </c>
      <c r="C522" t="s">
        <v>9</v>
      </c>
      <c r="D522" s="3" t="s">
        <v>132</v>
      </c>
      <c r="E522" t="s">
        <v>116</v>
      </c>
      <c r="F522" t="s">
        <v>4</v>
      </c>
      <c r="G522">
        <v>9172</v>
      </c>
      <c r="H522">
        <f t="shared" si="135"/>
        <v>13167</v>
      </c>
      <c r="I522" s="6">
        <f>SUM(G522/$H$522)</f>
        <v>0.69658995974785454</v>
      </c>
      <c r="L522">
        <f t="shared" si="136"/>
        <v>9172</v>
      </c>
    </row>
    <row r="523" spans="1:13" x14ac:dyDescent="0.2">
      <c r="A523" t="s">
        <v>4</v>
      </c>
      <c r="B523" t="s">
        <v>133</v>
      </c>
      <c r="C523" t="s">
        <v>6</v>
      </c>
      <c r="D523" t="s">
        <v>133</v>
      </c>
      <c r="E523" t="s">
        <v>116</v>
      </c>
      <c r="F523" t="s">
        <v>4</v>
      </c>
      <c r="G523">
        <v>3899</v>
      </c>
      <c r="I523" s="6">
        <f t="shared" ref="I523:I526" si="140">SUM(G523/$H$522)</f>
        <v>0.29611908559276978</v>
      </c>
      <c r="M523">
        <f t="shared" si="138"/>
        <v>3899</v>
      </c>
    </row>
    <row r="524" spans="1:13" x14ac:dyDescent="0.2">
      <c r="A524" t="s">
        <v>4</v>
      </c>
      <c r="B524" t="s">
        <v>134</v>
      </c>
      <c r="C524" t="s">
        <v>11</v>
      </c>
      <c r="D524" t="s">
        <v>134</v>
      </c>
      <c r="E524" t="s">
        <v>116</v>
      </c>
      <c r="F524" t="s">
        <v>4</v>
      </c>
      <c r="G524">
        <v>61</v>
      </c>
      <c r="I524" s="6">
        <f t="shared" si="140"/>
        <v>4.6327941064783166E-3</v>
      </c>
    </row>
    <row r="525" spans="1:13" x14ac:dyDescent="0.2">
      <c r="A525" t="s">
        <v>4</v>
      </c>
      <c r="B525" t="s">
        <v>135</v>
      </c>
      <c r="C525" t="s">
        <v>13</v>
      </c>
      <c r="D525" t="s">
        <v>135</v>
      </c>
      <c r="E525" t="s">
        <v>116</v>
      </c>
      <c r="F525" t="s">
        <v>4</v>
      </c>
      <c r="G525">
        <v>35</v>
      </c>
      <c r="I525" s="6">
        <f t="shared" si="140"/>
        <v>2.6581605528973951E-3</v>
      </c>
    </row>
    <row r="526" spans="1:13" x14ac:dyDescent="0.2">
      <c r="A526" t="s">
        <v>4</v>
      </c>
      <c r="B526" t="s">
        <v>136</v>
      </c>
      <c r="C526" t="s">
        <v>14</v>
      </c>
      <c r="D526" t="s">
        <v>136</v>
      </c>
      <c r="E526" t="s">
        <v>116</v>
      </c>
      <c r="F526" t="s">
        <v>4</v>
      </c>
      <c r="G526">
        <v>0</v>
      </c>
      <c r="I526" s="6">
        <f t="shared" si="140"/>
        <v>0</v>
      </c>
      <c r="J526">
        <f t="shared" si="139"/>
        <v>96</v>
      </c>
      <c r="K526" s="12">
        <v>7.2909546593757117E-3</v>
      </c>
    </row>
    <row r="527" spans="1:13" x14ac:dyDescent="0.2">
      <c r="A527" t="s">
        <v>4</v>
      </c>
      <c r="B527" s="3" t="s">
        <v>132</v>
      </c>
      <c r="C527" t="s">
        <v>9</v>
      </c>
      <c r="D527" s="3" t="s">
        <v>132</v>
      </c>
      <c r="E527" t="s">
        <v>117</v>
      </c>
      <c r="F527" t="s">
        <v>4</v>
      </c>
      <c r="G527">
        <v>11147</v>
      </c>
      <c r="H527">
        <f t="shared" si="135"/>
        <v>16288</v>
      </c>
      <c r="I527" s="6">
        <f>SUM(G527/$H$527)</f>
        <v>0.68436886051080548</v>
      </c>
      <c r="L527">
        <f t="shared" si="136"/>
        <v>11147</v>
      </c>
    </row>
    <row r="528" spans="1:13" x14ac:dyDescent="0.2">
      <c r="A528" t="s">
        <v>4</v>
      </c>
      <c r="B528" t="s">
        <v>133</v>
      </c>
      <c r="C528" t="s">
        <v>6</v>
      </c>
      <c r="D528" t="s">
        <v>133</v>
      </c>
      <c r="E528" t="s">
        <v>117</v>
      </c>
      <c r="F528" t="s">
        <v>4</v>
      </c>
      <c r="G528">
        <v>5029</v>
      </c>
      <c r="I528" s="6">
        <f t="shared" ref="I528:I531" si="141">SUM(G528/$H$527)</f>
        <v>0.3087549115913556</v>
      </c>
      <c r="M528">
        <f t="shared" si="138"/>
        <v>5029</v>
      </c>
    </row>
    <row r="529" spans="1:13" x14ac:dyDescent="0.2">
      <c r="A529" t="s">
        <v>4</v>
      </c>
      <c r="B529" t="s">
        <v>134</v>
      </c>
      <c r="C529" t="s">
        <v>11</v>
      </c>
      <c r="D529" t="s">
        <v>134</v>
      </c>
      <c r="E529" t="s">
        <v>117</v>
      </c>
      <c r="F529" t="s">
        <v>4</v>
      </c>
      <c r="G529">
        <v>65</v>
      </c>
      <c r="I529" s="6">
        <f t="shared" si="141"/>
        <v>3.9906679764243613E-3</v>
      </c>
    </row>
    <row r="530" spans="1:13" x14ac:dyDescent="0.2">
      <c r="A530" t="s">
        <v>4</v>
      </c>
      <c r="B530" t="s">
        <v>135</v>
      </c>
      <c r="C530" t="s">
        <v>13</v>
      </c>
      <c r="D530" t="s">
        <v>135</v>
      </c>
      <c r="E530" t="s">
        <v>117</v>
      </c>
      <c r="F530" t="s">
        <v>4</v>
      </c>
      <c r="G530">
        <v>47</v>
      </c>
      <c r="I530" s="6">
        <f t="shared" si="141"/>
        <v>2.8855599214145382E-3</v>
      </c>
    </row>
    <row r="531" spans="1:13" x14ac:dyDescent="0.2">
      <c r="A531" t="s">
        <v>4</v>
      </c>
      <c r="B531" t="s">
        <v>136</v>
      </c>
      <c r="C531" t="s">
        <v>14</v>
      </c>
      <c r="D531" t="s">
        <v>136</v>
      </c>
      <c r="E531" t="s">
        <v>117</v>
      </c>
      <c r="F531" t="s">
        <v>4</v>
      </c>
      <c r="G531">
        <v>0</v>
      </c>
      <c r="I531" s="6">
        <f t="shared" si="141"/>
        <v>0</v>
      </c>
      <c r="J531">
        <f t="shared" si="139"/>
        <v>112</v>
      </c>
      <c r="K531" s="12">
        <v>6.8762278978389E-3</v>
      </c>
    </row>
    <row r="532" spans="1:13" x14ac:dyDescent="0.2">
      <c r="A532" t="s">
        <v>4</v>
      </c>
      <c r="B532" s="3" t="s">
        <v>132</v>
      </c>
      <c r="C532" t="s">
        <v>9</v>
      </c>
      <c r="D532" s="3" t="s">
        <v>132</v>
      </c>
      <c r="E532" t="s">
        <v>118</v>
      </c>
      <c r="F532" t="s">
        <v>4</v>
      </c>
      <c r="G532">
        <v>1607</v>
      </c>
      <c r="H532">
        <f t="shared" si="135"/>
        <v>2831</v>
      </c>
      <c r="I532" s="6">
        <f>SUM(G532/$H$532)</f>
        <v>0.56764394206993996</v>
      </c>
      <c r="L532">
        <f t="shared" si="136"/>
        <v>1607</v>
      </c>
    </row>
    <row r="533" spans="1:13" x14ac:dyDescent="0.2">
      <c r="A533" t="s">
        <v>4</v>
      </c>
      <c r="B533" t="s">
        <v>133</v>
      </c>
      <c r="C533" t="s">
        <v>6</v>
      </c>
      <c r="D533" t="s">
        <v>133</v>
      </c>
      <c r="E533" t="s">
        <v>118</v>
      </c>
      <c r="F533" t="s">
        <v>4</v>
      </c>
      <c r="G533">
        <v>1173</v>
      </c>
      <c r="I533" s="6">
        <f t="shared" ref="I533:I536" si="142">SUM(G533/$H$532)</f>
        <v>0.4143412221829742</v>
      </c>
      <c r="M533">
        <f t="shared" si="138"/>
        <v>1173</v>
      </c>
    </row>
    <row r="534" spans="1:13" x14ac:dyDescent="0.2">
      <c r="A534" t="s">
        <v>4</v>
      </c>
      <c r="B534" t="s">
        <v>134</v>
      </c>
      <c r="C534" t="s">
        <v>11</v>
      </c>
      <c r="D534" t="s">
        <v>134</v>
      </c>
      <c r="E534" t="s">
        <v>118</v>
      </c>
      <c r="F534" t="s">
        <v>4</v>
      </c>
      <c r="G534">
        <v>16</v>
      </c>
      <c r="I534" s="6">
        <f t="shared" si="142"/>
        <v>5.6517131755563403E-3</v>
      </c>
    </row>
    <row r="535" spans="1:13" x14ac:dyDescent="0.2">
      <c r="A535" t="s">
        <v>4</v>
      </c>
      <c r="B535" t="s">
        <v>135</v>
      </c>
      <c r="C535" t="s">
        <v>13</v>
      </c>
      <c r="D535" t="s">
        <v>135</v>
      </c>
      <c r="E535" t="s">
        <v>118</v>
      </c>
      <c r="F535" t="s">
        <v>4</v>
      </c>
      <c r="G535">
        <v>35</v>
      </c>
      <c r="I535" s="6">
        <f t="shared" si="142"/>
        <v>1.2363122571529495E-2</v>
      </c>
    </row>
    <row r="536" spans="1:13" x14ac:dyDescent="0.2">
      <c r="A536" t="s">
        <v>4</v>
      </c>
      <c r="B536" t="s">
        <v>136</v>
      </c>
      <c r="C536" t="s">
        <v>14</v>
      </c>
      <c r="D536" t="s">
        <v>136</v>
      </c>
      <c r="E536" t="s">
        <v>118</v>
      </c>
      <c r="F536" t="s">
        <v>4</v>
      </c>
      <c r="G536">
        <v>0</v>
      </c>
      <c r="I536" s="6">
        <f t="shared" si="142"/>
        <v>0</v>
      </c>
      <c r="J536">
        <f t="shared" si="139"/>
        <v>51</v>
      </c>
      <c r="K536" s="12">
        <v>1.8014835747085834E-2</v>
      </c>
    </row>
    <row r="537" spans="1:13" x14ac:dyDescent="0.2">
      <c r="A537" t="s">
        <v>4</v>
      </c>
      <c r="B537" s="3" t="s">
        <v>132</v>
      </c>
      <c r="C537" t="s">
        <v>9</v>
      </c>
      <c r="D537" s="3" t="s">
        <v>132</v>
      </c>
      <c r="E537" t="s">
        <v>119</v>
      </c>
      <c r="F537" t="s">
        <v>4</v>
      </c>
      <c r="G537">
        <v>14736</v>
      </c>
      <c r="H537">
        <f t="shared" si="135"/>
        <v>21541</v>
      </c>
      <c r="I537" s="6">
        <f>SUM(G537/$H$537)</f>
        <v>0.68409080358386332</v>
      </c>
      <c r="L537">
        <f t="shared" si="136"/>
        <v>14736</v>
      </c>
    </row>
    <row r="538" spans="1:13" x14ac:dyDescent="0.2">
      <c r="A538" t="s">
        <v>4</v>
      </c>
      <c r="B538" t="s">
        <v>133</v>
      </c>
      <c r="C538" t="s">
        <v>6</v>
      </c>
      <c r="D538" t="s">
        <v>133</v>
      </c>
      <c r="E538" t="s">
        <v>119</v>
      </c>
      <c r="F538" t="s">
        <v>4</v>
      </c>
      <c r="G538">
        <v>6683</v>
      </c>
      <c r="I538" s="6">
        <f t="shared" ref="I538:I541" si="143">SUM(G538/$H$537)</f>
        <v>0.31024557819971216</v>
      </c>
      <c r="M538">
        <f t="shared" si="138"/>
        <v>6683</v>
      </c>
    </row>
    <row r="539" spans="1:13" x14ac:dyDescent="0.2">
      <c r="A539" t="s">
        <v>4</v>
      </c>
      <c r="B539" t="s">
        <v>134</v>
      </c>
      <c r="C539" t="s">
        <v>11</v>
      </c>
      <c r="D539" t="s">
        <v>134</v>
      </c>
      <c r="E539" t="s">
        <v>119</v>
      </c>
      <c r="F539" t="s">
        <v>4</v>
      </c>
      <c r="G539">
        <v>80</v>
      </c>
      <c r="I539" s="6">
        <f t="shared" si="143"/>
        <v>3.7138480107701591E-3</v>
      </c>
    </row>
    <row r="540" spans="1:13" x14ac:dyDescent="0.2">
      <c r="A540" t="s">
        <v>4</v>
      </c>
      <c r="B540" t="s">
        <v>135</v>
      </c>
      <c r="C540" t="s">
        <v>13</v>
      </c>
      <c r="D540" t="s">
        <v>135</v>
      </c>
      <c r="E540" t="s">
        <v>119</v>
      </c>
      <c r="F540" t="s">
        <v>4</v>
      </c>
      <c r="G540">
        <v>42</v>
      </c>
      <c r="I540" s="6">
        <f t="shared" si="143"/>
        <v>1.9497702056543336E-3</v>
      </c>
    </row>
    <row r="541" spans="1:13" x14ac:dyDescent="0.2">
      <c r="A541" t="s">
        <v>4</v>
      </c>
      <c r="B541" t="s">
        <v>136</v>
      </c>
      <c r="C541" t="s">
        <v>14</v>
      </c>
      <c r="D541" t="s">
        <v>136</v>
      </c>
      <c r="E541" t="s">
        <v>119</v>
      </c>
      <c r="F541" t="s">
        <v>4</v>
      </c>
      <c r="G541">
        <v>0</v>
      </c>
      <c r="I541" s="6">
        <f t="shared" si="143"/>
        <v>0</v>
      </c>
      <c r="J541">
        <f t="shared" si="139"/>
        <v>122</v>
      </c>
      <c r="K541" s="12">
        <v>5.6636182164244925E-3</v>
      </c>
    </row>
    <row r="542" spans="1:13" x14ac:dyDescent="0.2">
      <c r="A542" t="s">
        <v>4</v>
      </c>
      <c r="B542" s="3" t="s">
        <v>132</v>
      </c>
      <c r="C542" t="s">
        <v>9</v>
      </c>
      <c r="D542" s="3" t="s">
        <v>132</v>
      </c>
      <c r="E542" t="s">
        <v>120</v>
      </c>
      <c r="F542" t="s">
        <v>4</v>
      </c>
      <c r="G542">
        <v>7215</v>
      </c>
      <c r="H542">
        <f t="shared" si="135"/>
        <v>10748</v>
      </c>
      <c r="I542" s="6">
        <f>SUM(G542/$H$542)</f>
        <v>0.67128768142910311</v>
      </c>
      <c r="L542">
        <f t="shared" si="136"/>
        <v>7215</v>
      </c>
    </row>
    <row r="543" spans="1:13" x14ac:dyDescent="0.2">
      <c r="A543" t="s">
        <v>4</v>
      </c>
      <c r="B543" t="s">
        <v>133</v>
      </c>
      <c r="C543" t="s">
        <v>6</v>
      </c>
      <c r="D543" t="s">
        <v>133</v>
      </c>
      <c r="E543" t="s">
        <v>120</v>
      </c>
      <c r="F543" t="s">
        <v>4</v>
      </c>
      <c r="G543">
        <v>3410</v>
      </c>
      <c r="I543" s="6">
        <f t="shared" ref="I543:I546" si="144">SUM(G543/$H$542)</f>
        <v>0.31726832899144025</v>
      </c>
      <c r="M543">
        <f t="shared" si="138"/>
        <v>3410</v>
      </c>
    </row>
    <row r="544" spans="1:13" x14ac:dyDescent="0.2">
      <c r="A544" t="s">
        <v>4</v>
      </c>
      <c r="B544" t="s">
        <v>134</v>
      </c>
      <c r="C544" t="s">
        <v>11</v>
      </c>
      <c r="D544" t="s">
        <v>134</v>
      </c>
      <c r="E544" t="s">
        <v>120</v>
      </c>
      <c r="F544" t="s">
        <v>4</v>
      </c>
      <c r="G544">
        <v>59</v>
      </c>
      <c r="I544" s="6">
        <f t="shared" si="144"/>
        <v>5.4893933755117228E-3</v>
      </c>
    </row>
    <row r="545" spans="1:13" x14ac:dyDescent="0.2">
      <c r="A545" t="s">
        <v>4</v>
      </c>
      <c r="B545" t="s">
        <v>135</v>
      </c>
      <c r="C545" t="s">
        <v>13</v>
      </c>
      <c r="D545" t="s">
        <v>135</v>
      </c>
      <c r="E545" t="s">
        <v>120</v>
      </c>
      <c r="F545" t="s">
        <v>4</v>
      </c>
      <c r="G545">
        <v>64</v>
      </c>
      <c r="I545" s="6">
        <f t="shared" si="144"/>
        <v>5.9545962039449203E-3</v>
      </c>
    </row>
    <row r="546" spans="1:13" x14ac:dyDescent="0.2">
      <c r="A546" t="s">
        <v>4</v>
      </c>
      <c r="B546" t="s">
        <v>136</v>
      </c>
      <c r="C546" t="s">
        <v>14</v>
      </c>
      <c r="D546" t="s">
        <v>136</v>
      </c>
      <c r="E546" t="s">
        <v>120</v>
      </c>
      <c r="F546" t="s">
        <v>4</v>
      </c>
      <c r="G546">
        <v>0</v>
      </c>
      <c r="I546" s="6">
        <f t="shared" si="144"/>
        <v>0</v>
      </c>
      <c r="J546">
        <f t="shared" si="139"/>
        <v>123</v>
      </c>
      <c r="K546" s="12">
        <v>1.1443989579456642E-2</v>
      </c>
    </row>
    <row r="547" spans="1:13" x14ac:dyDescent="0.2">
      <c r="A547" t="s">
        <v>4</v>
      </c>
      <c r="B547" s="3" t="s">
        <v>132</v>
      </c>
      <c r="C547" t="s">
        <v>9</v>
      </c>
      <c r="D547" s="3" t="s">
        <v>132</v>
      </c>
      <c r="E547" t="s">
        <v>121</v>
      </c>
      <c r="F547" t="s">
        <v>4</v>
      </c>
      <c r="G547">
        <v>5334</v>
      </c>
      <c r="H547">
        <f t="shared" si="135"/>
        <v>8792</v>
      </c>
      <c r="I547" s="6">
        <f>SUM(G547/$H$547)</f>
        <v>0.60668789808917201</v>
      </c>
      <c r="L547">
        <f t="shared" si="136"/>
        <v>5334</v>
      </c>
    </row>
    <row r="548" spans="1:13" x14ac:dyDescent="0.2">
      <c r="A548" t="s">
        <v>4</v>
      </c>
      <c r="B548" t="s">
        <v>133</v>
      </c>
      <c r="C548" t="s">
        <v>6</v>
      </c>
      <c r="D548" t="s">
        <v>133</v>
      </c>
      <c r="E548" t="s">
        <v>121</v>
      </c>
      <c r="F548" t="s">
        <v>4</v>
      </c>
      <c r="G548">
        <v>3381</v>
      </c>
      <c r="I548" s="6">
        <f t="shared" ref="I548:I551" si="145">SUM(G548/$H$547)</f>
        <v>0.38455414012738853</v>
      </c>
      <c r="M548">
        <f t="shared" si="138"/>
        <v>3381</v>
      </c>
    </row>
    <row r="549" spans="1:13" x14ac:dyDescent="0.2">
      <c r="A549" t="s">
        <v>4</v>
      </c>
      <c r="B549" t="s">
        <v>134</v>
      </c>
      <c r="C549" t="s">
        <v>11</v>
      </c>
      <c r="D549" t="s">
        <v>134</v>
      </c>
      <c r="E549" t="s">
        <v>121</v>
      </c>
      <c r="F549" t="s">
        <v>4</v>
      </c>
      <c r="G549">
        <v>33</v>
      </c>
      <c r="I549" s="6">
        <f t="shared" si="145"/>
        <v>3.7534121929026385E-3</v>
      </c>
    </row>
    <row r="550" spans="1:13" x14ac:dyDescent="0.2">
      <c r="A550" t="s">
        <v>4</v>
      </c>
      <c r="B550" t="s">
        <v>135</v>
      </c>
      <c r="C550" t="s">
        <v>13</v>
      </c>
      <c r="D550" t="s">
        <v>135</v>
      </c>
      <c r="E550" t="s">
        <v>121</v>
      </c>
      <c r="F550" t="s">
        <v>4</v>
      </c>
      <c r="G550">
        <v>44</v>
      </c>
      <c r="I550" s="6">
        <f t="shared" si="145"/>
        <v>5.0045495905368517E-3</v>
      </c>
    </row>
    <row r="551" spans="1:13" x14ac:dyDescent="0.2">
      <c r="A551" t="s">
        <v>4</v>
      </c>
      <c r="B551" t="s">
        <v>136</v>
      </c>
      <c r="C551" t="s">
        <v>14</v>
      </c>
      <c r="D551" t="s">
        <v>136</v>
      </c>
      <c r="E551" t="s">
        <v>121</v>
      </c>
      <c r="F551" t="s">
        <v>4</v>
      </c>
      <c r="G551">
        <v>0</v>
      </c>
      <c r="I551" s="6">
        <f t="shared" si="145"/>
        <v>0</v>
      </c>
      <c r="J551">
        <f t="shared" si="139"/>
        <v>77</v>
      </c>
      <c r="K551" s="12">
        <v>8.7579617834394902E-3</v>
      </c>
    </row>
    <row r="552" spans="1:13" x14ac:dyDescent="0.2">
      <c r="A552" t="s">
        <v>4</v>
      </c>
      <c r="B552" s="3" t="s">
        <v>132</v>
      </c>
      <c r="C552" t="s">
        <v>9</v>
      </c>
      <c r="D552" s="3" t="s">
        <v>132</v>
      </c>
      <c r="E552" t="s">
        <v>122</v>
      </c>
      <c r="F552" t="s">
        <v>4</v>
      </c>
      <c r="G552">
        <v>8675</v>
      </c>
      <c r="H552">
        <f t="shared" si="135"/>
        <v>15481</v>
      </c>
      <c r="I552" s="6">
        <f>SUM(G552/$H$552)</f>
        <v>0.56036431755054583</v>
      </c>
      <c r="L552">
        <f t="shared" si="136"/>
        <v>8675</v>
      </c>
    </row>
    <row r="553" spans="1:13" x14ac:dyDescent="0.2">
      <c r="A553" t="s">
        <v>4</v>
      </c>
      <c r="B553" t="s">
        <v>133</v>
      </c>
      <c r="C553" t="s">
        <v>6</v>
      </c>
      <c r="D553" t="s">
        <v>133</v>
      </c>
      <c r="E553" t="s">
        <v>122</v>
      </c>
      <c r="F553" t="s">
        <v>4</v>
      </c>
      <c r="G553">
        <v>6705</v>
      </c>
      <c r="I553" s="6">
        <f t="shared" ref="I553:I556" si="146">SUM(G553/$H$552)</f>
        <v>0.43311155610102708</v>
      </c>
      <c r="M553">
        <f t="shared" si="138"/>
        <v>6705</v>
      </c>
    </row>
    <row r="554" spans="1:13" x14ac:dyDescent="0.2">
      <c r="A554" t="s">
        <v>4</v>
      </c>
      <c r="B554" t="s">
        <v>134</v>
      </c>
      <c r="C554" t="s">
        <v>11</v>
      </c>
      <c r="D554" t="s">
        <v>134</v>
      </c>
      <c r="E554" t="s">
        <v>122</v>
      </c>
      <c r="F554" t="s">
        <v>4</v>
      </c>
      <c r="G554">
        <v>64</v>
      </c>
      <c r="I554" s="6">
        <f t="shared" si="146"/>
        <v>4.1340998643498482E-3</v>
      </c>
    </row>
    <row r="555" spans="1:13" x14ac:dyDescent="0.2">
      <c r="A555" t="s">
        <v>4</v>
      </c>
      <c r="B555" t="s">
        <v>135</v>
      </c>
      <c r="C555" t="s">
        <v>13</v>
      </c>
      <c r="D555" t="s">
        <v>135</v>
      </c>
      <c r="E555" t="s">
        <v>122</v>
      </c>
      <c r="F555" t="s">
        <v>4</v>
      </c>
      <c r="G555">
        <v>36</v>
      </c>
      <c r="I555" s="6">
        <f t="shared" si="146"/>
        <v>2.3254311736967898E-3</v>
      </c>
    </row>
    <row r="556" spans="1:13" x14ac:dyDescent="0.2">
      <c r="A556" t="s">
        <v>4</v>
      </c>
      <c r="B556" t="s">
        <v>136</v>
      </c>
      <c r="C556" t="s">
        <v>14</v>
      </c>
      <c r="D556" t="s">
        <v>136</v>
      </c>
      <c r="E556" t="s">
        <v>122</v>
      </c>
      <c r="F556" t="s">
        <v>4</v>
      </c>
      <c r="G556">
        <v>1</v>
      </c>
      <c r="I556" s="6">
        <f t="shared" si="146"/>
        <v>6.4595310380466379E-5</v>
      </c>
      <c r="J556">
        <f t="shared" si="139"/>
        <v>101</v>
      </c>
      <c r="K556" s="12">
        <v>6.5245478036175713E-3</v>
      </c>
    </row>
    <row r="557" spans="1:13" x14ac:dyDescent="0.2">
      <c r="A557" t="s">
        <v>4</v>
      </c>
      <c r="B557" t="s">
        <v>132</v>
      </c>
      <c r="C557" t="s">
        <v>9</v>
      </c>
      <c r="D557" t="s">
        <v>132</v>
      </c>
      <c r="E557" t="s">
        <v>123</v>
      </c>
      <c r="F557" t="s">
        <v>4</v>
      </c>
      <c r="G557">
        <v>4706</v>
      </c>
      <c r="H557">
        <f t="shared" si="135"/>
        <v>9489</v>
      </c>
      <c r="I557" s="6">
        <f>SUM(G557/$H$557)</f>
        <v>0.49594267046053325</v>
      </c>
      <c r="L557">
        <f t="shared" si="136"/>
        <v>4706</v>
      </c>
    </row>
    <row r="558" spans="1:13" x14ac:dyDescent="0.2">
      <c r="A558" t="s">
        <v>4</v>
      </c>
      <c r="B558" s="4" t="s">
        <v>133</v>
      </c>
      <c r="C558" t="s">
        <v>6</v>
      </c>
      <c r="D558" s="4" t="s">
        <v>133</v>
      </c>
      <c r="E558" t="s">
        <v>123</v>
      </c>
      <c r="F558" t="s">
        <v>4</v>
      </c>
      <c r="G558">
        <v>4711</v>
      </c>
      <c r="I558" s="6">
        <f t="shared" ref="I558:I561" si="147">SUM(G558/$H$557)</f>
        <v>0.49646959637474969</v>
      </c>
      <c r="M558">
        <f t="shared" si="138"/>
        <v>4711</v>
      </c>
    </row>
    <row r="559" spans="1:13" x14ac:dyDescent="0.2">
      <c r="A559" t="s">
        <v>4</v>
      </c>
      <c r="B559" t="s">
        <v>134</v>
      </c>
      <c r="C559" t="s">
        <v>11</v>
      </c>
      <c r="D559" t="s">
        <v>134</v>
      </c>
      <c r="E559" t="s">
        <v>123</v>
      </c>
      <c r="F559" t="s">
        <v>4</v>
      </c>
      <c r="G559">
        <v>37</v>
      </c>
      <c r="I559" s="6">
        <f t="shared" si="147"/>
        <v>3.8992517652018128E-3</v>
      </c>
    </row>
    <row r="560" spans="1:13" x14ac:dyDescent="0.2">
      <c r="A560" t="s">
        <v>4</v>
      </c>
      <c r="B560" t="s">
        <v>135</v>
      </c>
      <c r="C560" t="s">
        <v>13</v>
      </c>
      <c r="D560" t="s">
        <v>135</v>
      </c>
      <c r="E560" t="s">
        <v>123</v>
      </c>
      <c r="F560" t="s">
        <v>4</v>
      </c>
      <c r="G560">
        <v>35</v>
      </c>
      <c r="I560" s="6">
        <f t="shared" si="147"/>
        <v>3.6884813995152282E-3</v>
      </c>
    </row>
    <row r="561" spans="1:13" x14ac:dyDescent="0.2">
      <c r="A561" t="s">
        <v>4</v>
      </c>
      <c r="B561" t="s">
        <v>136</v>
      </c>
      <c r="C561" t="s">
        <v>14</v>
      </c>
      <c r="D561" t="s">
        <v>136</v>
      </c>
      <c r="E561" t="s">
        <v>123</v>
      </c>
      <c r="F561" t="s">
        <v>4</v>
      </c>
      <c r="G561">
        <v>0</v>
      </c>
      <c r="I561" s="6">
        <f t="shared" si="147"/>
        <v>0</v>
      </c>
      <c r="J561">
        <f t="shared" si="139"/>
        <v>72</v>
      </c>
      <c r="K561" s="12">
        <v>7.5877331647170405E-3</v>
      </c>
    </row>
    <row r="562" spans="1:13" x14ac:dyDescent="0.2">
      <c r="A562" t="s">
        <v>4</v>
      </c>
      <c r="B562" s="3" t="s">
        <v>132</v>
      </c>
      <c r="C562" t="s">
        <v>9</v>
      </c>
      <c r="D562" s="3" t="s">
        <v>132</v>
      </c>
      <c r="E562" t="s">
        <v>124</v>
      </c>
      <c r="F562" t="s">
        <v>4</v>
      </c>
      <c r="G562">
        <v>3784</v>
      </c>
      <c r="H562">
        <f t="shared" si="135"/>
        <v>6086</v>
      </c>
      <c r="I562" s="6">
        <f>SUM(G562/$H$562)</f>
        <v>0.62175484719027274</v>
      </c>
      <c r="L562">
        <f t="shared" si="136"/>
        <v>3784</v>
      </c>
    </row>
    <row r="563" spans="1:13" x14ac:dyDescent="0.2">
      <c r="A563" t="s">
        <v>4</v>
      </c>
      <c r="B563" t="s">
        <v>133</v>
      </c>
      <c r="C563" t="s">
        <v>6</v>
      </c>
      <c r="D563" t="s">
        <v>133</v>
      </c>
      <c r="E563" t="s">
        <v>124</v>
      </c>
      <c r="F563" t="s">
        <v>4</v>
      </c>
      <c r="G563">
        <v>2243</v>
      </c>
      <c r="I563" s="6">
        <f t="shared" ref="I563:I566" si="148">SUM(G563/$H$562)</f>
        <v>0.36855077226421296</v>
      </c>
      <c r="M563">
        <f t="shared" si="138"/>
        <v>2243</v>
      </c>
    </row>
    <row r="564" spans="1:13" x14ac:dyDescent="0.2">
      <c r="A564" t="s">
        <v>4</v>
      </c>
      <c r="B564" t="s">
        <v>134</v>
      </c>
      <c r="C564" t="s">
        <v>11</v>
      </c>
      <c r="D564" t="s">
        <v>134</v>
      </c>
      <c r="E564" t="s">
        <v>124</v>
      </c>
      <c r="F564" t="s">
        <v>4</v>
      </c>
      <c r="G564">
        <v>38</v>
      </c>
      <c r="I564" s="6">
        <f t="shared" si="148"/>
        <v>6.2438383174498848E-3</v>
      </c>
    </row>
    <row r="565" spans="1:13" x14ac:dyDescent="0.2">
      <c r="A565" t="s">
        <v>4</v>
      </c>
      <c r="B565" t="s">
        <v>135</v>
      </c>
      <c r="C565" t="s">
        <v>13</v>
      </c>
      <c r="D565" t="s">
        <v>135</v>
      </c>
      <c r="E565" t="s">
        <v>124</v>
      </c>
      <c r="F565" t="s">
        <v>4</v>
      </c>
      <c r="G565">
        <v>21</v>
      </c>
      <c r="I565" s="6">
        <f t="shared" si="148"/>
        <v>3.4505422280644103E-3</v>
      </c>
    </row>
    <row r="566" spans="1:13" x14ac:dyDescent="0.2">
      <c r="A566" t="s">
        <v>4</v>
      </c>
      <c r="B566" t="s">
        <v>136</v>
      </c>
      <c r="C566" t="s">
        <v>14</v>
      </c>
      <c r="D566" t="s">
        <v>136</v>
      </c>
      <c r="E566" t="s">
        <v>124</v>
      </c>
      <c r="F566" t="s">
        <v>4</v>
      </c>
      <c r="G566">
        <v>0</v>
      </c>
      <c r="I566" s="6">
        <f t="shared" si="148"/>
        <v>0</v>
      </c>
      <c r="J566">
        <f t="shared" si="139"/>
        <v>59</v>
      </c>
      <c r="K566" s="12">
        <v>9.6943805455142959E-3</v>
      </c>
    </row>
    <row r="567" spans="1:13" x14ac:dyDescent="0.2">
      <c r="A567" t="s">
        <v>4</v>
      </c>
      <c r="B567" s="3" t="s">
        <v>132</v>
      </c>
      <c r="C567" t="s">
        <v>9</v>
      </c>
      <c r="D567" s="3" t="s">
        <v>132</v>
      </c>
      <c r="E567" t="s">
        <v>125</v>
      </c>
      <c r="F567" t="s">
        <v>4</v>
      </c>
      <c r="G567">
        <v>10431</v>
      </c>
      <c r="H567">
        <f t="shared" si="135"/>
        <v>16266</v>
      </c>
      <c r="I567" s="6">
        <f>SUM(G567/$H$567)</f>
        <v>0.64127628181482843</v>
      </c>
      <c r="L567">
        <f t="shared" si="136"/>
        <v>10431</v>
      </c>
    </row>
    <row r="568" spans="1:13" x14ac:dyDescent="0.2">
      <c r="A568" t="s">
        <v>4</v>
      </c>
      <c r="B568" t="s">
        <v>133</v>
      </c>
      <c r="C568" t="s">
        <v>6</v>
      </c>
      <c r="D568" t="s">
        <v>133</v>
      </c>
      <c r="E568" t="s">
        <v>125</v>
      </c>
      <c r="F568" t="s">
        <v>4</v>
      </c>
      <c r="G568">
        <v>5685</v>
      </c>
      <c r="I568" s="6">
        <f t="shared" ref="I568:I571" si="149">SUM(G568/$H$567)</f>
        <v>0.34950202877167097</v>
      </c>
      <c r="M568">
        <f t="shared" si="138"/>
        <v>5685</v>
      </c>
    </row>
    <row r="569" spans="1:13" x14ac:dyDescent="0.2">
      <c r="A569" t="s">
        <v>4</v>
      </c>
      <c r="B569" t="s">
        <v>134</v>
      </c>
      <c r="C569" t="s">
        <v>11</v>
      </c>
      <c r="D569" t="s">
        <v>134</v>
      </c>
      <c r="E569" t="s">
        <v>125</v>
      </c>
      <c r="F569" t="s">
        <v>4</v>
      </c>
      <c r="G569">
        <v>71</v>
      </c>
      <c r="I569" s="6">
        <f t="shared" si="149"/>
        <v>4.3649329890569286E-3</v>
      </c>
    </row>
    <row r="570" spans="1:13" x14ac:dyDescent="0.2">
      <c r="A570" t="s">
        <v>4</v>
      </c>
      <c r="B570" t="s">
        <v>135</v>
      </c>
      <c r="C570" t="s">
        <v>13</v>
      </c>
      <c r="D570" t="s">
        <v>135</v>
      </c>
      <c r="E570" t="s">
        <v>125</v>
      </c>
      <c r="F570" t="s">
        <v>4</v>
      </c>
      <c r="G570">
        <v>79</v>
      </c>
      <c r="I570" s="6">
        <f t="shared" si="149"/>
        <v>4.8567564244436246E-3</v>
      </c>
    </row>
    <row r="571" spans="1:13" x14ac:dyDescent="0.2">
      <c r="A571" t="s">
        <v>4</v>
      </c>
      <c r="B571" t="s">
        <v>136</v>
      </c>
      <c r="C571" t="s">
        <v>14</v>
      </c>
      <c r="D571" t="s">
        <v>136</v>
      </c>
      <c r="E571" t="s">
        <v>125</v>
      </c>
      <c r="F571" t="s">
        <v>4</v>
      </c>
      <c r="G571">
        <v>0</v>
      </c>
      <c r="I571" s="6">
        <f t="shared" si="149"/>
        <v>0</v>
      </c>
      <c r="J571">
        <f t="shared" si="139"/>
        <v>150</v>
      </c>
      <c r="K571" s="12">
        <v>9.2216894135005532E-3</v>
      </c>
    </row>
    <row r="572" spans="1:13" x14ac:dyDescent="0.2">
      <c r="A572" t="s">
        <v>4</v>
      </c>
      <c r="B572" s="3" t="s">
        <v>132</v>
      </c>
      <c r="C572" t="s">
        <v>9</v>
      </c>
      <c r="D572" s="3" t="s">
        <v>132</v>
      </c>
      <c r="E572" t="s">
        <v>126</v>
      </c>
      <c r="F572" t="s">
        <v>4</v>
      </c>
      <c r="G572">
        <v>707</v>
      </c>
      <c r="H572">
        <f t="shared" si="135"/>
        <v>1151</v>
      </c>
      <c r="I572" s="6">
        <f>SUM(G572/$H$572)</f>
        <v>0.61424847958297135</v>
      </c>
      <c r="L572">
        <f t="shared" si="136"/>
        <v>707</v>
      </c>
    </row>
    <row r="573" spans="1:13" x14ac:dyDescent="0.2">
      <c r="A573" t="s">
        <v>4</v>
      </c>
      <c r="B573" t="s">
        <v>133</v>
      </c>
      <c r="C573" t="s">
        <v>6</v>
      </c>
      <c r="D573" t="s">
        <v>133</v>
      </c>
      <c r="E573" t="s">
        <v>126</v>
      </c>
      <c r="F573" t="s">
        <v>4</v>
      </c>
      <c r="G573">
        <v>427</v>
      </c>
      <c r="I573" s="6">
        <f t="shared" ref="I573:I576" si="150">SUM(G573/$H$572)</f>
        <v>0.37098175499565594</v>
      </c>
      <c r="M573">
        <f t="shared" si="138"/>
        <v>427</v>
      </c>
    </row>
    <row r="574" spans="1:13" x14ac:dyDescent="0.2">
      <c r="A574" t="s">
        <v>4</v>
      </c>
      <c r="B574" t="s">
        <v>134</v>
      </c>
      <c r="C574" t="s">
        <v>11</v>
      </c>
      <c r="D574" t="s">
        <v>134</v>
      </c>
      <c r="E574" t="s">
        <v>126</v>
      </c>
      <c r="F574" t="s">
        <v>4</v>
      </c>
      <c r="G574">
        <v>12</v>
      </c>
      <c r="I574" s="6">
        <f t="shared" si="150"/>
        <v>1.0425716768027803E-2</v>
      </c>
    </row>
    <row r="575" spans="1:13" x14ac:dyDescent="0.2">
      <c r="A575" t="s">
        <v>4</v>
      </c>
      <c r="B575" t="s">
        <v>135</v>
      </c>
      <c r="C575" t="s">
        <v>13</v>
      </c>
      <c r="D575" t="s">
        <v>135</v>
      </c>
      <c r="E575" t="s">
        <v>126</v>
      </c>
      <c r="F575" t="s">
        <v>4</v>
      </c>
      <c r="G575">
        <v>5</v>
      </c>
      <c r="I575" s="6">
        <f t="shared" si="150"/>
        <v>4.3440486533449178E-3</v>
      </c>
    </row>
    <row r="576" spans="1:13" x14ac:dyDescent="0.2">
      <c r="A576" t="s">
        <v>4</v>
      </c>
      <c r="B576" t="s">
        <v>136</v>
      </c>
      <c r="C576" t="s">
        <v>14</v>
      </c>
      <c r="D576" t="s">
        <v>136</v>
      </c>
      <c r="E576" t="s">
        <v>126</v>
      </c>
      <c r="F576" t="s">
        <v>4</v>
      </c>
      <c r="G576">
        <v>0</v>
      </c>
      <c r="I576" s="6">
        <f t="shared" si="150"/>
        <v>0</v>
      </c>
      <c r="J576">
        <f t="shared" si="139"/>
        <v>17</v>
      </c>
      <c r="K576" s="12">
        <v>1.4769765421372719E-2</v>
      </c>
    </row>
    <row r="577" spans="1:13" x14ac:dyDescent="0.2">
      <c r="A577" t="s">
        <v>4</v>
      </c>
      <c r="B577" t="s">
        <v>132</v>
      </c>
      <c r="C577" t="s">
        <v>9</v>
      </c>
      <c r="D577" t="s">
        <v>132</v>
      </c>
      <c r="E577" t="s">
        <v>127</v>
      </c>
      <c r="F577" t="s">
        <v>4</v>
      </c>
      <c r="G577">
        <v>5784</v>
      </c>
      <c r="H577">
        <f t="shared" si="135"/>
        <v>8440</v>
      </c>
      <c r="I577" s="6">
        <f>SUM(G577/$H$577)</f>
        <v>0.68530805687203789</v>
      </c>
      <c r="L577">
        <f t="shared" si="136"/>
        <v>5784</v>
      </c>
    </row>
    <row r="578" spans="1:13" x14ac:dyDescent="0.2">
      <c r="A578" t="s">
        <v>4</v>
      </c>
      <c r="B578" t="s">
        <v>133</v>
      </c>
      <c r="C578" t="s">
        <v>6</v>
      </c>
      <c r="D578" t="s">
        <v>133</v>
      </c>
      <c r="E578" t="s">
        <v>127</v>
      </c>
      <c r="F578" t="s">
        <v>4</v>
      </c>
      <c r="G578">
        <v>2557</v>
      </c>
      <c r="I578" s="6">
        <f t="shared" ref="I578:I581" si="151">SUM(G578/$H$577)</f>
        <v>0.30296208530805685</v>
      </c>
      <c r="M578">
        <f t="shared" si="138"/>
        <v>2557</v>
      </c>
    </row>
    <row r="579" spans="1:13" x14ac:dyDescent="0.2">
      <c r="A579" t="s">
        <v>4</v>
      </c>
      <c r="B579" t="s">
        <v>134</v>
      </c>
      <c r="C579" t="s">
        <v>11</v>
      </c>
      <c r="D579" t="s">
        <v>134</v>
      </c>
      <c r="E579" t="s">
        <v>127</v>
      </c>
      <c r="F579" t="s">
        <v>4</v>
      </c>
      <c r="G579">
        <v>27</v>
      </c>
      <c r="I579" s="6">
        <f t="shared" si="151"/>
        <v>3.1990521327014219E-3</v>
      </c>
    </row>
    <row r="580" spans="1:13" x14ac:dyDescent="0.2">
      <c r="A580" t="s">
        <v>4</v>
      </c>
      <c r="B580" t="s">
        <v>135</v>
      </c>
      <c r="C580" t="s">
        <v>13</v>
      </c>
      <c r="D580" t="s">
        <v>135</v>
      </c>
      <c r="E580" t="s">
        <v>127</v>
      </c>
      <c r="F580" t="s">
        <v>4</v>
      </c>
      <c r="G580">
        <v>72</v>
      </c>
      <c r="I580" s="6">
        <f t="shared" si="151"/>
        <v>8.5308056872037911E-3</v>
      </c>
    </row>
    <row r="581" spans="1:13" x14ac:dyDescent="0.2">
      <c r="A581" t="s">
        <v>4</v>
      </c>
      <c r="B581" t="s">
        <v>136</v>
      </c>
      <c r="C581" t="s">
        <v>14</v>
      </c>
      <c r="D581" t="s">
        <v>136</v>
      </c>
      <c r="E581" t="s">
        <v>127</v>
      </c>
      <c r="F581" t="s">
        <v>4</v>
      </c>
      <c r="G581">
        <v>0</v>
      </c>
      <c r="I581" s="6">
        <f t="shared" si="151"/>
        <v>0</v>
      </c>
      <c r="J581">
        <f t="shared" si="139"/>
        <v>99</v>
      </c>
      <c r="K581" s="12">
        <v>1.1729857819905213E-2</v>
      </c>
      <c r="L581">
        <f>SUM(L2:L580)</f>
        <v>1445814</v>
      </c>
      <c r="M581">
        <f>SUM(M2:M580)</f>
        <v>1441911</v>
      </c>
    </row>
    <row r="582" spans="1:13" x14ac:dyDescent="0.2">
      <c r="F582" s="1" t="s">
        <v>264</v>
      </c>
      <c r="G582">
        <f>SUM(G2:G581)</f>
        <v>2907392</v>
      </c>
      <c r="I582">
        <f t="shared" ref="I582" si="152">SUM(I2:I581)</f>
        <v>116.00000000000001</v>
      </c>
      <c r="J582">
        <f>SUM(J2:J581)</f>
        <v>19667</v>
      </c>
      <c r="K582" s="12">
        <f>SUM(J582/G582)</f>
        <v>6.7644817073170731E-3</v>
      </c>
      <c r="L582" s="12">
        <f>SUM(L581/G582)</f>
        <v>0.4972889792638901</v>
      </c>
      <c r="M582" s="12">
        <f>SUM(M581/G582)</f>
        <v>0.49594653902879282</v>
      </c>
    </row>
    <row r="583" spans="1:13" x14ac:dyDescent="0.2">
      <c r="F583" s="1"/>
      <c r="G58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8"/>
  <sheetViews>
    <sheetView topLeftCell="A438" workbookViewId="0">
      <selection activeCell="H466" sqref="H466:I466"/>
    </sheetView>
  </sheetViews>
  <sheetFormatPr baseColWidth="10" defaultRowHeight="16" x14ac:dyDescent="0.2"/>
  <cols>
    <col min="5" max="5" width="10.83203125" style="2"/>
    <col min="7" max="7" width="10.83203125" style="6"/>
    <col min="8" max="8" width="14.33203125" bestFit="1" customWidth="1"/>
    <col min="9" max="9" width="13" style="12" bestFit="1" customWidth="1"/>
  </cols>
  <sheetData>
    <row r="1" spans="1:11" s="1" customFormat="1" x14ac:dyDescent="0.2">
      <c r="A1" s="1" t="s">
        <v>0</v>
      </c>
      <c r="B1" s="1" t="s">
        <v>257</v>
      </c>
      <c r="C1" s="1" t="s">
        <v>1</v>
      </c>
      <c r="D1" s="1" t="s">
        <v>2</v>
      </c>
      <c r="E1" s="1" t="s">
        <v>3</v>
      </c>
      <c r="F1" s="1" t="s">
        <v>259</v>
      </c>
      <c r="G1" s="7" t="s">
        <v>258</v>
      </c>
      <c r="H1" s="1" t="s">
        <v>262</v>
      </c>
      <c r="I1" s="11" t="s">
        <v>263</v>
      </c>
      <c r="J1" s="1" t="s">
        <v>286</v>
      </c>
      <c r="K1" s="1" t="s">
        <v>287</v>
      </c>
    </row>
    <row r="2" spans="1:11" x14ac:dyDescent="0.2">
      <c r="A2" t="s">
        <v>4</v>
      </c>
      <c r="B2" t="s">
        <v>137</v>
      </c>
      <c r="C2" t="s">
        <v>6</v>
      </c>
      <c r="D2" t="s">
        <v>138</v>
      </c>
      <c r="E2" s="2">
        <v>4219</v>
      </c>
      <c r="F2">
        <v>10126</v>
      </c>
      <c r="G2" s="6">
        <f>SUM(E2/$F$2)</f>
        <v>0.41665020738692476</v>
      </c>
      <c r="J2">
        <f>SUM(E2)</f>
        <v>4219</v>
      </c>
    </row>
    <row r="3" spans="1:11" s="2" customFormat="1" x14ac:dyDescent="0.2">
      <c r="A3" s="2" t="s">
        <v>4</v>
      </c>
      <c r="B3" s="3" t="s">
        <v>139</v>
      </c>
      <c r="C3" s="2" t="s">
        <v>9</v>
      </c>
      <c r="D3" s="2" t="s">
        <v>138</v>
      </c>
      <c r="E3" s="2">
        <v>5651</v>
      </c>
      <c r="G3" s="6">
        <f t="shared" ref="G3:G5" si="0">SUM(E3/$F$2)</f>
        <v>0.55806833892948848</v>
      </c>
      <c r="I3" s="12"/>
      <c r="K3" s="2">
        <f>SUM(E3)</f>
        <v>5651</v>
      </c>
    </row>
    <row r="4" spans="1:11" x14ac:dyDescent="0.2">
      <c r="A4" t="s">
        <v>4</v>
      </c>
      <c r="B4" t="s">
        <v>140</v>
      </c>
      <c r="C4" t="s">
        <v>11</v>
      </c>
      <c r="D4" t="s">
        <v>138</v>
      </c>
      <c r="E4" s="2">
        <v>225</v>
      </c>
      <c r="G4" s="6">
        <f t="shared" si="0"/>
        <v>2.2220027651589966E-2</v>
      </c>
    </row>
    <row r="5" spans="1:11" x14ac:dyDescent="0.2">
      <c r="A5" t="s">
        <v>4</v>
      </c>
      <c r="B5" t="s">
        <v>141</v>
      </c>
      <c r="C5" t="s">
        <v>13</v>
      </c>
      <c r="D5" t="s">
        <v>138</v>
      </c>
      <c r="E5" s="2">
        <v>31</v>
      </c>
      <c r="G5" s="6">
        <f t="shared" si="0"/>
        <v>3.06142603199684E-3</v>
      </c>
      <c r="H5">
        <f>SUM(E4:E5)</f>
        <v>256</v>
      </c>
      <c r="I5" s="12">
        <v>2.5281453683586808E-2</v>
      </c>
      <c r="J5" s="2"/>
      <c r="K5" s="2"/>
    </row>
    <row r="6" spans="1:11" x14ac:dyDescent="0.2">
      <c r="A6" t="s">
        <v>4</v>
      </c>
      <c r="B6" t="s">
        <v>137</v>
      </c>
      <c r="C6" t="s">
        <v>6</v>
      </c>
      <c r="D6" t="s">
        <v>142</v>
      </c>
      <c r="E6" s="2">
        <v>2649</v>
      </c>
      <c r="F6">
        <v>8306</v>
      </c>
      <c r="G6" s="6">
        <f>SUM(E6/$F$6)</f>
        <v>0.31892607753431257</v>
      </c>
      <c r="J6">
        <f t="shared" ref="J6" si="1">SUM(E6)</f>
        <v>2649</v>
      </c>
    </row>
    <row r="7" spans="1:11" x14ac:dyDescent="0.2">
      <c r="A7" t="s">
        <v>4</v>
      </c>
      <c r="B7" s="3" t="s">
        <v>139</v>
      </c>
      <c r="C7" t="s">
        <v>9</v>
      </c>
      <c r="D7" t="s">
        <v>142</v>
      </c>
      <c r="E7" s="2">
        <v>5457</v>
      </c>
      <c r="G7" s="6">
        <f t="shared" ref="G7:G9" si="2">SUM(E7/$F$6)</f>
        <v>0.65699494341439924</v>
      </c>
      <c r="J7" s="2"/>
      <c r="K7" s="2">
        <f t="shared" ref="K7" si="3">SUM(E7)</f>
        <v>5457</v>
      </c>
    </row>
    <row r="8" spans="1:11" x14ac:dyDescent="0.2">
      <c r="A8" t="s">
        <v>4</v>
      </c>
      <c r="B8" t="s">
        <v>140</v>
      </c>
      <c r="C8" t="s">
        <v>11</v>
      </c>
      <c r="D8" t="s">
        <v>142</v>
      </c>
      <c r="E8" s="2">
        <v>164</v>
      </c>
      <c r="G8" s="6">
        <f t="shared" si="2"/>
        <v>1.9744762822056346E-2</v>
      </c>
    </row>
    <row r="9" spans="1:11" x14ac:dyDescent="0.2">
      <c r="A9" t="s">
        <v>4</v>
      </c>
      <c r="B9" t="s">
        <v>141</v>
      </c>
      <c r="C9" t="s">
        <v>13</v>
      </c>
      <c r="D9" t="s">
        <v>142</v>
      </c>
      <c r="E9" s="2">
        <v>36</v>
      </c>
      <c r="G9" s="6">
        <f t="shared" si="2"/>
        <v>4.334216229231881E-3</v>
      </c>
      <c r="H9">
        <f t="shared" ref="H9:H69" si="4">SUM(E8:E9)</f>
        <v>200</v>
      </c>
      <c r="I9" s="12">
        <v>2.4078979051288224E-2</v>
      </c>
      <c r="J9" s="2"/>
      <c r="K9" s="2"/>
    </row>
    <row r="10" spans="1:11" x14ac:dyDescent="0.2">
      <c r="A10" t="s">
        <v>4</v>
      </c>
      <c r="B10" t="s">
        <v>137</v>
      </c>
      <c r="C10" t="s">
        <v>6</v>
      </c>
      <c r="D10" t="s">
        <v>143</v>
      </c>
      <c r="E10" s="2">
        <v>756</v>
      </c>
      <c r="F10">
        <v>2709</v>
      </c>
      <c r="G10" s="6">
        <f>SUM(E10/$F$10)</f>
        <v>0.27906976744186046</v>
      </c>
      <c r="J10">
        <f t="shared" ref="J10" si="5">SUM(E10)</f>
        <v>756</v>
      </c>
    </row>
    <row r="11" spans="1:11" x14ac:dyDescent="0.2">
      <c r="A11" t="s">
        <v>4</v>
      </c>
      <c r="B11" s="3" t="s">
        <v>139</v>
      </c>
      <c r="C11" t="s">
        <v>9</v>
      </c>
      <c r="D11" t="s">
        <v>143</v>
      </c>
      <c r="E11" s="2">
        <v>1902</v>
      </c>
      <c r="G11" s="6">
        <f t="shared" ref="G11:G13" si="6">SUM(E11/$F$10)</f>
        <v>0.70210409745293467</v>
      </c>
      <c r="J11" s="2"/>
      <c r="K11" s="2">
        <f t="shared" ref="K11" si="7">SUM(E11)</f>
        <v>1902</v>
      </c>
    </row>
    <row r="12" spans="1:11" x14ac:dyDescent="0.2">
      <c r="A12" t="s">
        <v>4</v>
      </c>
      <c r="B12" t="s">
        <v>140</v>
      </c>
      <c r="C12" t="s">
        <v>11</v>
      </c>
      <c r="D12" t="s">
        <v>143</v>
      </c>
      <c r="E12" s="2">
        <v>45</v>
      </c>
      <c r="G12" s="6">
        <f t="shared" si="6"/>
        <v>1.6611295681063124E-2</v>
      </c>
    </row>
    <row r="13" spans="1:11" x14ac:dyDescent="0.2">
      <c r="A13" t="s">
        <v>4</v>
      </c>
      <c r="B13" t="s">
        <v>141</v>
      </c>
      <c r="C13" t="s">
        <v>13</v>
      </c>
      <c r="D13" t="s">
        <v>143</v>
      </c>
      <c r="E13" s="2">
        <v>6</v>
      </c>
      <c r="G13" s="6">
        <f t="shared" si="6"/>
        <v>2.2148394241417496E-3</v>
      </c>
      <c r="H13">
        <f t="shared" si="4"/>
        <v>51</v>
      </c>
      <c r="I13" s="12">
        <v>1.8826135105204873E-2</v>
      </c>
      <c r="J13" s="2"/>
      <c r="K13" s="2"/>
    </row>
    <row r="14" spans="1:11" x14ac:dyDescent="0.2">
      <c r="A14" t="s">
        <v>4</v>
      </c>
      <c r="B14" t="s">
        <v>137</v>
      </c>
      <c r="C14" t="s">
        <v>6</v>
      </c>
      <c r="D14" t="s">
        <v>144</v>
      </c>
      <c r="E14" s="2">
        <v>3539</v>
      </c>
      <c r="F14">
        <v>9952</v>
      </c>
      <c r="G14" s="6">
        <f>SUM(E14/$F$14)</f>
        <v>0.35560691318327975</v>
      </c>
      <c r="J14">
        <f t="shared" ref="J14" si="8">SUM(E14)</f>
        <v>3539</v>
      </c>
    </row>
    <row r="15" spans="1:11" x14ac:dyDescent="0.2">
      <c r="A15" t="s">
        <v>4</v>
      </c>
      <c r="B15" s="3" t="s">
        <v>139</v>
      </c>
      <c r="C15" t="s">
        <v>9</v>
      </c>
      <c r="D15" t="s">
        <v>144</v>
      </c>
      <c r="E15" s="2">
        <v>6186</v>
      </c>
      <c r="G15" s="6">
        <f t="shared" ref="G15:G17" si="9">SUM(E15/$F$14)</f>
        <v>0.62158360128617363</v>
      </c>
      <c r="J15" s="2"/>
      <c r="K15" s="2">
        <f t="shared" ref="K15" si="10">SUM(E15)</f>
        <v>6186</v>
      </c>
    </row>
    <row r="16" spans="1:11" x14ac:dyDescent="0.2">
      <c r="A16" t="s">
        <v>4</v>
      </c>
      <c r="B16" t="s">
        <v>140</v>
      </c>
      <c r="C16" t="s">
        <v>11</v>
      </c>
      <c r="D16" t="s">
        <v>144</v>
      </c>
      <c r="E16" s="2">
        <v>188</v>
      </c>
      <c r="G16" s="6">
        <f t="shared" si="9"/>
        <v>1.8890675241157555E-2</v>
      </c>
    </row>
    <row r="17" spans="1:11" x14ac:dyDescent="0.2">
      <c r="A17" t="s">
        <v>4</v>
      </c>
      <c r="B17" t="s">
        <v>141</v>
      </c>
      <c r="C17" t="s">
        <v>13</v>
      </c>
      <c r="D17" t="s">
        <v>144</v>
      </c>
      <c r="E17" s="2">
        <v>39</v>
      </c>
      <c r="G17" s="6">
        <f t="shared" si="9"/>
        <v>3.9188102893890674E-3</v>
      </c>
      <c r="H17">
        <f t="shared" si="4"/>
        <v>227</v>
      </c>
      <c r="I17" s="12">
        <v>2.2809485530546625E-2</v>
      </c>
      <c r="J17" s="2"/>
      <c r="K17" s="2"/>
    </row>
    <row r="18" spans="1:11" x14ac:dyDescent="0.2">
      <c r="A18" t="s">
        <v>4</v>
      </c>
      <c r="B18" t="s">
        <v>137</v>
      </c>
      <c r="C18" t="s">
        <v>6</v>
      </c>
      <c r="D18" t="s">
        <v>145</v>
      </c>
      <c r="E18" s="2">
        <v>3667</v>
      </c>
      <c r="F18">
        <v>13806</v>
      </c>
      <c r="G18" s="6">
        <f>SUM(E18/$F$18)</f>
        <v>0.2656091554396639</v>
      </c>
      <c r="J18">
        <f t="shared" ref="J18" si="11">SUM(E18)</f>
        <v>3667</v>
      </c>
    </row>
    <row r="19" spans="1:11" x14ac:dyDescent="0.2">
      <c r="A19" t="s">
        <v>4</v>
      </c>
      <c r="B19" s="3" t="s">
        <v>139</v>
      </c>
      <c r="C19" t="s">
        <v>9</v>
      </c>
      <c r="D19" t="s">
        <v>145</v>
      </c>
      <c r="E19" s="2">
        <v>9832</v>
      </c>
      <c r="G19" s="6">
        <f t="shared" ref="G19:G21" si="12">SUM(E19/$F$18)</f>
        <v>0.7121541358829494</v>
      </c>
      <c r="J19" s="2"/>
      <c r="K19" s="2">
        <f t="shared" ref="K19" si="13">SUM(E19)</f>
        <v>9832</v>
      </c>
    </row>
    <row r="20" spans="1:11" x14ac:dyDescent="0.2">
      <c r="A20" t="s">
        <v>4</v>
      </c>
      <c r="B20" t="s">
        <v>140</v>
      </c>
      <c r="C20" t="s">
        <v>11</v>
      </c>
      <c r="D20" t="s">
        <v>145</v>
      </c>
      <c r="E20" s="2">
        <v>244</v>
      </c>
      <c r="G20" s="6">
        <f t="shared" si="12"/>
        <v>1.7673475300593943E-2</v>
      </c>
    </row>
    <row r="21" spans="1:11" x14ac:dyDescent="0.2">
      <c r="A21" t="s">
        <v>4</v>
      </c>
      <c r="B21" t="s">
        <v>141</v>
      </c>
      <c r="C21" t="s">
        <v>13</v>
      </c>
      <c r="D21" t="s">
        <v>145</v>
      </c>
      <c r="E21" s="2">
        <v>63</v>
      </c>
      <c r="G21" s="6">
        <f t="shared" si="12"/>
        <v>4.5632333767926985E-3</v>
      </c>
      <c r="H21">
        <f t="shared" si="4"/>
        <v>307</v>
      </c>
      <c r="I21" s="12">
        <v>2.2236708677386644E-2</v>
      </c>
      <c r="J21" s="2"/>
      <c r="K21" s="2"/>
    </row>
    <row r="22" spans="1:11" x14ac:dyDescent="0.2">
      <c r="A22" t="s">
        <v>4</v>
      </c>
      <c r="B22" t="s">
        <v>137</v>
      </c>
      <c r="C22" t="s">
        <v>6</v>
      </c>
      <c r="D22" t="s">
        <v>146</v>
      </c>
      <c r="E22" s="2">
        <v>1230</v>
      </c>
      <c r="F22">
        <v>5746</v>
      </c>
      <c r="G22" s="6">
        <f>SUM(E22/$F$22)</f>
        <v>0.21406195614340412</v>
      </c>
      <c r="J22">
        <f t="shared" ref="J22" si="14">SUM(E22)</f>
        <v>1230</v>
      </c>
    </row>
    <row r="23" spans="1:11" x14ac:dyDescent="0.2">
      <c r="A23" t="s">
        <v>4</v>
      </c>
      <c r="B23" s="3" t="s">
        <v>139</v>
      </c>
      <c r="C23" t="s">
        <v>9</v>
      </c>
      <c r="D23" t="s">
        <v>146</v>
      </c>
      <c r="E23" s="2">
        <v>4418</v>
      </c>
      <c r="G23" s="6">
        <f t="shared" ref="G23:G25" si="15">SUM(E23/$F$22)</f>
        <v>0.76888270100939782</v>
      </c>
      <c r="J23" s="2"/>
      <c r="K23" s="2">
        <f t="shared" ref="K23" si="16">SUM(E23)</f>
        <v>4418</v>
      </c>
    </row>
    <row r="24" spans="1:11" x14ac:dyDescent="0.2">
      <c r="A24" t="s">
        <v>4</v>
      </c>
      <c r="B24" t="s">
        <v>140</v>
      </c>
      <c r="C24" t="s">
        <v>11</v>
      </c>
      <c r="D24" t="s">
        <v>146</v>
      </c>
      <c r="E24" s="2">
        <v>87</v>
      </c>
      <c r="G24" s="6">
        <f t="shared" si="15"/>
        <v>1.5140967629655413E-2</v>
      </c>
    </row>
    <row r="25" spans="1:11" x14ac:dyDescent="0.2">
      <c r="A25" t="s">
        <v>4</v>
      </c>
      <c r="B25" t="s">
        <v>141</v>
      </c>
      <c r="C25" t="s">
        <v>13</v>
      </c>
      <c r="D25" t="s">
        <v>146</v>
      </c>
      <c r="E25" s="2">
        <v>11</v>
      </c>
      <c r="G25" s="6">
        <f t="shared" si="15"/>
        <v>1.9143752175426383E-3</v>
      </c>
      <c r="H25">
        <f t="shared" si="4"/>
        <v>98</v>
      </c>
      <c r="I25" s="12">
        <v>1.7055342847198052E-2</v>
      </c>
      <c r="J25" s="2"/>
      <c r="K25" s="2"/>
    </row>
    <row r="26" spans="1:11" x14ac:dyDescent="0.2">
      <c r="A26" t="s">
        <v>4</v>
      </c>
      <c r="B26" t="s">
        <v>137</v>
      </c>
      <c r="C26" t="s">
        <v>6</v>
      </c>
      <c r="D26" t="s">
        <v>147</v>
      </c>
      <c r="E26" s="2">
        <v>2557</v>
      </c>
      <c r="F26">
        <v>7771</v>
      </c>
      <c r="G26" s="6">
        <f>SUM(E26/$F$26)</f>
        <v>0.32904388109638399</v>
      </c>
      <c r="J26">
        <f t="shared" ref="J26" si="17">SUM(E26)</f>
        <v>2557</v>
      </c>
    </row>
    <row r="27" spans="1:11" x14ac:dyDescent="0.2">
      <c r="A27" t="s">
        <v>4</v>
      </c>
      <c r="B27" s="3" t="s">
        <v>139</v>
      </c>
      <c r="C27" t="s">
        <v>9</v>
      </c>
      <c r="D27" t="s">
        <v>147</v>
      </c>
      <c r="E27" s="2">
        <v>5020</v>
      </c>
      <c r="G27" s="6">
        <f t="shared" ref="G27:G29" si="18">SUM(E27/$F$26)</f>
        <v>0.64599150688457085</v>
      </c>
      <c r="J27" s="2"/>
      <c r="K27" s="2">
        <f t="shared" ref="K27" si="19">SUM(E27)</f>
        <v>5020</v>
      </c>
    </row>
    <row r="28" spans="1:11" x14ac:dyDescent="0.2">
      <c r="A28" t="s">
        <v>4</v>
      </c>
      <c r="B28" t="s">
        <v>140</v>
      </c>
      <c r="C28" t="s">
        <v>11</v>
      </c>
      <c r="D28" t="s">
        <v>147</v>
      </c>
      <c r="E28" s="2">
        <v>157</v>
      </c>
      <c r="G28" s="6">
        <f t="shared" si="18"/>
        <v>2.02033200360314E-2</v>
      </c>
    </row>
    <row r="29" spans="1:11" x14ac:dyDescent="0.2">
      <c r="A29" t="s">
        <v>4</v>
      </c>
      <c r="B29" t="s">
        <v>141</v>
      </c>
      <c r="C29" t="s">
        <v>13</v>
      </c>
      <c r="D29" t="s">
        <v>147</v>
      </c>
      <c r="E29" s="2">
        <v>37</v>
      </c>
      <c r="G29" s="6">
        <f t="shared" si="18"/>
        <v>4.7612919830137693E-3</v>
      </c>
      <c r="H29">
        <f t="shared" si="4"/>
        <v>194</v>
      </c>
      <c r="I29" s="12">
        <v>2.4964612019045169E-2</v>
      </c>
      <c r="J29" s="2"/>
      <c r="K29" s="2"/>
    </row>
    <row r="30" spans="1:11" x14ac:dyDescent="0.2">
      <c r="A30" t="s">
        <v>4</v>
      </c>
      <c r="B30" t="s">
        <v>137</v>
      </c>
      <c r="C30" t="s">
        <v>6</v>
      </c>
      <c r="D30" t="s">
        <v>148</v>
      </c>
      <c r="E30" s="2">
        <v>2925</v>
      </c>
      <c r="F30">
        <v>9157</v>
      </c>
      <c r="G30" s="6">
        <f>SUM(E30/$F$30)</f>
        <v>0.31942776018346619</v>
      </c>
      <c r="J30">
        <f t="shared" ref="J30" si="20">SUM(E30)</f>
        <v>2925</v>
      </c>
    </row>
    <row r="31" spans="1:11" x14ac:dyDescent="0.2">
      <c r="A31" t="s">
        <v>4</v>
      </c>
      <c r="B31" s="3" t="s">
        <v>139</v>
      </c>
      <c r="C31" t="s">
        <v>9</v>
      </c>
      <c r="D31" t="s">
        <v>148</v>
      </c>
      <c r="E31" s="2">
        <v>6069</v>
      </c>
      <c r="G31" s="6">
        <f t="shared" ref="G31:G33" si="21">SUM(E31/$F$30)</f>
        <v>0.66277165010374572</v>
      </c>
      <c r="J31" s="2"/>
      <c r="K31" s="2">
        <f t="shared" ref="K31" si="22">SUM(E31)</f>
        <v>6069</v>
      </c>
    </row>
    <row r="32" spans="1:11" x14ac:dyDescent="0.2">
      <c r="A32" t="s">
        <v>4</v>
      </c>
      <c r="B32" t="s">
        <v>140</v>
      </c>
      <c r="C32" t="s">
        <v>11</v>
      </c>
      <c r="D32" t="s">
        <v>148</v>
      </c>
      <c r="E32" s="2">
        <v>138</v>
      </c>
      <c r="G32" s="6">
        <f t="shared" si="21"/>
        <v>1.5070437916348149E-2</v>
      </c>
    </row>
    <row r="33" spans="1:11" x14ac:dyDescent="0.2">
      <c r="A33" t="s">
        <v>4</v>
      </c>
      <c r="B33" t="s">
        <v>141</v>
      </c>
      <c r="C33" t="s">
        <v>13</v>
      </c>
      <c r="D33" t="s">
        <v>148</v>
      </c>
      <c r="E33" s="2">
        <v>25</v>
      </c>
      <c r="G33" s="6">
        <f t="shared" si="21"/>
        <v>2.730151796439882E-3</v>
      </c>
      <c r="H33">
        <f t="shared" si="4"/>
        <v>163</v>
      </c>
      <c r="I33" s="12">
        <v>1.7800589712788032E-2</v>
      </c>
      <c r="J33" s="2"/>
      <c r="K33" s="2"/>
    </row>
    <row r="34" spans="1:11" x14ac:dyDescent="0.2">
      <c r="A34" t="s">
        <v>4</v>
      </c>
      <c r="B34" t="s">
        <v>137</v>
      </c>
      <c r="C34" t="s">
        <v>6</v>
      </c>
      <c r="D34" t="s">
        <v>149</v>
      </c>
      <c r="E34" s="2">
        <v>1213</v>
      </c>
      <c r="F34">
        <v>5456</v>
      </c>
      <c r="G34" s="6">
        <f>SUM(E34/$F$34)</f>
        <v>0.22232404692082111</v>
      </c>
      <c r="J34">
        <f t="shared" ref="J34" si="23">SUM(E34)</f>
        <v>1213</v>
      </c>
    </row>
    <row r="35" spans="1:11" x14ac:dyDescent="0.2">
      <c r="A35" t="s">
        <v>4</v>
      </c>
      <c r="B35" s="3" t="s">
        <v>139</v>
      </c>
      <c r="C35" t="s">
        <v>9</v>
      </c>
      <c r="D35" t="s">
        <v>149</v>
      </c>
      <c r="E35" s="2">
        <v>4095</v>
      </c>
      <c r="G35" s="6">
        <f t="shared" ref="G35:G37" si="24">SUM(E35/$F$34)</f>
        <v>0.75054985337243407</v>
      </c>
      <c r="J35" s="2"/>
      <c r="K35" s="2">
        <f t="shared" ref="K35" si="25">SUM(E35)</f>
        <v>4095</v>
      </c>
    </row>
    <row r="36" spans="1:11" x14ac:dyDescent="0.2">
      <c r="A36" t="s">
        <v>4</v>
      </c>
      <c r="B36" t="s">
        <v>140</v>
      </c>
      <c r="C36" t="s">
        <v>11</v>
      </c>
      <c r="D36" t="s">
        <v>149</v>
      </c>
      <c r="E36" s="2">
        <v>114</v>
      </c>
      <c r="G36" s="6">
        <f t="shared" si="24"/>
        <v>2.0894428152492667E-2</v>
      </c>
    </row>
    <row r="37" spans="1:11" x14ac:dyDescent="0.2">
      <c r="A37" t="s">
        <v>4</v>
      </c>
      <c r="B37" t="s">
        <v>141</v>
      </c>
      <c r="C37" t="s">
        <v>13</v>
      </c>
      <c r="D37" t="s">
        <v>149</v>
      </c>
      <c r="E37" s="2">
        <v>34</v>
      </c>
      <c r="G37" s="6">
        <f t="shared" si="24"/>
        <v>6.2316715542521991E-3</v>
      </c>
      <c r="H37">
        <f t="shared" si="4"/>
        <v>148</v>
      </c>
      <c r="I37" s="12">
        <v>2.7126099706744868E-2</v>
      </c>
      <c r="J37" s="2"/>
      <c r="K37" s="2"/>
    </row>
    <row r="38" spans="1:11" x14ac:dyDescent="0.2">
      <c r="A38" t="s">
        <v>4</v>
      </c>
      <c r="B38" s="4" t="s">
        <v>137</v>
      </c>
      <c r="C38" t="s">
        <v>6</v>
      </c>
      <c r="D38" t="s">
        <v>150</v>
      </c>
      <c r="E38" s="2">
        <v>39847</v>
      </c>
      <c r="F38">
        <v>79422</v>
      </c>
      <c r="G38" s="6">
        <f>SUM(E38/$F$38)</f>
        <v>0.50171237188688278</v>
      </c>
      <c r="J38">
        <f t="shared" ref="J38" si="26">SUM(E38)</f>
        <v>39847</v>
      </c>
    </row>
    <row r="39" spans="1:11" x14ac:dyDescent="0.2">
      <c r="A39" t="s">
        <v>4</v>
      </c>
      <c r="B39" t="s">
        <v>139</v>
      </c>
      <c r="C39" t="s">
        <v>9</v>
      </c>
      <c r="D39" t="s">
        <v>150</v>
      </c>
      <c r="E39" s="2">
        <v>37404</v>
      </c>
      <c r="G39" s="6">
        <f t="shared" ref="G39:G41" si="27">SUM(E39/$F$38)</f>
        <v>0.47095263277177607</v>
      </c>
      <c r="J39" s="2"/>
      <c r="K39" s="2">
        <f t="shared" ref="K39" si="28">SUM(E39)</f>
        <v>37404</v>
      </c>
    </row>
    <row r="40" spans="1:11" x14ac:dyDescent="0.2">
      <c r="A40" t="s">
        <v>4</v>
      </c>
      <c r="B40" t="s">
        <v>140</v>
      </c>
      <c r="C40" t="s">
        <v>11</v>
      </c>
      <c r="D40" t="s">
        <v>150</v>
      </c>
      <c r="E40" s="2">
        <v>1948</v>
      </c>
      <c r="G40" s="6">
        <f t="shared" si="27"/>
        <v>2.4527209085643778E-2</v>
      </c>
    </row>
    <row r="41" spans="1:11" x14ac:dyDescent="0.2">
      <c r="A41" t="s">
        <v>4</v>
      </c>
      <c r="B41" t="s">
        <v>141</v>
      </c>
      <c r="C41" t="s">
        <v>13</v>
      </c>
      <c r="D41" t="s">
        <v>150</v>
      </c>
      <c r="E41" s="2">
        <v>223</v>
      </c>
      <c r="G41" s="6">
        <f t="shared" si="27"/>
        <v>2.8077862556974138E-3</v>
      </c>
      <c r="H41">
        <f t="shared" si="4"/>
        <v>2171</v>
      </c>
      <c r="I41" s="12">
        <v>2.7334995341341189E-2</v>
      </c>
      <c r="J41" s="2"/>
      <c r="K41" s="2"/>
    </row>
    <row r="42" spans="1:11" x14ac:dyDescent="0.2">
      <c r="A42" t="s">
        <v>4</v>
      </c>
      <c r="B42" t="s">
        <v>137</v>
      </c>
      <c r="C42" t="s">
        <v>6</v>
      </c>
      <c r="D42" t="s">
        <v>151</v>
      </c>
      <c r="E42" s="2">
        <v>15594</v>
      </c>
      <c r="F42">
        <v>35106</v>
      </c>
      <c r="G42" s="6">
        <f>SUM(E42/$F$42)</f>
        <v>0.44419757306443342</v>
      </c>
      <c r="J42">
        <f t="shared" ref="J42" si="29">SUM(E42)</f>
        <v>15594</v>
      </c>
    </row>
    <row r="43" spans="1:11" x14ac:dyDescent="0.2">
      <c r="A43" t="s">
        <v>4</v>
      </c>
      <c r="B43" s="3" t="s">
        <v>139</v>
      </c>
      <c r="C43" t="s">
        <v>9</v>
      </c>
      <c r="D43" t="s">
        <v>151</v>
      </c>
      <c r="E43" s="2">
        <v>18660</v>
      </c>
      <c r="G43" s="6">
        <f t="shared" ref="G43:G45" si="30">SUM(E43/$F$42)</f>
        <v>0.53153307126986837</v>
      </c>
      <c r="J43" s="2"/>
      <c r="K43" s="2">
        <f t="shared" ref="K43" si="31">SUM(E43)</f>
        <v>18660</v>
      </c>
    </row>
    <row r="44" spans="1:11" x14ac:dyDescent="0.2">
      <c r="A44" t="s">
        <v>4</v>
      </c>
      <c r="B44" t="s">
        <v>140</v>
      </c>
      <c r="C44" t="s">
        <v>11</v>
      </c>
      <c r="D44" t="s">
        <v>151</v>
      </c>
      <c r="E44" s="2">
        <v>702</v>
      </c>
      <c r="G44" s="6">
        <f t="shared" si="30"/>
        <v>1.9996581780892156E-2</v>
      </c>
    </row>
    <row r="45" spans="1:11" x14ac:dyDescent="0.2">
      <c r="A45" t="s">
        <v>4</v>
      </c>
      <c r="B45" t="s">
        <v>141</v>
      </c>
      <c r="C45" t="s">
        <v>13</v>
      </c>
      <c r="D45" t="s">
        <v>151</v>
      </c>
      <c r="E45" s="2">
        <v>150</v>
      </c>
      <c r="G45" s="6">
        <f t="shared" si="30"/>
        <v>4.2727738848060163E-3</v>
      </c>
      <c r="H45">
        <f t="shared" si="4"/>
        <v>852</v>
      </c>
      <c r="I45" s="12">
        <v>2.426935566569817E-2</v>
      </c>
      <c r="J45" s="2"/>
      <c r="K45" s="2"/>
    </row>
    <row r="46" spans="1:11" x14ac:dyDescent="0.2">
      <c r="A46" t="s">
        <v>4</v>
      </c>
      <c r="B46" t="s">
        <v>137</v>
      </c>
      <c r="C46" t="s">
        <v>6</v>
      </c>
      <c r="D46" t="s">
        <v>152</v>
      </c>
      <c r="E46" s="2">
        <v>4363</v>
      </c>
      <c r="F46">
        <v>16889</v>
      </c>
      <c r="G46" s="6">
        <f>SUM(E46/$F$46)</f>
        <v>0.25833382675113981</v>
      </c>
      <c r="J46">
        <f t="shared" ref="J46" si="32">SUM(E46)</f>
        <v>4363</v>
      </c>
    </row>
    <row r="47" spans="1:11" x14ac:dyDescent="0.2">
      <c r="A47" t="s">
        <v>4</v>
      </c>
      <c r="B47" s="3" t="s">
        <v>139</v>
      </c>
      <c r="C47" t="s">
        <v>9</v>
      </c>
      <c r="D47" t="s">
        <v>152</v>
      </c>
      <c r="E47" s="2">
        <v>12248</v>
      </c>
      <c r="G47" s="6">
        <f t="shared" ref="G47:G49" si="33">SUM(E47/$F$46)</f>
        <v>0.72520575522529462</v>
      </c>
      <c r="J47" s="2"/>
      <c r="K47" s="2">
        <f t="shared" ref="K47" si="34">SUM(E47)</f>
        <v>12248</v>
      </c>
    </row>
    <row r="48" spans="1:11" x14ac:dyDescent="0.2">
      <c r="A48" t="s">
        <v>4</v>
      </c>
      <c r="B48" t="s">
        <v>140</v>
      </c>
      <c r="C48" t="s">
        <v>11</v>
      </c>
      <c r="D48" t="s">
        <v>152</v>
      </c>
      <c r="E48" s="2">
        <v>238</v>
      </c>
      <c r="G48" s="6">
        <f t="shared" si="33"/>
        <v>1.4092012552548997E-2</v>
      </c>
    </row>
    <row r="49" spans="1:11" x14ac:dyDescent="0.2">
      <c r="A49" t="s">
        <v>4</v>
      </c>
      <c r="B49" t="s">
        <v>141</v>
      </c>
      <c r="C49" t="s">
        <v>13</v>
      </c>
      <c r="D49" t="s">
        <v>152</v>
      </c>
      <c r="E49" s="2">
        <v>40</v>
      </c>
      <c r="G49" s="6">
        <f t="shared" si="33"/>
        <v>2.3684054710166381E-3</v>
      </c>
      <c r="H49">
        <f t="shared" si="4"/>
        <v>278</v>
      </c>
      <c r="I49" s="12">
        <v>1.6460418023565633E-2</v>
      </c>
      <c r="J49" s="2"/>
      <c r="K49" s="2"/>
    </row>
    <row r="50" spans="1:11" x14ac:dyDescent="0.2">
      <c r="A50" t="s">
        <v>4</v>
      </c>
      <c r="B50" t="s">
        <v>137</v>
      </c>
      <c r="C50" t="s">
        <v>6</v>
      </c>
      <c r="D50" t="s">
        <v>153</v>
      </c>
      <c r="E50" s="2">
        <v>1312</v>
      </c>
      <c r="F50">
        <v>4167</v>
      </c>
      <c r="G50" s="6">
        <f>SUM(E50/$F$50)</f>
        <v>0.31485481161507078</v>
      </c>
      <c r="J50">
        <f t="shared" ref="J50" si="35">SUM(E50)</f>
        <v>1312</v>
      </c>
    </row>
    <row r="51" spans="1:11" x14ac:dyDescent="0.2">
      <c r="A51" t="s">
        <v>4</v>
      </c>
      <c r="B51" s="3" t="s">
        <v>139</v>
      </c>
      <c r="C51" t="s">
        <v>9</v>
      </c>
      <c r="D51" t="s">
        <v>153</v>
      </c>
      <c r="E51" s="2">
        <v>2721</v>
      </c>
      <c r="G51" s="6">
        <f t="shared" ref="G51:G53" si="36">SUM(E51/$F$50)</f>
        <v>0.6529877609791217</v>
      </c>
      <c r="J51" s="2"/>
      <c r="K51" s="2">
        <f t="shared" ref="K51" si="37">SUM(E51)</f>
        <v>2721</v>
      </c>
    </row>
    <row r="52" spans="1:11" x14ac:dyDescent="0.2">
      <c r="A52" t="s">
        <v>4</v>
      </c>
      <c r="B52" t="s">
        <v>140</v>
      </c>
      <c r="C52" t="s">
        <v>11</v>
      </c>
      <c r="D52" t="s">
        <v>153</v>
      </c>
      <c r="E52" s="2">
        <v>109</v>
      </c>
      <c r="G52" s="6">
        <f t="shared" si="36"/>
        <v>2.6157907367410606E-2</v>
      </c>
    </row>
    <row r="53" spans="1:11" x14ac:dyDescent="0.2">
      <c r="A53" t="s">
        <v>4</v>
      </c>
      <c r="B53" t="s">
        <v>141</v>
      </c>
      <c r="C53" t="s">
        <v>13</v>
      </c>
      <c r="D53" t="s">
        <v>153</v>
      </c>
      <c r="E53" s="2">
        <v>25</v>
      </c>
      <c r="G53" s="6">
        <f t="shared" si="36"/>
        <v>5.9995200383969284E-3</v>
      </c>
      <c r="H53">
        <f t="shared" si="4"/>
        <v>134</v>
      </c>
      <c r="I53" s="12">
        <v>3.2157427405807536E-2</v>
      </c>
      <c r="J53" s="2"/>
      <c r="K53" s="2"/>
    </row>
    <row r="54" spans="1:11" x14ac:dyDescent="0.2">
      <c r="A54" t="s">
        <v>4</v>
      </c>
      <c r="B54" t="s">
        <v>137</v>
      </c>
      <c r="C54" t="s">
        <v>6</v>
      </c>
      <c r="D54" t="s">
        <v>154</v>
      </c>
      <c r="E54" s="2">
        <v>6071</v>
      </c>
      <c r="F54">
        <v>18232</v>
      </c>
      <c r="G54" s="6">
        <f>SUM(E54/$F$54)</f>
        <v>0.33298595875383941</v>
      </c>
      <c r="J54">
        <f t="shared" ref="J54" si="38">SUM(E54)</f>
        <v>6071</v>
      </c>
    </row>
    <row r="55" spans="1:11" x14ac:dyDescent="0.2">
      <c r="A55" t="s">
        <v>4</v>
      </c>
      <c r="B55" s="3" t="s">
        <v>139</v>
      </c>
      <c r="C55" t="s">
        <v>9</v>
      </c>
      <c r="D55" t="s">
        <v>154</v>
      </c>
      <c r="E55" s="2">
        <v>11745</v>
      </c>
      <c r="G55" s="6">
        <f t="shared" ref="G55:G57" si="39">SUM(E55/$F$54)</f>
        <v>0.64419701623519088</v>
      </c>
      <c r="J55" s="2"/>
      <c r="K55" s="2">
        <f t="shared" ref="K55" si="40">SUM(E55)</f>
        <v>11745</v>
      </c>
    </row>
    <row r="56" spans="1:11" x14ac:dyDescent="0.2">
      <c r="A56" t="s">
        <v>4</v>
      </c>
      <c r="B56" t="s">
        <v>140</v>
      </c>
      <c r="C56" t="s">
        <v>11</v>
      </c>
      <c r="D56" t="s">
        <v>154</v>
      </c>
      <c r="E56" s="2">
        <v>353</v>
      </c>
      <c r="G56" s="6">
        <f t="shared" si="39"/>
        <v>1.9361562088635365E-2</v>
      </c>
    </row>
    <row r="57" spans="1:11" x14ac:dyDescent="0.2">
      <c r="A57" t="s">
        <v>4</v>
      </c>
      <c r="B57" t="s">
        <v>141</v>
      </c>
      <c r="C57" t="s">
        <v>13</v>
      </c>
      <c r="D57" t="s">
        <v>154</v>
      </c>
      <c r="E57" s="2">
        <v>63</v>
      </c>
      <c r="G57" s="6">
        <f t="shared" si="39"/>
        <v>3.4554629223343572E-3</v>
      </c>
      <c r="H57">
        <f t="shared" si="4"/>
        <v>416</v>
      </c>
      <c r="I57" s="12">
        <v>2.2817025010969723E-2</v>
      </c>
      <c r="J57" s="2"/>
      <c r="K57" s="2"/>
    </row>
    <row r="58" spans="1:11" x14ac:dyDescent="0.2">
      <c r="A58" t="s">
        <v>4</v>
      </c>
      <c r="B58" t="s">
        <v>137</v>
      </c>
      <c r="C58" t="s">
        <v>6</v>
      </c>
      <c r="D58" t="s">
        <v>155</v>
      </c>
      <c r="E58" s="2">
        <v>6458</v>
      </c>
      <c r="F58">
        <v>21945</v>
      </c>
      <c r="G58" s="6">
        <f>SUM(E58/$F$58)</f>
        <v>0.2942811574390522</v>
      </c>
      <c r="J58">
        <f t="shared" ref="J58" si="41">SUM(E58)</f>
        <v>6458</v>
      </c>
    </row>
    <row r="59" spans="1:11" x14ac:dyDescent="0.2">
      <c r="A59" t="s">
        <v>4</v>
      </c>
      <c r="B59" s="3" t="s">
        <v>139</v>
      </c>
      <c r="C59" t="s">
        <v>9</v>
      </c>
      <c r="D59" t="s">
        <v>155</v>
      </c>
      <c r="E59" s="2">
        <v>15092</v>
      </c>
      <c r="G59" s="6">
        <f t="shared" ref="G59:G61" si="42">SUM(E59/$F$58)</f>
        <v>0.68771929824561406</v>
      </c>
      <c r="J59" s="2"/>
      <c r="K59" s="2">
        <f t="shared" ref="K59" si="43">SUM(E59)</f>
        <v>15092</v>
      </c>
    </row>
    <row r="60" spans="1:11" x14ac:dyDescent="0.2">
      <c r="A60" t="s">
        <v>4</v>
      </c>
      <c r="B60" t="s">
        <v>140</v>
      </c>
      <c r="C60" t="s">
        <v>11</v>
      </c>
      <c r="D60" t="s">
        <v>155</v>
      </c>
      <c r="E60" s="2">
        <v>332</v>
      </c>
      <c r="G60" s="6">
        <f t="shared" si="42"/>
        <v>1.5128730918204603E-2</v>
      </c>
    </row>
    <row r="61" spans="1:11" x14ac:dyDescent="0.2">
      <c r="A61" t="s">
        <v>4</v>
      </c>
      <c r="B61" t="s">
        <v>141</v>
      </c>
      <c r="C61" t="s">
        <v>13</v>
      </c>
      <c r="D61" t="s">
        <v>155</v>
      </c>
      <c r="E61" s="2">
        <v>63</v>
      </c>
      <c r="G61" s="6">
        <f t="shared" si="42"/>
        <v>2.8708133971291866E-3</v>
      </c>
      <c r="H61">
        <f t="shared" si="4"/>
        <v>395</v>
      </c>
      <c r="I61" s="12">
        <v>1.799954431533379E-2</v>
      </c>
      <c r="J61" s="2"/>
      <c r="K61" s="2"/>
    </row>
    <row r="62" spans="1:11" x14ac:dyDescent="0.2">
      <c r="A62" t="s">
        <v>4</v>
      </c>
      <c r="B62" t="s">
        <v>137</v>
      </c>
      <c r="C62" t="s">
        <v>6</v>
      </c>
      <c r="D62" t="s">
        <v>156</v>
      </c>
      <c r="E62" s="2">
        <v>9728</v>
      </c>
      <c r="F62">
        <v>35716</v>
      </c>
      <c r="G62" s="6">
        <f>SUM(E62/$F$62)</f>
        <v>0.2723709261955426</v>
      </c>
      <c r="J62">
        <f t="shared" ref="J62" si="44">SUM(E62)</f>
        <v>9728</v>
      </c>
    </row>
    <row r="63" spans="1:11" x14ac:dyDescent="0.2">
      <c r="A63" t="s">
        <v>4</v>
      </c>
      <c r="B63" s="3" t="s">
        <v>139</v>
      </c>
      <c r="C63" t="s">
        <v>9</v>
      </c>
      <c r="D63" t="s">
        <v>156</v>
      </c>
      <c r="E63" s="2">
        <v>25370</v>
      </c>
      <c r="G63" s="6">
        <f t="shared" ref="G63:G65" si="45">SUM(E63/$F$62)</f>
        <v>0.71032590435659093</v>
      </c>
      <c r="J63" s="2"/>
      <c r="K63" s="2">
        <f t="shared" ref="K63" si="46">SUM(E63)</f>
        <v>25370</v>
      </c>
    </row>
    <row r="64" spans="1:11" x14ac:dyDescent="0.2">
      <c r="A64" t="s">
        <v>4</v>
      </c>
      <c r="B64" t="s">
        <v>140</v>
      </c>
      <c r="C64" t="s">
        <v>11</v>
      </c>
      <c r="D64" t="s">
        <v>156</v>
      </c>
      <c r="E64" s="2">
        <v>560</v>
      </c>
      <c r="G64" s="6">
        <f t="shared" si="45"/>
        <v>1.5679247396124987E-2</v>
      </c>
    </row>
    <row r="65" spans="1:11" x14ac:dyDescent="0.2">
      <c r="A65" t="s">
        <v>4</v>
      </c>
      <c r="B65" t="s">
        <v>141</v>
      </c>
      <c r="C65" t="s">
        <v>13</v>
      </c>
      <c r="D65" t="s">
        <v>156</v>
      </c>
      <c r="E65" s="2">
        <v>58</v>
      </c>
      <c r="G65" s="6">
        <f t="shared" si="45"/>
        <v>1.6239220517415163E-3</v>
      </c>
      <c r="H65">
        <f t="shared" si="4"/>
        <v>618</v>
      </c>
      <c r="I65" s="12">
        <v>1.7303169447866501E-2</v>
      </c>
      <c r="J65" s="2"/>
      <c r="K65" s="2"/>
    </row>
    <row r="66" spans="1:11" x14ac:dyDescent="0.2">
      <c r="A66" t="s">
        <v>4</v>
      </c>
      <c r="B66" t="s">
        <v>137</v>
      </c>
      <c r="C66" t="s">
        <v>6</v>
      </c>
      <c r="D66" t="s">
        <v>157</v>
      </c>
      <c r="E66" s="2">
        <v>1154</v>
      </c>
      <c r="F66">
        <v>4304</v>
      </c>
      <c r="G66" s="6">
        <f>SUM(E66/$F$66)</f>
        <v>0.26812267657992567</v>
      </c>
      <c r="J66">
        <f t="shared" ref="J66" si="47">SUM(E66)</f>
        <v>1154</v>
      </c>
    </row>
    <row r="67" spans="1:11" x14ac:dyDescent="0.2">
      <c r="A67" t="s">
        <v>4</v>
      </c>
      <c r="B67" s="3" t="s">
        <v>139</v>
      </c>
      <c r="C67" t="s">
        <v>9</v>
      </c>
      <c r="D67" t="s">
        <v>157</v>
      </c>
      <c r="E67" s="2">
        <v>3072</v>
      </c>
      <c r="G67" s="6">
        <f t="shared" ref="G67:G69" si="48">SUM(E67/$F$66)</f>
        <v>0.71375464684014867</v>
      </c>
      <c r="J67" s="2"/>
      <c r="K67" s="2">
        <f t="shared" ref="K67" si="49">SUM(E67)</f>
        <v>3072</v>
      </c>
    </row>
    <row r="68" spans="1:11" x14ac:dyDescent="0.2">
      <c r="A68" t="s">
        <v>4</v>
      </c>
      <c r="B68" t="s">
        <v>140</v>
      </c>
      <c r="C68" t="s">
        <v>11</v>
      </c>
      <c r="D68" t="s">
        <v>157</v>
      </c>
      <c r="E68" s="2">
        <v>62</v>
      </c>
      <c r="G68" s="6">
        <f t="shared" si="48"/>
        <v>1.4405204460966542E-2</v>
      </c>
    </row>
    <row r="69" spans="1:11" x14ac:dyDescent="0.2">
      <c r="A69" t="s">
        <v>4</v>
      </c>
      <c r="B69" t="s">
        <v>141</v>
      </c>
      <c r="C69" t="s">
        <v>13</v>
      </c>
      <c r="D69" t="s">
        <v>157</v>
      </c>
      <c r="E69" s="2">
        <v>16</v>
      </c>
      <c r="G69" s="6">
        <f t="shared" si="48"/>
        <v>3.7174721189591076E-3</v>
      </c>
      <c r="H69">
        <f t="shared" si="4"/>
        <v>78</v>
      </c>
      <c r="I69" s="12">
        <v>1.812267657992565E-2</v>
      </c>
      <c r="J69" s="2"/>
      <c r="K69" s="2"/>
    </row>
    <row r="70" spans="1:11" x14ac:dyDescent="0.2">
      <c r="A70" t="s">
        <v>4</v>
      </c>
      <c r="B70" t="s">
        <v>137</v>
      </c>
      <c r="C70" t="s">
        <v>6</v>
      </c>
      <c r="D70" t="s">
        <v>158</v>
      </c>
      <c r="E70" s="2">
        <v>754</v>
      </c>
      <c r="F70">
        <v>2799</v>
      </c>
      <c r="G70" s="6">
        <f>SUM(E70/$F$70)</f>
        <v>0.26938192211504108</v>
      </c>
      <c r="J70">
        <f t="shared" ref="J70" si="50">SUM(E70)</f>
        <v>754</v>
      </c>
    </row>
    <row r="71" spans="1:11" x14ac:dyDescent="0.2">
      <c r="A71" t="s">
        <v>4</v>
      </c>
      <c r="B71" s="3" t="s">
        <v>139</v>
      </c>
      <c r="C71" t="s">
        <v>9</v>
      </c>
      <c r="D71" t="s">
        <v>158</v>
      </c>
      <c r="E71" s="2">
        <v>1978</v>
      </c>
      <c r="G71" s="6">
        <f t="shared" ref="G71:G73" si="51">SUM(E71/$F$70)</f>
        <v>0.70668095748481596</v>
      </c>
      <c r="J71" s="2"/>
      <c r="K71" s="2">
        <f t="shared" ref="K71" si="52">SUM(E71)</f>
        <v>1978</v>
      </c>
    </row>
    <row r="72" spans="1:11" x14ac:dyDescent="0.2">
      <c r="A72" t="s">
        <v>4</v>
      </c>
      <c r="B72" t="s">
        <v>140</v>
      </c>
      <c r="C72" t="s">
        <v>11</v>
      </c>
      <c r="D72" t="s">
        <v>158</v>
      </c>
      <c r="E72" s="2">
        <v>49</v>
      </c>
      <c r="G72" s="6">
        <f t="shared" si="51"/>
        <v>1.7506252232940337E-2</v>
      </c>
    </row>
    <row r="73" spans="1:11" x14ac:dyDescent="0.2">
      <c r="A73" t="s">
        <v>4</v>
      </c>
      <c r="B73" t="s">
        <v>141</v>
      </c>
      <c r="C73" t="s">
        <v>13</v>
      </c>
      <c r="D73" t="s">
        <v>158</v>
      </c>
      <c r="E73" s="2">
        <v>18</v>
      </c>
      <c r="G73" s="6">
        <f t="shared" si="51"/>
        <v>6.4308681672025723E-3</v>
      </c>
      <c r="H73">
        <f t="shared" ref="H73:H133" si="53">SUM(E72:E73)</f>
        <v>67</v>
      </c>
      <c r="I73" s="12">
        <v>2.3937120400142908E-2</v>
      </c>
      <c r="J73" s="2"/>
      <c r="K73" s="2"/>
    </row>
    <row r="74" spans="1:11" x14ac:dyDescent="0.2">
      <c r="A74" t="s">
        <v>4</v>
      </c>
      <c r="B74" t="s">
        <v>137</v>
      </c>
      <c r="C74" t="s">
        <v>6</v>
      </c>
      <c r="D74" t="s">
        <v>159</v>
      </c>
      <c r="E74" s="2">
        <v>17044</v>
      </c>
      <c r="F74">
        <v>48913</v>
      </c>
      <c r="G74" s="6">
        <f>SUM(E74/$F$74)</f>
        <v>0.34845542084926295</v>
      </c>
      <c r="J74">
        <f t="shared" ref="J74" si="54">SUM(E74)</f>
        <v>17044</v>
      </c>
    </row>
    <row r="75" spans="1:11" x14ac:dyDescent="0.2">
      <c r="A75" t="s">
        <v>4</v>
      </c>
      <c r="B75" s="3" t="s">
        <v>139</v>
      </c>
      <c r="C75" t="s">
        <v>9</v>
      </c>
      <c r="D75" t="s">
        <v>159</v>
      </c>
      <c r="E75" s="2">
        <v>30912</v>
      </c>
      <c r="G75" s="6">
        <f t="shared" ref="G75:G77" si="55">SUM(E75/$F$74)</f>
        <v>0.63197922842598087</v>
      </c>
      <c r="J75" s="2"/>
      <c r="K75" s="2">
        <f t="shared" ref="K75" si="56">SUM(E75)</f>
        <v>30912</v>
      </c>
    </row>
    <row r="76" spans="1:11" x14ac:dyDescent="0.2">
      <c r="A76" t="s">
        <v>4</v>
      </c>
      <c r="B76" t="s">
        <v>140</v>
      </c>
      <c r="C76" t="s">
        <v>11</v>
      </c>
      <c r="D76" t="s">
        <v>159</v>
      </c>
      <c r="E76" s="2">
        <v>798</v>
      </c>
      <c r="G76" s="6">
        <f t="shared" si="55"/>
        <v>1.6314681168605485E-2</v>
      </c>
    </row>
    <row r="77" spans="1:11" x14ac:dyDescent="0.2">
      <c r="A77" t="s">
        <v>4</v>
      </c>
      <c r="B77" t="s">
        <v>141</v>
      </c>
      <c r="C77" t="s">
        <v>13</v>
      </c>
      <c r="D77" t="s">
        <v>159</v>
      </c>
      <c r="E77" s="2">
        <v>159</v>
      </c>
      <c r="G77" s="6">
        <f t="shared" si="55"/>
        <v>3.2506695561507165E-3</v>
      </c>
      <c r="H77">
        <f t="shared" si="53"/>
        <v>957</v>
      </c>
      <c r="I77" s="12">
        <v>1.9565350724756198E-2</v>
      </c>
      <c r="J77" s="2"/>
      <c r="K77" s="2"/>
    </row>
    <row r="78" spans="1:11" x14ac:dyDescent="0.2">
      <c r="A78" t="s">
        <v>4</v>
      </c>
      <c r="B78" t="s">
        <v>137</v>
      </c>
      <c r="C78" t="s">
        <v>6</v>
      </c>
      <c r="D78" t="s">
        <v>160</v>
      </c>
      <c r="E78" s="2">
        <v>1537</v>
      </c>
      <c r="F78">
        <v>6045</v>
      </c>
      <c r="G78" s="6">
        <f>SUM(E78/$F$78)</f>
        <v>0.2542597187758478</v>
      </c>
      <c r="J78">
        <f t="shared" ref="J78" si="57">SUM(E78)</f>
        <v>1537</v>
      </c>
    </row>
    <row r="79" spans="1:11" x14ac:dyDescent="0.2">
      <c r="A79" t="s">
        <v>4</v>
      </c>
      <c r="B79" s="3" t="s">
        <v>139</v>
      </c>
      <c r="C79" t="s">
        <v>9</v>
      </c>
      <c r="D79" t="s">
        <v>160</v>
      </c>
      <c r="E79" s="2">
        <v>4376</v>
      </c>
      <c r="G79" s="6">
        <f t="shared" ref="G79:G81" si="58">SUM(E79/$F$78)</f>
        <v>0.72390405293631099</v>
      </c>
      <c r="J79" s="2"/>
      <c r="K79" s="2">
        <f t="shared" ref="K79" si="59">SUM(E79)</f>
        <v>4376</v>
      </c>
    </row>
    <row r="80" spans="1:11" x14ac:dyDescent="0.2">
      <c r="A80" t="s">
        <v>4</v>
      </c>
      <c r="B80" t="s">
        <v>140</v>
      </c>
      <c r="C80" t="s">
        <v>11</v>
      </c>
      <c r="D80" t="s">
        <v>160</v>
      </c>
      <c r="E80" s="2">
        <v>104</v>
      </c>
      <c r="G80" s="6">
        <f t="shared" si="58"/>
        <v>1.7204301075268817E-2</v>
      </c>
    </row>
    <row r="81" spans="1:11" x14ac:dyDescent="0.2">
      <c r="A81" t="s">
        <v>4</v>
      </c>
      <c r="B81" t="s">
        <v>141</v>
      </c>
      <c r="C81" t="s">
        <v>13</v>
      </c>
      <c r="D81" t="s">
        <v>160</v>
      </c>
      <c r="E81" s="2">
        <v>28</v>
      </c>
      <c r="G81" s="6">
        <f t="shared" si="58"/>
        <v>4.6319272125723739E-3</v>
      </c>
      <c r="H81">
        <f t="shared" si="53"/>
        <v>132</v>
      </c>
      <c r="I81" s="12">
        <v>2.1836228287841191E-2</v>
      </c>
      <c r="J81" s="2"/>
      <c r="K81" s="2"/>
    </row>
    <row r="82" spans="1:11" x14ac:dyDescent="0.2">
      <c r="A82" t="s">
        <v>4</v>
      </c>
      <c r="B82" t="s">
        <v>137</v>
      </c>
      <c r="C82" t="s">
        <v>6</v>
      </c>
      <c r="D82" t="s">
        <v>161</v>
      </c>
      <c r="E82" s="2">
        <v>1339</v>
      </c>
      <c r="F82">
        <v>3821</v>
      </c>
      <c r="G82" s="6">
        <f>SUM(E82/$F$82)</f>
        <v>0.35043182412980894</v>
      </c>
      <c r="J82">
        <f t="shared" ref="J82" si="60">SUM(E82)</f>
        <v>1339</v>
      </c>
    </row>
    <row r="83" spans="1:11" x14ac:dyDescent="0.2">
      <c r="A83" t="s">
        <v>4</v>
      </c>
      <c r="B83" s="3" t="s">
        <v>139</v>
      </c>
      <c r="C83" t="s">
        <v>9</v>
      </c>
      <c r="D83" t="s">
        <v>161</v>
      </c>
      <c r="E83" s="2">
        <v>2402</v>
      </c>
      <c r="G83" s="6">
        <f t="shared" ref="G83:G85" si="61">SUM(E83/$F$82)</f>
        <v>0.62863124836430251</v>
      </c>
      <c r="J83" s="2"/>
      <c r="K83" s="2">
        <f t="shared" ref="K83" si="62">SUM(E83)</f>
        <v>2402</v>
      </c>
    </row>
    <row r="84" spans="1:11" x14ac:dyDescent="0.2">
      <c r="A84" t="s">
        <v>4</v>
      </c>
      <c r="B84" t="s">
        <v>140</v>
      </c>
      <c r="C84" t="s">
        <v>11</v>
      </c>
      <c r="D84" t="s">
        <v>161</v>
      </c>
      <c r="E84" s="2">
        <v>66</v>
      </c>
      <c r="G84" s="6">
        <f t="shared" si="61"/>
        <v>1.7272965192358023E-2</v>
      </c>
    </row>
    <row r="85" spans="1:11" x14ac:dyDescent="0.2">
      <c r="A85" t="s">
        <v>4</v>
      </c>
      <c r="B85" t="s">
        <v>141</v>
      </c>
      <c r="C85" t="s">
        <v>13</v>
      </c>
      <c r="D85" t="s">
        <v>161</v>
      </c>
      <c r="E85" s="2">
        <v>14</v>
      </c>
      <c r="G85" s="6">
        <f t="shared" si="61"/>
        <v>3.6639623135304895E-3</v>
      </c>
      <c r="H85">
        <f t="shared" si="53"/>
        <v>80</v>
      </c>
      <c r="I85" s="12">
        <v>2.0936927505888509E-2</v>
      </c>
      <c r="J85" s="2"/>
      <c r="K85" s="2"/>
    </row>
    <row r="86" spans="1:11" x14ac:dyDescent="0.2">
      <c r="A86" t="s">
        <v>4</v>
      </c>
      <c r="B86" t="s">
        <v>137</v>
      </c>
      <c r="C86" t="s">
        <v>6</v>
      </c>
      <c r="D86" t="s">
        <v>162</v>
      </c>
      <c r="E86" s="2">
        <v>9813</v>
      </c>
      <c r="F86">
        <v>37964</v>
      </c>
      <c r="G86" s="6">
        <f>SUM(E86/$F$86)</f>
        <v>0.25848171952375937</v>
      </c>
      <c r="J86">
        <f t="shared" ref="J86" si="63">SUM(E86)</f>
        <v>9813</v>
      </c>
    </row>
    <row r="87" spans="1:11" x14ac:dyDescent="0.2">
      <c r="A87" t="s">
        <v>4</v>
      </c>
      <c r="B87" s="3" t="s">
        <v>139</v>
      </c>
      <c r="C87" t="s">
        <v>9</v>
      </c>
      <c r="D87" t="s">
        <v>162</v>
      </c>
      <c r="E87" s="2">
        <v>27473</v>
      </c>
      <c r="G87" s="6">
        <f t="shared" ref="G87:G89" si="64">SUM(E87/$F$86)</f>
        <v>0.72365925613739335</v>
      </c>
      <c r="J87" s="2"/>
      <c r="K87" s="2">
        <f t="shared" ref="K87" si="65">SUM(E87)</f>
        <v>27473</v>
      </c>
    </row>
    <row r="88" spans="1:11" x14ac:dyDescent="0.2">
      <c r="A88" t="s">
        <v>4</v>
      </c>
      <c r="B88" t="s">
        <v>140</v>
      </c>
      <c r="C88" t="s">
        <v>11</v>
      </c>
      <c r="D88" t="s">
        <v>162</v>
      </c>
      <c r="E88" s="2">
        <v>566</v>
      </c>
      <c r="G88" s="6">
        <f t="shared" si="64"/>
        <v>1.4908861026235381E-2</v>
      </c>
    </row>
    <row r="89" spans="1:11" x14ac:dyDescent="0.2">
      <c r="A89" t="s">
        <v>4</v>
      </c>
      <c r="B89" t="s">
        <v>141</v>
      </c>
      <c r="C89" t="s">
        <v>13</v>
      </c>
      <c r="D89" t="s">
        <v>162</v>
      </c>
      <c r="E89" s="2">
        <v>112</v>
      </c>
      <c r="G89" s="6">
        <f t="shared" si="64"/>
        <v>2.9501633126119481E-3</v>
      </c>
      <c r="H89">
        <f t="shared" si="53"/>
        <v>678</v>
      </c>
      <c r="I89" s="12">
        <v>1.785902433884733E-2</v>
      </c>
      <c r="J89" s="2"/>
      <c r="K89" s="2"/>
    </row>
    <row r="90" spans="1:11" x14ac:dyDescent="0.2">
      <c r="A90" t="s">
        <v>4</v>
      </c>
      <c r="B90" t="s">
        <v>137</v>
      </c>
      <c r="C90" t="s">
        <v>6</v>
      </c>
      <c r="D90" t="s">
        <v>163</v>
      </c>
      <c r="E90" s="2">
        <v>1398</v>
      </c>
      <c r="F90">
        <v>3225</v>
      </c>
      <c r="G90" s="6">
        <f>SUM(E90/$F$90)</f>
        <v>0.43348837209302327</v>
      </c>
      <c r="J90">
        <f t="shared" ref="J90" si="66">SUM(E90)</f>
        <v>1398</v>
      </c>
    </row>
    <row r="91" spans="1:11" x14ac:dyDescent="0.2">
      <c r="A91" t="s">
        <v>4</v>
      </c>
      <c r="B91" s="3" t="s">
        <v>139</v>
      </c>
      <c r="C91" t="s">
        <v>9</v>
      </c>
      <c r="D91" t="s">
        <v>163</v>
      </c>
      <c r="E91" s="2">
        <v>1730</v>
      </c>
      <c r="G91" s="6">
        <f t="shared" ref="G91:G93" si="67">SUM(E91/$F$90)</f>
        <v>0.5364341085271318</v>
      </c>
      <c r="J91" s="2"/>
      <c r="K91" s="2">
        <f t="shared" ref="K91" si="68">SUM(E91)</f>
        <v>1730</v>
      </c>
    </row>
    <row r="92" spans="1:11" x14ac:dyDescent="0.2">
      <c r="A92" t="s">
        <v>4</v>
      </c>
      <c r="B92" t="s">
        <v>140</v>
      </c>
      <c r="C92" t="s">
        <v>11</v>
      </c>
      <c r="D92" t="s">
        <v>163</v>
      </c>
      <c r="E92" s="2">
        <v>79</v>
      </c>
      <c r="G92" s="6">
        <f t="shared" si="67"/>
        <v>2.4496124031007753E-2</v>
      </c>
    </row>
    <row r="93" spans="1:11" x14ac:dyDescent="0.2">
      <c r="A93" t="s">
        <v>4</v>
      </c>
      <c r="B93" t="s">
        <v>141</v>
      </c>
      <c r="C93" t="s">
        <v>13</v>
      </c>
      <c r="D93" t="s">
        <v>163</v>
      </c>
      <c r="E93" s="2">
        <v>18</v>
      </c>
      <c r="G93" s="6">
        <f t="shared" si="67"/>
        <v>5.5813953488372094E-3</v>
      </c>
      <c r="H93">
        <f t="shared" si="53"/>
        <v>97</v>
      </c>
      <c r="I93" s="12">
        <v>3.0077519379844962E-2</v>
      </c>
      <c r="J93" s="2"/>
      <c r="K93" s="2"/>
    </row>
    <row r="94" spans="1:11" x14ac:dyDescent="0.2">
      <c r="A94" t="s">
        <v>4</v>
      </c>
      <c r="B94" t="s">
        <v>137</v>
      </c>
      <c r="C94" t="s">
        <v>6</v>
      </c>
      <c r="D94" t="s">
        <v>164</v>
      </c>
      <c r="E94" s="2">
        <v>47310</v>
      </c>
      <c r="F94">
        <v>105589</v>
      </c>
      <c r="G94" s="6">
        <f>SUM(E94/$F$94)</f>
        <v>0.44805803634848329</v>
      </c>
      <c r="J94">
        <f t="shared" ref="J94" si="69">SUM(E94)</f>
        <v>47310</v>
      </c>
    </row>
    <row r="95" spans="1:11" x14ac:dyDescent="0.2">
      <c r="A95" t="s">
        <v>4</v>
      </c>
      <c r="B95" s="3" t="s">
        <v>139</v>
      </c>
      <c r="C95" t="s">
        <v>9</v>
      </c>
      <c r="D95" t="s">
        <v>164</v>
      </c>
      <c r="E95" s="2">
        <v>56191</v>
      </c>
      <c r="G95" s="6">
        <f t="shared" ref="G95:G97" si="70">SUM(E95/$F$94)</f>
        <v>0.53216717650512835</v>
      </c>
      <c r="J95" s="2"/>
      <c r="K95" s="2">
        <f t="shared" ref="K95" si="71">SUM(E95)</f>
        <v>56191</v>
      </c>
    </row>
    <row r="96" spans="1:11" x14ac:dyDescent="0.2">
      <c r="A96" t="s">
        <v>4</v>
      </c>
      <c r="B96" t="s">
        <v>140</v>
      </c>
      <c r="C96" t="s">
        <v>11</v>
      </c>
      <c r="D96" t="s">
        <v>164</v>
      </c>
      <c r="E96" s="2">
        <v>1829</v>
      </c>
      <c r="G96" s="6">
        <f t="shared" si="70"/>
        <v>1.7321880120088267E-2</v>
      </c>
    </row>
    <row r="97" spans="1:11" x14ac:dyDescent="0.2">
      <c r="A97" t="s">
        <v>4</v>
      </c>
      <c r="B97" t="s">
        <v>141</v>
      </c>
      <c r="C97" t="s">
        <v>13</v>
      </c>
      <c r="D97" t="s">
        <v>164</v>
      </c>
      <c r="E97" s="2">
        <v>259</v>
      </c>
      <c r="G97" s="6">
        <f t="shared" si="70"/>
        <v>2.4529070263000882E-3</v>
      </c>
      <c r="H97">
        <f t="shared" si="53"/>
        <v>2088</v>
      </c>
      <c r="I97" s="12">
        <v>1.9774787146388355E-2</v>
      </c>
      <c r="J97" s="2"/>
      <c r="K97" s="2"/>
    </row>
    <row r="98" spans="1:11" x14ac:dyDescent="0.2">
      <c r="A98" t="s">
        <v>4</v>
      </c>
      <c r="B98" t="s">
        <v>137</v>
      </c>
      <c r="C98" t="s">
        <v>6</v>
      </c>
      <c r="D98" t="s">
        <v>165</v>
      </c>
      <c r="E98" s="2">
        <v>3688</v>
      </c>
      <c r="F98">
        <v>9861</v>
      </c>
      <c r="G98" s="6">
        <f>SUM(E98/$F$98)</f>
        <v>0.37399858026569316</v>
      </c>
      <c r="J98">
        <f t="shared" ref="J98" si="72">SUM(E98)</f>
        <v>3688</v>
      </c>
    </row>
    <row r="99" spans="1:11" x14ac:dyDescent="0.2">
      <c r="A99" t="s">
        <v>4</v>
      </c>
      <c r="B99" s="3" t="s">
        <v>139</v>
      </c>
      <c r="C99" t="s">
        <v>9</v>
      </c>
      <c r="D99" t="s">
        <v>165</v>
      </c>
      <c r="E99" s="2">
        <v>5931</v>
      </c>
      <c r="G99" s="6">
        <f t="shared" ref="G99:G100" si="73">SUM(E99/$F$98)</f>
        <v>0.60146029814420443</v>
      </c>
      <c r="J99" s="2"/>
      <c r="K99" s="2">
        <f t="shared" ref="K99" si="74">SUM(E99)</f>
        <v>5931</v>
      </c>
    </row>
    <row r="100" spans="1:11" x14ac:dyDescent="0.2">
      <c r="A100" t="s">
        <v>4</v>
      </c>
      <c r="B100" t="s">
        <v>140</v>
      </c>
      <c r="C100" t="s">
        <v>11</v>
      </c>
      <c r="D100" t="s">
        <v>165</v>
      </c>
      <c r="E100" s="2">
        <v>201</v>
      </c>
      <c r="G100" s="6">
        <f t="shared" si="73"/>
        <v>2.0383328262853665E-2</v>
      </c>
    </row>
    <row r="101" spans="1:11" x14ac:dyDescent="0.2">
      <c r="A101" t="s">
        <v>4</v>
      </c>
      <c r="B101" t="s">
        <v>141</v>
      </c>
      <c r="C101" t="s">
        <v>13</v>
      </c>
      <c r="D101" t="s">
        <v>165</v>
      </c>
      <c r="E101" s="2">
        <v>41</v>
      </c>
      <c r="G101" s="6">
        <f>SUM(E101/$F$98)</f>
        <v>4.1577933272487575E-3</v>
      </c>
      <c r="H101">
        <f t="shared" si="53"/>
        <v>242</v>
      </c>
      <c r="I101" s="12">
        <v>2.4541121590102424E-2</v>
      </c>
      <c r="J101" s="2"/>
      <c r="K101" s="2"/>
    </row>
    <row r="102" spans="1:11" x14ac:dyDescent="0.2">
      <c r="A102" t="s">
        <v>4</v>
      </c>
      <c r="B102" t="s">
        <v>137</v>
      </c>
      <c r="C102" t="s">
        <v>6</v>
      </c>
      <c r="D102" t="s">
        <v>166</v>
      </c>
      <c r="E102" s="2">
        <v>12005</v>
      </c>
      <c r="F102">
        <v>37062</v>
      </c>
      <c r="G102" s="6">
        <f>SUM(E102/$F$102)</f>
        <v>0.3239166801575738</v>
      </c>
      <c r="J102">
        <f t="shared" ref="J102" si="75">SUM(E102)</f>
        <v>12005</v>
      </c>
    </row>
    <row r="103" spans="1:11" x14ac:dyDescent="0.2">
      <c r="A103" t="s">
        <v>4</v>
      </c>
      <c r="B103" s="3" t="s">
        <v>139</v>
      </c>
      <c r="C103" t="s">
        <v>9</v>
      </c>
      <c r="D103" t="s">
        <v>166</v>
      </c>
      <c r="E103" s="2">
        <v>24490</v>
      </c>
      <c r="G103" s="6">
        <f t="shared" ref="G103:G105" si="76">SUM(E103/$F$102)</f>
        <v>0.66078463115859909</v>
      </c>
      <c r="J103" s="2"/>
      <c r="K103" s="2">
        <f t="shared" ref="K103" si="77">SUM(E103)</f>
        <v>24490</v>
      </c>
    </row>
    <row r="104" spans="1:11" x14ac:dyDescent="0.2">
      <c r="A104" t="s">
        <v>4</v>
      </c>
      <c r="B104" t="s">
        <v>140</v>
      </c>
      <c r="C104" t="s">
        <v>11</v>
      </c>
      <c r="D104" t="s">
        <v>166</v>
      </c>
      <c r="E104" s="2">
        <v>510</v>
      </c>
      <c r="G104" s="6">
        <f t="shared" si="76"/>
        <v>1.3760725271167232E-2</v>
      </c>
    </row>
    <row r="105" spans="1:11" x14ac:dyDescent="0.2">
      <c r="A105" t="s">
        <v>4</v>
      </c>
      <c r="B105" t="s">
        <v>141</v>
      </c>
      <c r="C105" t="s">
        <v>13</v>
      </c>
      <c r="D105" t="s">
        <v>166</v>
      </c>
      <c r="E105" s="2">
        <v>57</v>
      </c>
      <c r="G105" s="6">
        <f t="shared" si="76"/>
        <v>1.5379634126598673E-3</v>
      </c>
      <c r="H105">
        <f t="shared" si="53"/>
        <v>567</v>
      </c>
      <c r="I105" s="12">
        <v>1.52986886838271E-2</v>
      </c>
      <c r="J105" s="2"/>
      <c r="K105" s="2"/>
    </row>
    <row r="106" spans="1:11" x14ac:dyDescent="0.2">
      <c r="A106" t="s">
        <v>4</v>
      </c>
      <c r="B106" t="s">
        <v>137</v>
      </c>
      <c r="C106" t="s">
        <v>6</v>
      </c>
      <c r="D106" t="s">
        <v>167</v>
      </c>
      <c r="E106" s="2">
        <v>2474</v>
      </c>
      <c r="F106">
        <v>7511</v>
      </c>
      <c r="G106" s="6">
        <f>SUM(E106/$F$106)</f>
        <v>0.32938357076288111</v>
      </c>
      <c r="J106">
        <f t="shared" ref="J106" si="78">SUM(E106)</f>
        <v>2474</v>
      </c>
    </row>
    <row r="107" spans="1:11" x14ac:dyDescent="0.2">
      <c r="A107" t="s">
        <v>4</v>
      </c>
      <c r="B107" s="3" t="s">
        <v>139</v>
      </c>
      <c r="C107" t="s">
        <v>9</v>
      </c>
      <c r="D107" t="s">
        <v>167</v>
      </c>
      <c r="E107" s="2">
        <v>4887</v>
      </c>
      <c r="G107" s="6">
        <f t="shared" ref="G107:G109" si="79">SUM(E107/$F$106)</f>
        <v>0.65064571961123685</v>
      </c>
      <c r="J107" s="2"/>
      <c r="K107" s="2">
        <f t="shared" ref="K107" si="80">SUM(E107)</f>
        <v>4887</v>
      </c>
    </row>
    <row r="108" spans="1:11" x14ac:dyDescent="0.2">
      <c r="A108" t="s">
        <v>4</v>
      </c>
      <c r="B108" t="s">
        <v>140</v>
      </c>
      <c r="C108" t="s">
        <v>11</v>
      </c>
      <c r="D108" t="s">
        <v>167</v>
      </c>
      <c r="E108" s="2">
        <v>125</v>
      </c>
      <c r="G108" s="6">
        <f t="shared" si="79"/>
        <v>1.6642258021568365E-2</v>
      </c>
    </row>
    <row r="109" spans="1:11" x14ac:dyDescent="0.2">
      <c r="A109" t="s">
        <v>4</v>
      </c>
      <c r="B109" t="s">
        <v>141</v>
      </c>
      <c r="C109" t="s">
        <v>13</v>
      </c>
      <c r="D109" t="s">
        <v>167</v>
      </c>
      <c r="E109" s="2">
        <v>25</v>
      </c>
      <c r="G109" s="6">
        <f t="shared" si="79"/>
        <v>3.3284516043136734E-3</v>
      </c>
      <c r="H109">
        <f t="shared" si="53"/>
        <v>150</v>
      </c>
      <c r="I109" s="12">
        <v>1.997070962588204E-2</v>
      </c>
      <c r="J109" s="2"/>
      <c r="K109" s="2"/>
    </row>
    <row r="110" spans="1:11" x14ac:dyDescent="0.2">
      <c r="A110" t="s">
        <v>4</v>
      </c>
      <c r="B110" t="s">
        <v>137</v>
      </c>
      <c r="C110" t="s">
        <v>6</v>
      </c>
      <c r="D110" t="s">
        <v>168</v>
      </c>
      <c r="E110" s="2">
        <v>2951</v>
      </c>
      <c r="F110">
        <v>9579</v>
      </c>
      <c r="G110" s="6">
        <f>SUM(E110/$F$110)</f>
        <v>0.30806973588057207</v>
      </c>
      <c r="J110">
        <f t="shared" ref="J110" si="81">SUM(E110)</f>
        <v>2951</v>
      </c>
    </row>
    <row r="111" spans="1:11" x14ac:dyDescent="0.2">
      <c r="A111" t="s">
        <v>4</v>
      </c>
      <c r="B111" s="3" t="s">
        <v>139</v>
      </c>
      <c r="C111" t="s">
        <v>9</v>
      </c>
      <c r="D111" t="s">
        <v>168</v>
      </c>
      <c r="E111" s="2">
        <v>6434</v>
      </c>
      <c r="G111" s="6">
        <f t="shared" ref="G111:G113" si="82">SUM(E111/$F$110)</f>
        <v>0.67167762814490029</v>
      </c>
      <c r="J111" s="2"/>
      <c r="K111" s="2">
        <f t="shared" ref="K111" si="83">SUM(E111)</f>
        <v>6434</v>
      </c>
    </row>
    <row r="112" spans="1:11" x14ac:dyDescent="0.2">
      <c r="A112" t="s">
        <v>4</v>
      </c>
      <c r="B112" t="s">
        <v>140</v>
      </c>
      <c r="C112" t="s">
        <v>11</v>
      </c>
      <c r="D112" t="s">
        <v>168</v>
      </c>
      <c r="E112" s="2">
        <v>153</v>
      </c>
      <c r="G112" s="6">
        <f t="shared" si="82"/>
        <v>1.5972439711869714E-2</v>
      </c>
    </row>
    <row r="113" spans="1:11" x14ac:dyDescent="0.2">
      <c r="A113" t="s">
        <v>4</v>
      </c>
      <c r="B113" t="s">
        <v>141</v>
      </c>
      <c r="C113" t="s">
        <v>13</v>
      </c>
      <c r="D113" t="s">
        <v>168</v>
      </c>
      <c r="E113" s="2">
        <v>41</v>
      </c>
      <c r="G113" s="6">
        <f t="shared" si="82"/>
        <v>4.2801962626578972E-3</v>
      </c>
      <c r="H113">
        <f t="shared" si="53"/>
        <v>194</v>
      </c>
      <c r="I113" s="12">
        <v>2.0252635974527613E-2</v>
      </c>
      <c r="J113" s="2"/>
      <c r="K113" s="2"/>
    </row>
    <row r="114" spans="1:11" x14ac:dyDescent="0.2">
      <c r="A114" t="s">
        <v>4</v>
      </c>
      <c r="B114" t="s">
        <v>137</v>
      </c>
      <c r="C114" t="s">
        <v>6</v>
      </c>
      <c r="D114" t="s">
        <v>169</v>
      </c>
      <c r="E114" s="2">
        <v>939</v>
      </c>
      <c r="F114">
        <v>3896</v>
      </c>
      <c r="G114" s="6">
        <f>SUM(E114/$F$114)</f>
        <v>0.24101642710472279</v>
      </c>
      <c r="J114">
        <f t="shared" ref="J114" si="84">SUM(E114)</f>
        <v>939</v>
      </c>
    </row>
    <row r="115" spans="1:11" x14ac:dyDescent="0.2">
      <c r="A115" t="s">
        <v>4</v>
      </c>
      <c r="B115" s="3" t="s">
        <v>139</v>
      </c>
      <c r="C115" t="s">
        <v>9</v>
      </c>
      <c r="D115" t="s">
        <v>169</v>
      </c>
      <c r="E115" s="2">
        <v>2895</v>
      </c>
      <c r="G115" s="6">
        <f t="shared" ref="G115:G117" si="85">SUM(E115/$F$114)</f>
        <v>0.74306981519507187</v>
      </c>
      <c r="J115" s="2"/>
      <c r="K115" s="2">
        <f t="shared" ref="K115" si="86">SUM(E115)</f>
        <v>2895</v>
      </c>
    </row>
    <row r="116" spans="1:11" x14ac:dyDescent="0.2">
      <c r="A116" t="s">
        <v>4</v>
      </c>
      <c r="B116" t="s">
        <v>140</v>
      </c>
      <c r="C116" t="s">
        <v>11</v>
      </c>
      <c r="D116" t="s">
        <v>169</v>
      </c>
      <c r="E116" s="2">
        <v>51</v>
      </c>
      <c r="G116" s="6">
        <f t="shared" si="85"/>
        <v>1.3090349075975359E-2</v>
      </c>
    </row>
    <row r="117" spans="1:11" x14ac:dyDescent="0.2">
      <c r="A117" t="s">
        <v>4</v>
      </c>
      <c r="B117" t="s">
        <v>141</v>
      </c>
      <c r="C117" t="s">
        <v>13</v>
      </c>
      <c r="D117" t="s">
        <v>169</v>
      </c>
      <c r="E117" s="2">
        <v>11</v>
      </c>
      <c r="G117" s="6">
        <f t="shared" si="85"/>
        <v>2.8234086242299797E-3</v>
      </c>
      <c r="H117">
        <f t="shared" si="53"/>
        <v>62</v>
      </c>
      <c r="I117" s="12">
        <v>1.5913757700205339E-2</v>
      </c>
      <c r="J117" s="2"/>
      <c r="K117" s="2"/>
    </row>
    <row r="118" spans="1:11" x14ac:dyDescent="0.2">
      <c r="A118" t="s">
        <v>4</v>
      </c>
      <c r="B118" t="s">
        <v>137</v>
      </c>
      <c r="C118" t="s">
        <v>6</v>
      </c>
      <c r="D118" t="s">
        <v>170</v>
      </c>
      <c r="E118" s="2">
        <v>2122</v>
      </c>
      <c r="F118">
        <v>7279</v>
      </c>
      <c r="G118" s="6">
        <f>SUM(E118/$F$118)</f>
        <v>0.29152356092869902</v>
      </c>
      <c r="J118">
        <f t="shared" ref="J118" si="87">SUM(E118)</f>
        <v>2122</v>
      </c>
    </row>
    <row r="119" spans="1:11" x14ac:dyDescent="0.2">
      <c r="A119" t="s">
        <v>4</v>
      </c>
      <c r="B119" s="3" t="s">
        <v>139</v>
      </c>
      <c r="C119" t="s">
        <v>9</v>
      </c>
      <c r="D119" t="s">
        <v>170</v>
      </c>
      <c r="E119" s="2">
        <v>4992</v>
      </c>
      <c r="G119" s="6">
        <f t="shared" ref="G119:G121" si="88">SUM(E119/$F$118)</f>
        <v>0.68580849017722212</v>
      </c>
      <c r="J119" s="2"/>
      <c r="K119" s="2">
        <f t="shared" ref="K119" si="89">SUM(E119)</f>
        <v>4992</v>
      </c>
    </row>
    <row r="120" spans="1:11" x14ac:dyDescent="0.2">
      <c r="A120" t="s">
        <v>4</v>
      </c>
      <c r="B120" t="s">
        <v>140</v>
      </c>
      <c r="C120" t="s">
        <v>11</v>
      </c>
      <c r="D120" t="s">
        <v>170</v>
      </c>
      <c r="E120" s="2">
        <v>111</v>
      </c>
      <c r="G120" s="6">
        <f t="shared" si="88"/>
        <v>1.5249347437834867E-2</v>
      </c>
    </row>
    <row r="121" spans="1:11" x14ac:dyDescent="0.2">
      <c r="A121" t="s">
        <v>4</v>
      </c>
      <c r="B121" t="s">
        <v>141</v>
      </c>
      <c r="C121" t="s">
        <v>13</v>
      </c>
      <c r="D121" t="s">
        <v>170</v>
      </c>
      <c r="E121" s="2">
        <v>54</v>
      </c>
      <c r="G121" s="6">
        <f t="shared" si="88"/>
        <v>7.4186014562439891E-3</v>
      </c>
      <c r="H121">
        <f t="shared" si="53"/>
        <v>165</v>
      </c>
      <c r="I121" s="12">
        <v>2.2667948894078856E-2</v>
      </c>
      <c r="J121" s="2"/>
      <c r="K121" s="2"/>
    </row>
    <row r="122" spans="1:11" x14ac:dyDescent="0.2">
      <c r="A122" t="s">
        <v>4</v>
      </c>
      <c r="B122" t="s">
        <v>137</v>
      </c>
      <c r="C122" t="s">
        <v>6</v>
      </c>
      <c r="D122" t="s">
        <v>171</v>
      </c>
      <c r="E122" s="2">
        <v>1125</v>
      </c>
      <c r="F122">
        <v>3521</v>
      </c>
      <c r="G122" s="6">
        <f>SUM(E122/$F$122)</f>
        <v>0.31951150241408693</v>
      </c>
      <c r="J122">
        <f t="shared" ref="J122" si="90">SUM(E122)</f>
        <v>1125</v>
      </c>
    </row>
    <row r="123" spans="1:11" x14ac:dyDescent="0.2">
      <c r="A123" t="s">
        <v>4</v>
      </c>
      <c r="B123" s="3" t="s">
        <v>139</v>
      </c>
      <c r="C123" t="s">
        <v>9</v>
      </c>
      <c r="D123" t="s">
        <v>171</v>
      </c>
      <c r="E123" s="2">
        <v>2290</v>
      </c>
      <c r="G123" s="6">
        <f t="shared" ref="G123:G125" si="91">SUM(E123/$F$122)</f>
        <v>0.65038341380289688</v>
      </c>
      <c r="J123" s="2"/>
      <c r="K123" s="2">
        <f t="shared" ref="K123" si="92">SUM(E123)</f>
        <v>2290</v>
      </c>
    </row>
    <row r="124" spans="1:11" x14ac:dyDescent="0.2">
      <c r="A124" t="s">
        <v>4</v>
      </c>
      <c r="B124" t="s">
        <v>140</v>
      </c>
      <c r="C124" t="s">
        <v>11</v>
      </c>
      <c r="D124" t="s">
        <v>171</v>
      </c>
      <c r="E124" s="2">
        <v>93</v>
      </c>
      <c r="G124" s="6">
        <f t="shared" si="91"/>
        <v>2.6412950866231185E-2</v>
      </c>
    </row>
    <row r="125" spans="1:11" x14ac:dyDescent="0.2">
      <c r="A125" t="s">
        <v>4</v>
      </c>
      <c r="B125" t="s">
        <v>141</v>
      </c>
      <c r="C125" t="s">
        <v>13</v>
      </c>
      <c r="D125" t="s">
        <v>171</v>
      </c>
      <c r="E125" s="2">
        <v>13</v>
      </c>
      <c r="G125" s="6">
        <f t="shared" si="91"/>
        <v>3.6921329167850041E-3</v>
      </c>
      <c r="H125">
        <f t="shared" si="53"/>
        <v>106</v>
      </c>
      <c r="I125" s="12">
        <v>3.0105083783016188E-2</v>
      </c>
      <c r="J125" s="2"/>
      <c r="K125" s="2"/>
    </row>
    <row r="126" spans="1:11" x14ac:dyDescent="0.2">
      <c r="A126" t="s">
        <v>4</v>
      </c>
      <c r="B126" t="s">
        <v>137</v>
      </c>
      <c r="C126" t="s">
        <v>6</v>
      </c>
      <c r="D126" t="s">
        <v>172</v>
      </c>
      <c r="E126" s="2">
        <v>1194</v>
      </c>
      <c r="F126">
        <v>4350</v>
      </c>
      <c r="G126" s="6">
        <f>SUM(E126/$F$126)</f>
        <v>0.27448275862068966</v>
      </c>
      <c r="J126">
        <f t="shared" ref="J126" si="93">SUM(E126)</f>
        <v>1194</v>
      </c>
    </row>
    <row r="127" spans="1:11" x14ac:dyDescent="0.2">
      <c r="A127" t="s">
        <v>4</v>
      </c>
      <c r="B127" s="3" t="s">
        <v>139</v>
      </c>
      <c r="C127" t="s">
        <v>9</v>
      </c>
      <c r="D127" t="s">
        <v>172</v>
      </c>
      <c r="E127" s="2">
        <v>3056</v>
      </c>
      <c r="G127" s="6">
        <f t="shared" ref="G127:G129" si="94">SUM(E127/$F$126)</f>
        <v>0.70252873563218388</v>
      </c>
      <c r="J127" s="2"/>
      <c r="K127" s="2">
        <f t="shared" ref="K127" si="95">SUM(E127)</f>
        <v>3056</v>
      </c>
    </row>
    <row r="128" spans="1:11" x14ac:dyDescent="0.2">
      <c r="A128" t="s">
        <v>4</v>
      </c>
      <c r="B128" t="s">
        <v>140</v>
      </c>
      <c r="C128" t="s">
        <v>11</v>
      </c>
      <c r="D128" t="s">
        <v>172</v>
      </c>
      <c r="E128" s="2">
        <v>76</v>
      </c>
      <c r="G128" s="6">
        <f t="shared" si="94"/>
        <v>1.747126436781609E-2</v>
      </c>
    </row>
    <row r="129" spans="1:11" x14ac:dyDescent="0.2">
      <c r="A129" t="s">
        <v>4</v>
      </c>
      <c r="B129" t="s">
        <v>141</v>
      </c>
      <c r="C129" t="s">
        <v>13</v>
      </c>
      <c r="D129" t="s">
        <v>172</v>
      </c>
      <c r="E129" s="2">
        <v>24</v>
      </c>
      <c r="G129" s="6">
        <f t="shared" si="94"/>
        <v>5.5172413793103444E-3</v>
      </c>
      <c r="H129">
        <f t="shared" si="53"/>
        <v>100</v>
      </c>
      <c r="I129" s="12">
        <v>2.2988505747126436E-2</v>
      </c>
      <c r="J129" s="2"/>
      <c r="K129" s="2"/>
    </row>
    <row r="130" spans="1:11" x14ac:dyDescent="0.2">
      <c r="A130" t="s">
        <v>4</v>
      </c>
      <c r="B130" t="s">
        <v>137</v>
      </c>
      <c r="C130" t="s">
        <v>6</v>
      </c>
      <c r="D130" t="s">
        <v>173</v>
      </c>
      <c r="E130" s="2">
        <v>1585</v>
      </c>
      <c r="F130">
        <v>6643</v>
      </c>
      <c r="G130" s="6">
        <f>SUM(E130/$F$130)</f>
        <v>0.23859701941893724</v>
      </c>
      <c r="J130">
        <f t="shared" ref="J130" si="96">SUM(E130)</f>
        <v>1585</v>
      </c>
    </row>
    <row r="131" spans="1:11" x14ac:dyDescent="0.2">
      <c r="A131" t="s">
        <v>4</v>
      </c>
      <c r="B131" s="3" t="s">
        <v>139</v>
      </c>
      <c r="C131" t="s">
        <v>9</v>
      </c>
      <c r="D131" t="s">
        <v>173</v>
      </c>
      <c r="E131" s="2">
        <v>4883</v>
      </c>
      <c r="G131" s="6">
        <f t="shared" ref="G131:G133" si="97">SUM(E131/$F$130)</f>
        <v>0.73505946108685838</v>
      </c>
      <c r="J131" s="2"/>
      <c r="K131" s="2">
        <f t="shared" ref="K131" si="98">SUM(E131)</f>
        <v>4883</v>
      </c>
    </row>
    <row r="132" spans="1:11" x14ac:dyDescent="0.2">
      <c r="A132" t="s">
        <v>4</v>
      </c>
      <c r="B132" t="s">
        <v>140</v>
      </c>
      <c r="C132" t="s">
        <v>11</v>
      </c>
      <c r="D132" t="s">
        <v>173</v>
      </c>
      <c r="E132" s="2">
        <v>125</v>
      </c>
      <c r="G132" s="6">
        <f t="shared" si="97"/>
        <v>1.8816799638717446E-2</v>
      </c>
    </row>
    <row r="133" spans="1:11" x14ac:dyDescent="0.2">
      <c r="A133" t="s">
        <v>4</v>
      </c>
      <c r="B133" t="s">
        <v>141</v>
      </c>
      <c r="C133" t="s">
        <v>13</v>
      </c>
      <c r="D133" t="s">
        <v>173</v>
      </c>
      <c r="E133" s="2">
        <v>50</v>
      </c>
      <c r="G133" s="6">
        <f t="shared" si="97"/>
        <v>7.5267198554869784E-3</v>
      </c>
      <c r="H133">
        <f t="shared" si="53"/>
        <v>175</v>
      </c>
      <c r="I133" s="12">
        <v>2.6343519494204427E-2</v>
      </c>
      <c r="J133" s="2"/>
      <c r="K133" s="2"/>
    </row>
    <row r="134" spans="1:11" x14ac:dyDescent="0.2">
      <c r="A134" t="s">
        <v>4</v>
      </c>
      <c r="B134" t="s">
        <v>137</v>
      </c>
      <c r="C134" t="s">
        <v>6</v>
      </c>
      <c r="D134" t="s">
        <v>174</v>
      </c>
      <c r="E134" s="2">
        <v>1710</v>
      </c>
      <c r="F134">
        <v>6557</v>
      </c>
      <c r="G134" s="6">
        <f>SUM(E134/$F$134)</f>
        <v>0.26078999542473691</v>
      </c>
      <c r="J134">
        <f t="shared" ref="J134" si="99">SUM(E134)</f>
        <v>1710</v>
      </c>
    </row>
    <row r="135" spans="1:11" x14ac:dyDescent="0.2">
      <c r="A135" t="s">
        <v>4</v>
      </c>
      <c r="B135" s="3" t="s">
        <v>139</v>
      </c>
      <c r="C135" t="s">
        <v>9</v>
      </c>
      <c r="D135" t="s">
        <v>174</v>
      </c>
      <c r="E135" s="2">
        <v>4649</v>
      </c>
      <c r="G135" s="6">
        <f t="shared" ref="G135:G136" si="100">SUM(E135/$F$134)</f>
        <v>0.7090132682629251</v>
      </c>
      <c r="J135" s="2"/>
      <c r="K135" s="2">
        <f t="shared" ref="K135" si="101">SUM(E135)</f>
        <v>4649</v>
      </c>
    </row>
    <row r="136" spans="1:11" x14ac:dyDescent="0.2">
      <c r="A136" t="s">
        <v>4</v>
      </c>
      <c r="B136" t="s">
        <v>140</v>
      </c>
      <c r="C136" t="s">
        <v>11</v>
      </c>
      <c r="D136" t="s">
        <v>174</v>
      </c>
      <c r="E136" s="2">
        <v>150</v>
      </c>
      <c r="G136" s="6">
        <f t="shared" si="100"/>
        <v>2.2876315388134817E-2</v>
      </c>
    </row>
    <row r="137" spans="1:11" x14ac:dyDescent="0.2">
      <c r="A137" t="s">
        <v>4</v>
      </c>
      <c r="B137" t="s">
        <v>141</v>
      </c>
      <c r="C137" t="s">
        <v>13</v>
      </c>
      <c r="D137" t="s">
        <v>174</v>
      </c>
      <c r="E137" s="2">
        <v>48</v>
      </c>
      <c r="G137" s="6">
        <f>SUM(E137/$F$134)</f>
        <v>7.3204209242031413E-3</v>
      </c>
      <c r="H137">
        <f t="shared" ref="H137:H197" si="102">SUM(E136:E137)</f>
        <v>198</v>
      </c>
      <c r="I137" s="12">
        <v>3.0196736312337959E-2</v>
      </c>
      <c r="J137" s="2"/>
      <c r="K137" s="2"/>
    </row>
    <row r="138" spans="1:11" x14ac:dyDescent="0.2">
      <c r="A138" t="s">
        <v>4</v>
      </c>
      <c r="B138" t="s">
        <v>137</v>
      </c>
      <c r="C138" t="s">
        <v>6</v>
      </c>
      <c r="D138" t="s">
        <v>175</v>
      </c>
      <c r="E138" s="2">
        <v>3636</v>
      </c>
      <c r="F138">
        <v>10651</v>
      </c>
      <c r="G138" s="6">
        <f>SUM(E138/$F$138)</f>
        <v>0.34137639658248053</v>
      </c>
      <c r="J138">
        <f t="shared" ref="J138" si="103">SUM(E138)</f>
        <v>3636</v>
      </c>
    </row>
    <row r="139" spans="1:11" x14ac:dyDescent="0.2">
      <c r="A139" t="s">
        <v>4</v>
      </c>
      <c r="B139" s="3" t="s">
        <v>139</v>
      </c>
      <c r="C139" t="s">
        <v>9</v>
      </c>
      <c r="D139" t="s">
        <v>175</v>
      </c>
      <c r="E139" s="2">
        <v>6850</v>
      </c>
      <c r="G139" s="6">
        <f t="shared" ref="G139:G141" si="104">SUM(E139/$F$138)</f>
        <v>0.64313210027227485</v>
      </c>
      <c r="J139" s="2"/>
      <c r="K139" s="2">
        <f t="shared" ref="K139" si="105">SUM(E139)</f>
        <v>6850</v>
      </c>
    </row>
    <row r="140" spans="1:11" x14ac:dyDescent="0.2">
      <c r="A140" t="s">
        <v>4</v>
      </c>
      <c r="B140" t="s">
        <v>140</v>
      </c>
      <c r="C140" t="s">
        <v>11</v>
      </c>
      <c r="D140" t="s">
        <v>175</v>
      </c>
      <c r="E140" s="2">
        <v>131</v>
      </c>
      <c r="G140" s="6">
        <f t="shared" si="104"/>
        <v>1.2299314618345695E-2</v>
      </c>
    </row>
    <row r="141" spans="1:11" x14ac:dyDescent="0.2">
      <c r="A141" t="s">
        <v>4</v>
      </c>
      <c r="B141" t="s">
        <v>141</v>
      </c>
      <c r="C141" t="s">
        <v>13</v>
      </c>
      <c r="D141" t="s">
        <v>175</v>
      </c>
      <c r="E141" s="2">
        <v>34</v>
      </c>
      <c r="G141" s="6">
        <f t="shared" si="104"/>
        <v>3.1921885268988829E-3</v>
      </c>
      <c r="H141">
        <f t="shared" si="102"/>
        <v>165</v>
      </c>
      <c r="I141" s="12">
        <v>1.5491503145244579E-2</v>
      </c>
      <c r="J141" s="2"/>
      <c r="K141" s="2"/>
    </row>
    <row r="142" spans="1:11" x14ac:dyDescent="0.2">
      <c r="A142" t="s">
        <v>4</v>
      </c>
      <c r="B142" t="s">
        <v>137</v>
      </c>
      <c r="C142" t="s">
        <v>6</v>
      </c>
      <c r="D142" t="s">
        <v>176</v>
      </c>
      <c r="E142" s="2">
        <v>16347</v>
      </c>
      <c r="F142">
        <v>46755</v>
      </c>
      <c r="G142" s="6">
        <f>SUM(E142/$F$142)</f>
        <v>0.34963105550208534</v>
      </c>
      <c r="J142">
        <f t="shared" ref="J142" si="106">SUM(E142)</f>
        <v>16347</v>
      </c>
    </row>
    <row r="143" spans="1:11" x14ac:dyDescent="0.2">
      <c r="A143" t="s">
        <v>4</v>
      </c>
      <c r="B143" s="3" t="s">
        <v>139</v>
      </c>
      <c r="C143" t="s">
        <v>9</v>
      </c>
      <c r="D143" t="s">
        <v>176</v>
      </c>
      <c r="E143" s="2">
        <v>29396</v>
      </c>
      <c r="G143" s="6">
        <f t="shared" ref="G143:G145" si="107">SUM(E143/$F$142)</f>
        <v>0.62872420062025447</v>
      </c>
      <c r="J143" s="2"/>
      <c r="K143" s="2">
        <f t="shared" ref="K143" si="108">SUM(E143)</f>
        <v>29396</v>
      </c>
    </row>
    <row r="144" spans="1:11" x14ac:dyDescent="0.2">
      <c r="A144" t="s">
        <v>4</v>
      </c>
      <c r="B144" t="s">
        <v>140</v>
      </c>
      <c r="C144" t="s">
        <v>11</v>
      </c>
      <c r="D144" t="s">
        <v>176</v>
      </c>
      <c r="E144" s="2">
        <v>835</v>
      </c>
      <c r="G144" s="6">
        <f t="shared" si="107"/>
        <v>1.785905250775318E-2</v>
      </c>
    </row>
    <row r="145" spans="1:11" x14ac:dyDescent="0.2">
      <c r="A145" t="s">
        <v>4</v>
      </c>
      <c r="B145" t="s">
        <v>141</v>
      </c>
      <c r="C145" t="s">
        <v>13</v>
      </c>
      <c r="D145" t="s">
        <v>176</v>
      </c>
      <c r="E145" s="2">
        <v>177</v>
      </c>
      <c r="G145" s="6">
        <f t="shared" si="107"/>
        <v>3.7856913699069617E-3</v>
      </c>
      <c r="H145">
        <f t="shared" si="102"/>
        <v>1012</v>
      </c>
      <c r="I145" s="12">
        <v>2.1644743877660143E-2</v>
      </c>
      <c r="J145" s="2"/>
      <c r="K145" s="2"/>
    </row>
    <row r="146" spans="1:11" x14ac:dyDescent="0.2">
      <c r="A146" t="s">
        <v>4</v>
      </c>
      <c r="B146" t="s">
        <v>137</v>
      </c>
      <c r="C146" t="s">
        <v>6</v>
      </c>
      <c r="D146" t="s">
        <v>177</v>
      </c>
      <c r="E146" s="2">
        <v>2099</v>
      </c>
      <c r="F146">
        <v>7134</v>
      </c>
      <c r="G146" s="6">
        <f>SUM(E146/$F$146)</f>
        <v>0.29422483880011213</v>
      </c>
      <c r="J146">
        <f t="shared" ref="J146" si="109">SUM(E146)</f>
        <v>2099</v>
      </c>
    </row>
    <row r="147" spans="1:11" x14ac:dyDescent="0.2">
      <c r="A147" t="s">
        <v>4</v>
      </c>
      <c r="B147" s="3" t="s">
        <v>139</v>
      </c>
      <c r="C147" t="s">
        <v>9</v>
      </c>
      <c r="D147" t="s">
        <v>177</v>
      </c>
      <c r="E147" s="2">
        <v>4895</v>
      </c>
      <c r="G147" s="6">
        <f t="shared" ref="G147:G149" si="110">SUM(E147/$F$146)</f>
        <v>0.68615082702551167</v>
      </c>
      <c r="J147" s="2"/>
      <c r="K147" s="2">
        <f t="shared" ref="K147" si="111">SUM(E147)</f>
        <v>4895</v>
      </c>
    </row>
    <row r="148" spans="1:11" x14ac:dyDescent="0.2">
      <c r="A148" t="s">
        <v>4</v>
      </c>
      <c r="B148" t="s">
        <v>140</v>
      </c>
      <c r="C148" t="s">
        <v>11</v>
      </c>
      <c r="D148" t="s">
        <v>177</v>
      </c>
      <c r="E148" s="2">
        <v>117</v>
      </c>
      <c r="G148" s="6">
        <f t="shared" si="110"/>
        <v>1.6400336417157275E-2</v>
      </c>
    </row>
    <row r="149" spans="1:11" x14ac:dyDescent="0.2">
      <c r="A149" t="s">
        <v>4</v>
      </c>
      <c r="B149" t="s">
        <v>141</v>
      </c>
      <c r="C149" t="s">
        <v>13</v>
      </c>
      <c r="D149" t="s">
        <v>177</v>
      </c>
      <c r="E149" s="2">
        <v>23</v>
      </c>
      <c r="G149" s="6">
        <f t="shared" si="110"/>
        <v>3.2239977572189513E-3</v>
      </c>
      <c r="H149">
        <f t="shared" si="102"/>
        <v>140</v>
      </c>
      <c r="I149" s="12">
        <v>1.9624334174376225E-2</v>
      </c>
      <c r="J149" s="2"/>
      <c r="K149" s="2"/>
    </row>
    <row r="150" spans="1:11" x14ac:dyDescent="0.2">
      <c r="A150" t="s">
        <v>4</v>
      </c>
      <c r="B150" t="s">
        <v>137</v>
      </c>
      <c r="C150" t="s">
        <v>6</v>
      </c>
      <c r="D150" t="s">
        <v>178</v>
      </c>
      <c r="E150" s="2">
        <v>937</v>
      </c>
      <c r="F150">
        <v>2999</v>
      </c>
      <c r="G150" s="6">
        <f>SUM(E150/$F$150)</f>
        <v>0.31243747915971992</v>
      </c>
      <c r="J150">
        <f t="shared" ref="J150" si="112">SUM(E150)</f>
        <v>937</v>
      </c>
    </row>
    <row r="151" spans="1:11" x14ac:dyDescent="0.2">
      <c r="A151" t="s">
        <v>4</v>
      </c>
      <c r="B151" s="3" t="s">
        <v>139</v>
      </c>
      <c r="C151" t="s">
        <v>9</v>
      </c>
      <c r="D151" t="s">
        <v>178</v>
      </c>
      <c r="E151" s="2">
        <v>1988</v>
      </c>
      <c r="G151" s="6">
        <f t="shared" ref="G151:G153" si="113">SUM(E151/$F$150)</f>
        <v>0.66288762920973654</v>
      </c>
      <c r="J151" s="2"/>
      <c r="K151" s="2">
        <f t="shared" ref="K151" si="114">SUM(E151)</f>
        <v>1988</v>
      </c>
    </row>
    <row r="152" spans="1:11" x14ac:dyDescent="0.2">
      <c r="A152" t="s">
        <v>4</v>
      </c>
      <c r="B152" t="s">
        <v>140</v>
      </c>
      <c r="C152" t="s">
        <v>11</v>
      </c>
      <c r="D152" t="s">
        <v>178</v>
      </c>
      <c r="E152" s="2">
        <v>63</v>
      </c>
      <c r="G152" s="6">
        <f t="shared" si="113"/>
        <v>2.1007002334111371E-2</v>
      </c>
    </row>
    <row r="153" spans="1:11" x14ac:dyDescent="0.2">
      <c r="A153" t="s">
        <v>4</v>
      </c>
      <c r="B153" t="s">
        <v>141</v>
      </c>
      <c r="C153" t="s">
        <v>13</v>
      </c>
      <c r="D153" t="s">
        <v>178</v>
      </c>
      <c r="E153" s="2">
        <v>11</v>
      </c>
      <c r="G153" s="6">
        <f t="shared" si="113"/>
        <v>3.6678892964321442E-3</v>
      </c>
      <c r="H153">
        <f t="shared" si="102"/>
        <v>74</v>
      </c>
      <c r="I153" s="12">
        <v>2.4674891630543514E-2</v>
      </c>
      <c r="J153" s="2"/>
      <c r="K153" s="2"/>
    </row>
    <row r="154" spans="1:11" x14ac:dyDescent="0.2">
      <c r="A154" t="s">
        <v>4</v>
      </c>
      <c r="B154" t="s">
        <v>137</v>
      </c>
      <c r="C154" t="s">
        <v>6</v>
      </c>
      <c r="D154" t="s">
        <v>179</v>
      </c>
      <c r="E154" s="2">
        <v>46219</v>
      </c>
      <c r="F154">
        <v>125848</v>
      </c>
      <c r="G154" s="6">
        <f>SUM(E154/$F$154)</f>
        <v>0.36726050473587185</v>
      </c>
      <c r="J154">
        <f t="shared" ref="J154" si="115">SUM(E154)</f>
        <v>46219</v>
      </c>
    </row>
    <row r="155" spans="1:11" x14ac:dyDescent="0.2">
      <c r="A155" t="s">
        <v>4</v>
      </c>
      <c r="B155" s="3" t="s">
        <v>139</v>
      </c>
      <c r="C155" t="s">
        <v>9</v>
      </c>
      <c r="D155" t="s">
        <v>179</v>
      </c>
      <c r="E155" s="2">
        <v>76900</v>
      </c>
      <c r="G155" s="6">
        <f t="shared" ref="G155:G157" si="116">SUM(E155/$F$154)</f>
        <v>0.61105460555590874</v>
      </c>
      <c r="J155" s="2"/>
      <c r="K155" s="2">
        <f t="shared" ref="K155" si="117">SUM(E155)</f>
        <v>76900</v>
      </c>
    </row>
    <row r="156" spans="1:11" x14ac:dyDescent="0.2">
      <c r="A156" t="s">
        <v>4</v>
      </c>
      <c r="B156" t="s">
        <v>140</v>
      </c>
      <c r="C156" t="s">
        <v>11</v>
      </c>
      <c r="D156" t="s">
        <v>179</v>
      </c>
      <c r="E156" s="2">
        <v>2362</v>
      </c>
      <c r="G156" s="6">
        <f t="shared" si="116"/>
        <v>1.8768673320195793E-2</v>
      </c>
    </row>
    <row r="157" spans="1:11" x14ac:dyDescent="0.2">
      <c r="A157" t="s">
        <v>4</v>
      </c>
      <c r="B157" t="s">
        <v>141</v>
      </c>
      <c r="C157" t="s">
        <v>13</v>
      </c>
      <c r="D157" t="s">
        <v>179</v>
      </c>
      <c r="E157" s="2">
        <v>367</v>
      </c>
      <c r="G157" s="6">
        <f t="shared" si="116"/>
        <v>2.9162163880236476E-3</v>
      </c>
      <c r="H157">
        <f t="shared" si="102"/>
        <v>2729</v>
      </c>
      <c r="I157" s="12">
        <v>2.168488970821944E-2</v>
      </c>
      <c r="J157" s="2"/>
      <c r="K157" s="2"/>
    </row>
    <row r="158" spans="1:11" x14ac:dyDescent="0.2">
      <c r="A158" t="s">
        <v>4</v>
      </c>
      <c r="B158" t="s">
        <v>137</v>
      </c>
      <c r="C158" t="s">
        <v>6</v>
      </c>
      <c r="D158" t="s">
        <v>180</v>
      </c>
      <c r="E158" s="2">
        <v>1212</v>
      </c>
      <c r="F158">
        <v>4374</v>
      </c>
      <c r="G158" s="6">
        <f>SUM(E158/$F$158)</f>
        <v>0.27709190672153633</v>
      </c>
      <c r="J158">
        <f t="shared" ref="J158" si="118">SUM(E158)</f>
        <v>1212</v>
      </c>
    </row>
    <row r="159" spans="1:11" x14ac:dyDescent="0.2">
      <c r="A159" t="s">
        <v>4</v>
      </c>
      <c r="B159" s="3" t="s">
        <v>139</v>
      </c>
      <c r="C159" t="s">
        <v>9</v>
      </c>
      <c r="D159" t="s">
        <v>180</v>
      </c>
      <c r="E159" s="2">
        <v>3030</v>
      </c>
      <c r="G159" s="6">
        <f t="shared" ref="G159:G161" si="119">SUM(E159/$F$158)</f>
        <v>0.69272976680384091</v>
      </c>
      <c r="J159" s="2"/>
      <c r="K159" s="2">
        <f t="shared" ref="K159" si="120">SUM(E159)</f>
        <v>3030</v>
      </c>
    </row>
    <row r="160" spans="1:11" x14ac:dyDescent="0.2">
      <c r="A160" t="s">
        <v>4</v>
      </c>
      <c r="B160" t="s">
        <v>140</v>
      </c>
      <c r="C160" t="s">
        <v>11</v>
      </c>
      <c r="D160" t="s">
        <v>180</v>
      </c>
      <c r="E160" s="2">
        <v>106</v>
      </c>
      <c r="G160" s="6">
        <f t="shared" si="119"/>
        <v>2.4234110653863741E-2</v>
      </c>
    </row>
    <row r="161" spans="1:11" x14ac:dyDescent="0.2">
      <c r="A161" t="s">
        <v>4</v>
      </c>
      <c r="B161" t="s">
        <v>141</v>
      </c>
      <c r="C161" t="s">
        <v>13</v>
      </c>
      <c r="D161" t="s">
        <v>180</v>
      </c>
      <c r="E161" s="2">
        <v>26</v>
      </c>
      <c r="G161" s="6">
        <f t="shared" si="119"/>
        <v>5.9442158207590303E-3</v>
      </c>
      <c r="H161">
        <f t="shared" si="102"/>
        <v>132</v>
      </c>
      <c r="I161" s="12">
        <v>3.017832647462277E-2</v>
      </c>
      <c r="J161" s="2"/>
      <c r="K161" s="2"/>
    </row>
    <row r="162" spans="1:11" x14ac:dyDescent="0.2">
      <c r="A162" t="s">
        <v>4</v>
      </c>
      <c r="B162" t="s">
        <v>137</v>
      </c>
      <c r="C162" t="s">
        <v>6</v>
      </c>
      <c r="D162" t="s">
        <v>181</v>
      </c>
      <c r="E162" s="2">
        <v>984</v>
      </c>
      <c r="F162">
        <v>3695</v>
      </c>
      <c r="G162" s="6">
        <f>SUM(E162/$F$162)</f>
        <v>0.26630581867388364</v>
      </c>
      <c r="J162">
        <f t="shared" ref="J162" si="121">SUM(E162)</f>
        <v>984</v>
      </c>
    </row>
    <row r="163" spans="1:11" x14ac:dyDescent="0.2">
      <c r="A163" t="s">
        <v>4</v>
      </c>
      <c r="B163" s="3" t="s">
        <v>139</v>
      </c>
      <c r="C163" t="s">
        <v>9</v>
      </c>
      <c r="D163" t="s">
        <v>181</v>
      </c>
      <c r="E163" s="2">
        <v>2624</v>
      </c>
      <c r="G163" s="6">
        <f t="shared" ref="G163:G165" si="122">SUM(E163/$F$162)</f>
        <v>0.71014884979702297</v>
      </c>
      <c r="J163" s="2"/>
      <c r="K163" s="2">
        <f t="shared" ref="K163" si="123">SUM(E163)</f>
        <v>2624</v>
      </c>
    </row>
    <row r="164" spans="1:11" x14ac:dyDescent="0.2">
      <c r="A164" t="s">
        <v>4</v>
      </c>
      <c r="B164" t="s">
        <v>140</v>
      </c>
      <c r="C164" t="s">
        <v>11</v>
      </c>
      <c r="D164" t="s">
        <v>181</v>
      </c>
      <c r="E164" s="2">
        <v>67</v>
      </c>
      <c r="G164" s="6">
        <f t="shared" si="122"/>
        <v>1.8132611637347768E-2</v>
      </c>
    </row>
    <row r="165" spans="1:11" x14ac:dyDescent="0.2">
      <c r="A165" t="s">
        <v>4</v>
      </c>
      <c r="B165" t="s">
        <v>141</v>
      </c>
      <c r="C165" t="s">
        <v>13</v>
      </c>
      <c r="D165" t="s">
        <v>181</v>
      </c>
      <c r="E165" s="2">
        <v>20</v>
      </c>
      <c r="G165" s="6">
        <f t="shared" si="122"/>
        <v>5.4127198917456026E-3</v>
      </c>
      <c r="H165">
        <f t="shared" si="102"/>
        <v>87</v>
      </c>
      <c r="I165" s="12">
        <v>2.3545331529093369E-2</v>
      </c>
      <c r="J165" s="2"/>
      <c r="K165" s="2"/>
    </row>
    <row r="166" spans="1:11" x14ac:dyDescent="0.2">
      <c r="A166" t="s">
        <v>4</v>
      </c>
      <c r="B166" t="s">
        <v>137</v>
      </c>
      <c r="C166" t="s">
        <v>6</v>
      </c>
      <c r="D166" t="s">
        <v>182</v>
      </c>
      <c r="E166" s="2">
        <v>3606</v>
      </c>
      <c r="F166">
        <v>10123</v>
      </c>
      <c r="G166" s="6">
        <f>SUM(E166/$F$166)</f>
        <v>0.3562185122987257</v>
      </c>
      <c r="J166">
        <f t="shared" ref="J166" si="124">SUM(E166)</f>
        <v>3606</v>
      </c>
    </row>
    <row r="167" spans="1:11" x14ac:dyDescent="0.2">
      <c r="A167" t="s">
        <v>4</v>
      </c>
      <c r="B167" s="3" t="s">
        <v>139</v>
      </c>
      <c r="C167" t="s">
        <v>9</v>
      </c>
      <c r="D167" t="s">
        <v>182</v>
      </c>
      <c r="E167" s="2">
        <v>6229</v>
      </c>
      <c r="G167" s="6">
        <f t="shared" ref="G167:G169" si="125">SUM(E167/$F$166)</f>
        <v>0.61533142349105996</v>
      </c>
      <c r="J167" s="2"/>
      <c r="K167" s="2">
        <f t="shared" ref="K167" si="126">SUM(E167)</f>
        <v>6229</v>
      </c>
    </row>
    <row r="168" spans="1:11" x14ac:dyDescent="0.2">
      <c r="A168" t="s">
        <v>4</v>
      </c>
      <c r="B168" t="s">
        <v>140</v>
      </c>
      <c r="C168" t="s">
        <v>11</v>
      </c>
      <c r="D168" t="s">
        <v>182</v>
      </c>
      <c r="E168" s="2">
        <v>240</v>
      </c>
      <c r="G168" s="6">
        <f t="shared" si="125"/>
        <v>2.3708386841845303E-2</v>
      </c>
    </row>
    <row r="169" spans="1:11" x14ac:dyDescent="0.2">
      <c r="A169" t="s">
        <v>4</v>
      </c>
      <c r="B169" t="s">
        <v>141</v>
      </c>
      <c r="C169" t="s">
        <v>13</v>
      </c>
      <c r="D169" t="s">
        <v>182</v>
      </c>
      <c r="E169" s="2">
        <v>48</v>
      </c>
      <c r="G169" s="6">
        <f t="shared" si="125"/>
        <v>4.7416773683690606E-3</v>
      </c>
      <c r="H169">
        <f t="shared" si="102"/>
        <v>288</v>
      </c>
      <c r="I169" s="12">
        <v>2.8450064210214364E-2</v>
      </c>
      <c r="J169" s="2"/>
      <c r="K169" s="2"/>
    </row>
    <row r="170" spans="1:11" x14ac:dyDescent="0.2">
      <c r="A170" t="s">
        <v>4</v>
      </c>
      <c r="B170" t="s">
        <v>137</v>
      </c>
      <c r="C170" t="s">
        <v>6</v>
      </c>
      <c r="D170" t="s">
        <v>183</v>
      </c>
      <c r="E170" s="2">
        <v>1733</v>
      </c>
      <c r="F170">
        <v>4680</v>
      </c>
      <c r="G170" s="6">
        <f>SUM(E170/$F$170)</f>
        <v>0.37029914529914532</v>
      </c>
      <c r="J170">
        <f t="shared" ref="J170" si="127">SUM(E170)</f>
        <v>1733</v>
      </c>
    </row>
    <row r="171" spans="1:11" x14ac:dyDescent="0.2">
      <c r="A171" t="s">
        <v>4</v>
      </c>
      <c r="B171" s="3" t="s">
        <v>139</v>
      </c>
      <c r="C171" t="s">
        <v>9</v>
      </c>
      <c r="D171" t="s">
        <v>183</v>
      </c>
      <c r="E171" s="2">
        <v>2835</v>
      </c>
      <c r="G171" s="6">
        <f t="shared" ref="G171:G173" si="128">SUM(E171/$F$170)</f>
        <v>0.60576923076923073</v>
      </c>
      <c r="J171" s="2"/>
      <c r="K171" s="2">
        <f t="shared" ref="K171" si="129">SUM(E171)</f>
        <v>2835</v>
      </c>
    </row>
    <row r="172" spans="1:11" x14ac:dyDescent="0.2">
      <c r="A172" t="s">
        <v>4</v>
      </c>
      <c r="B172" t="s">
        <v>140</v>
      </c>
      <c r="C172" t="s">
        <v>11</v>
      </c>
      <c r="D172" t="s">
        <v>183</v>
      </c>
      <c r="E172" s="2">
        <v>88</v>
      </c>
      <c r="G172" s="6">
        <f t="shared" si="128"/>
        <v>1.8803418803418803E-2</v>
      </c>
    </row>
    <row r="173" spans="1:11" x14ac:dyDescent="0.2">
      <c r="A173" t="s">
        <v>4</v>
      </c>
      <c r="B173" t="s">
        <v>141</v>
      </c>
      <c r="C173" t="s">
        <v>13</v>
      </c>
      <c r="D173" t="s">
        <v>183</v>
      </c>
      <c r="E173" s="2">
        <v>24</v>
      </c>
      <c r="G173" s="6">
        <f t="shared" si="128"/>
        <v>5.1282051282051282E-3</v>
      </c>
      <c r="H173">
        <f t="shared" si="102"/>
        <v>112</v>
      </c>
      <c r="I173" s="12">
        <v>2.3931623931623933E-2</v>
      </c>
      <c r="J173" s="2"/>
      <c r="K173" s="2"/>
    </row>
    <row r="174" spans="1:11" x14ac:dyDescent="0.2">
      <c r="A174" t="s">
        <v>4</v>
      </c>
      <c r="B174" t="s">
        <v>137</v>
      </c>
      <c r="C174" t="s">
        <v>6</v>
      </c>
      <c r="D174" t="s">
        <v>184</v>
      </c>
      <c r="E174" s="2">
        <v>551</v>
      </c>
      <c r="F174">
        <v>2310</v>
      </c>
      <c r="G174" s="6">
        <f>SUM(E174/$F$174)</f>
        <v>0.23852813852813853</v>
      </c>
      <c r="J174">
        <f t="shared" ref="J174" si="130">SUM(E174)</f>
        <v>551</v>
      </c>
    </row>
    <row r="175" spans="1:11" x14ac:dyDescent="0.2">
      <c r="A175" t="s">
        <v>4</v>
      </c>
      <c r="B175" s="3" t="s">
        <v>139</v>
      </c>
      <c r="C175" t="s">
        <v>9</v>
      </c>
      <c r="D175" t="s">
        <v>184</v>
      </c>
      <c r="E175" s="2">
        <v>1725</v>
      </c>
      <c r="G175" s="6">
        <f t="shared" ref="G175:G177" si="131">SUM(E175/$F$174)</f>
        <v>0.74675324675324672</v>
      </c>
      <c r="J175" s="2"/>
      <c r="K175" s="2">
        <f t="shared" ref="K175" si="132">SUM(E175)</f>
        <v>1725</v>
      </c>
    </row>
    <row r="176" spans="1:11" x14ac:dyDescent="0.2">
      <c r="A176" t="s">
        <v>4</v>
      </c>
      <c r="B176" t="s">
        <v>140</v>
      </c>
      <c r="C176" t="s">
        <v>11</v>
      </c>
      <c r="D176" t="s">
        <v>184</v>
      </c>
      <c r="E176" s="2">
        <v>31</v>
      </c>
      <c r="G176" s="6">
        <f t="shared" si="131"/>
        <v>1.341991341991342E-2</v>
      </c>
    </row>
    <row r="177" spans="1:11" x14ac:dyDescent="0.2">
      <c r="A177" t="s">
        <v>4</v>
      </c>
      <c r="B177" t="s">
        <v>141</v>
      </c>
      <c r="C177" t="s">
        <v>13</v>
      </c>
      <c r="D177" t="s">
        <v>184</v>
      </c>
      <c r="E177" s="2">
        <v>3</v>
      </c>
      <c r="G177" s="6">
        <f t="shared" si="131"/>
        <v>1.2987012987012987E-3</v>
      </c>
      <c r="H177">
        <f t="shared" si="102"/>
        <v>34</v>
      </c>
      <c r="I177" s="12">
        <v>1.4718614718614719E-2</v>
      </c>
      <c r="J177" s="2"/>
      <c r="K177" s="2"/>
    </row>
    <row r="178" spans="1:11" x14ac:dyDescent="0.2">
      <c r="A178" t="s">
        <v>4</v>
      </c>
      <c r="B178" t="s">
        <v>137</v>
      </c>
      <c r="C178" t="s">
        <v>6</v>
      </c>
      <c r="D178" t="s">
        <v>185</v>
      </c>
      <c r="E178" s="2">
        <v>1723</v>
      </c>
      <c r="F178">
        <v>4867</v>
      </c>
      <c r="G178" s="6">
        <f>SUM(E178/$F$178)</f>
        <v>0.35401684816108486</v>
      </c>
      <c r="J178">
        <f t="shared" ref="J178" si="133">SUM(E178)</f>
        <v>1723</v>
      </c>
    </row>
    <row r="179" spans="1:11" x14ac:dyDescent="0.2">
      <c r="A179" t="s">
        <v>4</v>
      </c>
      <c r="B179" s="3" t="s">
        <v>139</v>
      </c>
      <c r="C179" t="s">
        <v>9</v>
      </c>
      <c r="D179" t="s">
        <v>185</v>
      </c>
      <c r="E179" s="2">
        <v>3017</v>
      </c>
      <c r="G179" s="6">
        <f t="shared" ref="G179:G181" si="134">SUM(E179/$F$178)</f>
        <v>0.61988904869529482</v>
      </c>
      <c r="J179" s="2"/>
      <c r="K179" s="2">
        <f t="shared" ref="K179" si="135">SUM(E179)</f>
        <v>3017</v>
      </c>
    </row>
    <row r="180" spans="1:11" x14ac:dyDescent="0.2">
      <c r="A180" t="s">
        <v>4</v>
      </c>
      <c r="B180" t="s">
        <v>140</v>
      </c>
      <c r="C180" t="s">
        <v>11</v>
      </c>
      <c r="D180" t="s">
        <v>185</v>
      </c>
      <c r="E180" s="2">
        <v>115</v>
      </c>
      <c r="G180" s="6">
        <f t="shared" si="134"/>
        <v>2.3628518594616808E-2</v>
      </c>
    </row>
    <row r="181" spans="1:11" x14ac:dyDescent="0.2">
      <c r="A181" t="s">
        <v>4</v>
      </c>
      <c r="B181" t="s">
        <v>141</v>
      </c>
      <c r="C181" t="s">
        <v>13</v>
      </c>
      <c r="D181" t="s">
        <v>185</v>
      </c>
      <c r="E181" s="2">
        <v>12</v>
      </c>
      <c r="G181" s="6">
        <f t="shared" si="134"/>
        <v>2.4655845490034931E-3</v>
      </c>
      <c r="H181">
        <f t="shared" si="102"/>
        <v>127</v>
      </c>
      <c r="I181" s="12">
        <v>2.60941031436203E-2</v>
      </c>
      <c r="J181" s="2"/>
      <c r="K181" s="2"/>
    </row>
    <row r="182" spans="1:11" x14ac:dyDescent="0.2">
      <c r="A182" t="s">
        <v>4</v>
      </c>
      <c r="B182" t="s">
        <v>137</v>
      </c>
      <c r="C182" t="s">
        <v>6</v>
      </c>
      <c r="D182" t="s">
        <v>186</v>
      </c>
      <c r="E182" s="2">
        <v>4395</v>
      </c>
      <c r="F182">
        <v>16346</v>
      </c>
      <c r="G182" s="6">
        <f>SUM(E182/$F$182)</f>
        <v>0.26887311880582404</v>
      </c>
      <c r="J182">
        <f t="shared" ref="J182" si="136">SUM(E182)</f>
        <v>4395</v>
      </c>
    </row>
    <row r="183" spans="1:11" x14ac:dyDescent="0.2">
      <c r="A183" t="s">
        <v>4</v>
      </c>
      <c r="B183" s="3" t="s">
        <v>139</v>
      </c>
      <c r="C183" t="s">
        <v>9</v>
      </c>
      <c r="D183" t="s">
        <v>186</v>
      </c>
      <c r="E183" s="2">
        <v>11544</v>
      </c>
      <c r="G183" s="6">
        <f t="shared" ref="G183:G185" si="137">SUM(E183/$F$182)</f>
        <v>0.70622782332069012</v>
      </c>
      <c r="J183" s="2"/>
      <c r="K183" s="2">
        <f t="shared" ref="K183" si="138">SUM(E183)</f>
        <v>11544</v>
      </c>
    </row>
    <row r="184" spans="1:11" x14ac:dyDescent="0.2">
      <c r="A184" t="s">
        <v>4</v>
      </c>
      <c r="B184" t="s">
        <v>140</v>
      </c>
      <c r="C184" t="s">
        <v>11</v>
      </c>
      <c r="D184" t="s">
        <v>186</v>
      </c>
      <c r="E184" s="2">
        <v>322</v>
      </c>
      <c r="G184" s="6">
        <f t="shared" si="137"/>
        <v>1.9699008931848769E-2</v>
      </c>
    </row>
    <row r="185" spans="1:11" x14ac:dyDescent="0.2">
      <c r="A185" t="s">
        <v>4</v>
      </c>
      <c r="B185" t="s">
        <v>141</v>
      </c>
      <c r="C185" t="s">
        <v>13</v>
      </c>
      <c r="D185" t="s">
        <v>186</v>
      </c>
      <c r="E185" s="2">
        <v>85</v>
      </c>
      <c r="G185" s="6">
        <f t="shared" si="137"/>
        <v>5.2000489416370978E-3</v>
      </c>
      <c r="H185">
        <f t="shared" si="102"/>
        <v>407</v>
      </c>
      <c r="I185" s="12">
        <v>2.4899057873485869E-2</v>
      </c>
      <c r="J185" s="2"/>
      <c r="K185" s="2"/>
    </row>
    <row r="186" spans="1:11" x14ac:dyDescent="0.2">
      <c r="A186" t="s">
        <v>4</v>
      </c>
      <c r="B186" t="s">
        <v>137</v>
      </c>
      <c r="C186" t="s">
        <v>6</v>
      </c>
      <c r="D186" t="s">
        <v>187</v>
      </c>
      <c r="E186" s="2">
        <v>1669</v>
      </c>
      <c r="F186">
        <v>4031</v>
      </c>
      <c r="G186" s="6">
        <f>SUM(E186/$F$186)</f>
        <v>0.41404118084842473</v>
      </c>
      <c r="J186">
        <f t="shared" ref="J186" si="139">SUM(E186)</f>
        <v>1669</v>
      </c>
    </row>
    <row r="187" spans="1:11" x14ac:dyDescent="0.2">
      <c r="A187" t="s">
        <v>4</v>
      </c>
      <c r="B187" s="3" t="s">
        <v>139</v>
      </c>
      <c r="C187" t="s">
        <v>9</v>
      </c>
      <c r="D187" t="s">
        <v>187</v>
      </c>
      <c r="E187" s="2">
        <v>2252</v>
      </c>
      <c r="G187" s="6">
        <f t="shared" ref="G187:G189" si="140">SUM(E187/$F$186)</f>
        <v>0.55867030513520222</v>
      </c>
      <c r="J187" s="2"/>
      <c r="K187" s="2">
        <f t="shared" ref="K187" si="141">SUM(E187)</f>
        <v>2252</v>
      </c>
    </row>
    <row r="188" spans="1:11" x14ac:dyDescent="0.2">
      <c r="A188" t="s">
        <v>4</v>
      </c>
      <c r="B188" t="s">
        <v>140</v>
      </c>
      <c r="C188" t="s">
        <v>11</v>
      </c>
      <c r="D188" t="s">
        <v>187</v>
      </c>
      <c r="E188" s="2">
        <v>89</v>
      </c>
      <c r="G188" s="6">
        <f t="shared" si="140"/>
        <v>2.2078888613247333E-2</v>
      </c>
    </row>
    <row r="189" spans="1:11" x14ac:dyDescent="0.2">
      <c r="A189" t="s">
        <v>4</v>
      </c>
      <c r="B189" t="s">
        <v>141</v>
      </c>
      <c r="C189" t="s">
        <v>13</v>
      </c>
      <c r="D189" t="s">
        <v>187</v>
      </c>
      <c r="E189" s="2">
        <v>21</v>
      </c>
      <c r="G189" s="6">
        <f t="shared" si="140"/>
        <v>5.2096254031257757E-3</v>
      </c>
      <c r="H189">
        <f t="shared" si="102"/>
        <v>110</v>
      </c>
      <c r="I189" s="12">
        <v>2.7288514016373108E-2</v>
      </c>
      <c r="J189" s="2"/>
      <c r="K189" s="2"/>
    </row>
    <row r="190" spans="1:11" x14ac:dyDescent="0.2">
      <c r="A190" t="s">
        <v>4</v>
      </c>
      <c r="B190" t="s">
        <v>137</v>
      </c>
      <c r="C190" t="s">
        <v>6</v>
      </c>
      <c r="D190" t="s">
        <v>188</v>
      </c>
      <c r="E190" s="2">
        <v>78283</v>
      </c>
      <c r="F190">
        <v>174764</v>
      </c>
      <c r="G190" s="6">
        <f>SUM(E190/$F$190)</f>
        <v>0.4479355015907166</v>
      </c>
      <c r="J190">
        <f t="shared" ref="J190" si="142">SUM(E190)</f>
        <v>78283</v>
      </c>
    </row>
    <row r="191" spans="1:11" x14ac:dyDescent="0.2">
      <c r="A191" t="s">
        <v>4</v>
      </c>
      <c r="B191" s="3" t="s">
        <v>139</v>
      </c>
      <c r="C191" t="s">
        <v>9</v>
      </c>
      <c r="D191" t="s">
        <v>188</v>
      </c>
      <c r="E191" s="2">
        <v>93199</v>
      </c>
      <c r="G191" s="6">
        <f t="shared" ref="G191:G193" si="143">SUM(E191/$F$190)</f>
        <v>0.53328488704767574</v>
      </c>
      <c r="J191" s="2"/>
      <c r="K191" s="2">
        <f t="shared" ref="K191" si="144">SUM(E191)</f>
        <v>93199</v>
      </c>
    </row>
    <row r="192" spans="1:11" x14ac:dyDescent="0.2">
      <c r="A192" t="s">
        <v>4</v>
      </c>
      <c r="B192" t="s">
        <v>140</v>
      </c>
      <c r="C192" t="s">
        <v>11</v>
      </c>
      <c r="D192" t="s">
        <v>188</v>
      </c>
      <c r="E192" s="2">
        <v>2721</v>
      </c>
      <c r="G192" s="6">
        <f t="shared" si="143"/>
        <v>1.5569568103270696E-2</v>
      </c>
    </row>
    <row r="193" spans="1:11" x14ac:dyDescent="0.2">
      <c r="A193" t="s">
        <v>4</v>
      </c>
      <c r="B193" t="s">
        <v>141</v>
      </c>
      <c r="C193" t="s">
        <v>13</v>
      </c>
      <c r="D193" t="s">
        <v>188</v>
      </c>
      <c r="E193" s="2">
        <v>561</v>
      </c>
      <c r="G193" s="6">
        <f t="shared" si="143"/>
        <v>3.2100432583369574E-3</v>
      </c>
      <c r="H193">
        <f t="shared" si="102"/>
        <v>3282</v>
      </c>
      <c r="I193" s="12">
        <v>1.8779611361607655E-2</v>
      </c>
      <c r="J193" s="2"/>
      <c r="K193" s="2"/>
    </row>
    <row r="194" spans="1:11" x14ac:dyDescent="0.2">
      <c r="A194" t="s">
        <v>4</v>
      </c>
      <c r="B194" t="s">
        <v>137</v>
      </c>
      <c r="C194" t="s">
        <v>6</v>
      </c>
      <c r="D194" t="s">
        <v>189</v>
      </c>
      <c r="E194" s="2">
        <v>12809</v>
      </c>
      <c r="F194">
        <v>45218</v>
      </c>
      <c r="G194" s="6">
        <f>SUM(E194/$F$194)</f>
        <v>0.28327214825954267</v>
      </c>
      <c r="J194">
        <f t="shared" ref="J194" si="145">SUM(E194)</f>
        <v>12809</v>
      </c>
    </row>
    <row r="195" spans="1:11" x14ac:dyDescent="0.2">
      <c r="A195" t="s">
        <v>4</v>
      </c>
      <c r="B195" s="3" t="s">
        <v>139</v>
      </c>
      <c r="C195" t="s">
        <v>9</v>
      </c>
      <c r="D195" t="s">
        <v>189</v>
      </c>
      <c r="E195" s="2">
        <v>31349</v>
      </c>
      <c r="G195" s="6">
        <f t="shared" ref="G195:G197" si="146">SUM(E195/$F$194)</f>
        <v>0.69328585961342826</v>
      </c>
      <c r="J195" s="2"/>
      <c r="K195" s="2">
        <f t="shared" ref="K195" si="147">SUM(E195)</f>
        <v>31349</v>
      </c>
    </row>
    <row r="196" spans="1:11" x14ac:dyDescent="0.2">
      <c r="A196" t="s">
        <v>4</v>
      </c>
      <c r="B196" t="s">
        <v>140</v>
      </c>
      <c r="C196" t="s">
        <v>11</v>
      </c>
      <c r="D196" t="s">
        <v>189</v>
      </c>
      <c r="E196" s="2">
        <v>919</v>
      </c>
      <c r="G196" s="6">
        <f t="shared" si="146"/>
        <v>2.0323764872395948E-2</v>
      </c>
    </row>
    <row r="197" spans="1:11" x14ac:dyDescent="0.2">
      <c r="A197" t="s">
        <v>4</v>
      </c>
      <c r="B197" t="s">
        <v>141</v>
      </c>
      <c r="C197" t="s">
        <v>13</v>
      </c>
      <c r="D197" t="s">
        <v>189</v>
      </c>
      <c r="E197" s="2">
        <v>141</v>
      </c>
      <c r="G197" s="6">
        <f t="shared" si="146"/>
        <v>3.1182272546331105E-3</v>
      </c>
      <c r="H197">
        <f t="shared" si="102"/>
        <v>1060</v>
      </c>
      <c r="I197" s="12">
        <v>2.3441992127029059E-2</v>
      </c>
      <c r="J197" s="2"/>
      <c r="K197" s="2"/>
    </row>
    <row r="198" spans="1:11" x14ac:dyDescent="0.2">
      <c r="A198" t="s">
        <v>4</v>
      </c>
      <c r="B198" t="s">
        <v>137</v>
      </c>
      <c r="C198" t="s">
        <v>6</v>
      </c>
      <c r="D198" t="s">
        <v>190</v>
      </c>
      <c r="E198" s="2">
        <v>41564</v>
      </c>
      <c r="F198">
        <v>97611</v>
      </c>
      <c r="G198" s="6">
        <f>SUM(E198/$F$198)</f>
        <v>0.42581266455624878</v>
      </c>
      <c r="J198">
        <f t="shared" ref="J198" si="148">SUM(E198)</f>
        <v>41564</v>
      </c>
    </row>
    <row r="199" spans="1:11" x14ac:dyDescent="0.2">
      <c r="A199" t="s">
        <v>4</v>
      </c>
      <c r="B199" s="3" t="s">
        <v>139</v>
      </c>
      <c r="C199" t="s">
        <v>9</v>
      </c>
      <c r="D199" t="s">
        <v>190</v>
      </c>
      <c r="E199" s="2">
        <v>53978</v>
      </c>
      <c r="G199" s="6">
        <f t="shared" ref="G199:G201" si="149">SUM(E199/$F$198)</f>
        <v>0.5529909538883937</v>
      </c>
      <c r="J199" s="2"/>
      <c r="K199" s="2">
        <f t="shared" ref="K199" si="150">SUM(E199)</f>
        <v>53978</v>
      </c>
    </row>
    <row r="200" spans="1:11" x14ac:dyDescent="0.2">
      <c r="A200" t="s">
        <v>4</v>
      </c>
      <c r="B200" t="s">
        <v>140</v>
      </c>
      <c r="C200" t="s">
        <v>11</v>
      </c>
      <c r="D200" t="s">
        <v>190</v>
      </c>
      <c r="E200" s="2">
        <v>1715</v>
      </c>
      <c r="G200" s="6">
        <f t="shared" si="149"/>
        <v>1.7569741115243159E-2</v>
      </c>
    </row>
    <row r="201" spans="1:11" x14ac:dyDescent="0.2">
      <c r="A201" t="s">
        <v>4</v>
      </c>
      <c r="B201" t="s">
        <v>141</v>
      </c>
      <c r="C201" t="s">
        <v>13</v>
      </c>
      <c r="D201" t="s">
        <v>190</v>
      </c>
      <c r="E201" s="2">
        <v>354</v>
      </c>
      <c r="G201" s="6">
        <f t="shared" si="149"/>
        <v>3.6266404401143312E-3</v>
      </c>
      <c r="H201">
        <f t="shared" ref="H201:H261" si="151">SUM(E200:E201)</f>
        <v>2069</v>
      </c>
      <c r="I201" s="12">
        <v>2.1196381555357489E-2</v>
      </c>
      <c r="J201" s="2"/>
      <c r="K201" s="2"/>
    </row>
    <row r="202" spans="1:11" x14ac:dyDescent="0.2">
      <c r="A202" t="s">
        <v>4</v>
      </c>
      <c r="B202" t="s">
        <v>137</v>
      </c>
      <c r="C202" t="s">
        <v>6</v>
      </c>
      <c r="D202" t="s">
        <v>191</v>
      </c>
      <c r="E202" s="2">
        <v>7667</v>
      </c>
      <c r="F202">
        <v>21021</v>
      </c>
      <c r="G202" s="6">
        <f>SUM(E202/$F$202)</f>
        <v>0.36473050758765047</v>
      </c>
      <c r="J202">
        <f t="shared" ref="J202" si="152">SUM(E202)</f>
        <v>7667</v>
      </c>
    </row>
    <row r="203" spans="1:11" x14ac:dyDescent="0.2">
      <c r="A203" t="s">
        <v>4</v>
      </c>
      <c r="B203" s="3" t="s">
        <v>139</v>
      </c>
      <c r="C203" t="s">
        <v>9</v>
      </c>
      <c r="D203" t="s">
        <v>191</v>
      </c>
      <c r="E203" s="2">
        <v>12763</v>
      </c>
      <c r="G203" s="6">
        <f t="shared" ref="G203:G205" si="153">SUM(E203/$F$202)</f>
        <v>0.6071547500118929</v>
      </c>
      <c r="J203" s="2"/>
      <c r="K203" s="2">
        <f t="shared" ref="K203" si="154">SUM(E203)</f>
        <v>12763</v>
      </c>
    </row>
    <row r="204" spans="1:11" x14ac:dyDescent="0.2">
      <c r="A204" t="s">
        <v>4</v>
      </c>
      <c r="B204" t="s">
        <v>140</v>
      </c>
      <c r="C204" t="s">
        <v>11</v>
      </c>
      <c r="D204" t="s">
        <v>191</v>
      </c>
      <c r="E204" s="2">
        <v>501</v>
      </c>
      <c r="G204" s="6">
        <f t="shared" si="153"/>
        <v>2.3833309547595261E-2</v>
      </c>
    </row>
    <row r="205" spans="1:11" x14ac:dyDescent="0.2">
      <c r="A205" t="s">
        <v>4</v>
      </c>
      <c r="B205" t="s">
        <v>141</v>
      </c>
      <c r="C205" t="s">
        <v>13</v>
      </c>
      <c r="D205" t="s">
        <v>191</v>
      </c>
      <c r="E205" s="2">
        <v>90</v>
      </c>
      <c r="G205" s="6">
        <f t="shared" si="153"/>
        <v>4.2814328528614247E-3</v>
      </c>
      <c r="H205">
        <f t="shared" si="151"/>
        <v>591</v>
      </c>
      <c r="I205" s="12">
        <v>2.8114742400456687E-2</v>
      </c>
      <c r="J205" s="2"/>
      <c r="K205" s="2"/>
    </row>
    <row r="206" spans="1:11" s="1" customFormat="1" x14ac:dyDescent="0.2">
      <c r="A206" s="1" t="s">
        <v>4</v>
      </c>
      <c r="B206" s="5" t="s">
        <v>137</v>
      </c>
      <c r="C206" s="1" t="s">
        <v>6</v>
      </c>
      <c r="D206" s="1" t="s">
        <v>192</v>
      </c>
      <c r="E206" s="2">
        <v>105670</v>
      </c>
      <c r="F206" s="1">
        <v>136813</v>
      </c>
      <c r="G206" s="7">
        <f>SUM(E206/$F$206)</f>
        <v>0.7723681229122964</v>
      </c>
      <c r="H206"/>
      <c r="I206" s="12"/>
      <c r="J206">
        <f t="shared" ref="J206" si="155">SUM(E206)</f>
        <v>105670</v>
      </c>
      <c r="K206"/>
    </row>
    <row r="207" spans="1:11" s="1" customFormat="1" x14ac:dyDescent="0.2">
      <c r="A207" s="1" t="s">
        <v>4</v>
      </c>
      <c r="B207" s="1" t="s">
        <v>139</v>
      </c>
      <c r="C207" s="1" t="s">
        <v>9</v>
      </c>
      <c r="D207" s="1" t="s">
        <v>192</v>
      </c>
      <c r="E207" s="2">
        <v>29509</v>
      </c>
      <c r="G207" s="7">
        <f t="shared" ref="G207:G209" si="156">SUM(E207/$F$206)</f>
        <v>0.21568856760687946</v>
      </c>
      <c r="H207"/>
      <c r="I207" s="12"/>
      <c r="J207" s="2"/>
      <c r="K207" s="2">
        <f t="shared" ref="K207" si="157">SUM(E207)</f>
        <v>29509</v>
      </c>
    </row>
    <row r="208" spans="1:11" s="1" customFormat="1" x14ac:dyDescent="0.2">
      <c r="A208" s="1" t="s">
        <v>4</v>
      </c>
      <c r="B208" s="1" t="s">
        <v>140</v>
      </c>
      <c r="C208" s="1" t="s">
        <v>11</v>
      </c>
      <c r="D208" s="1" t="s">
        <v>192</v>
      </c>
      <c r="E208" s="2">
        <v>1412</v>
      </c>
      <c r="G208" s="7">
        <f t="shared" si="156"/>
        <v>1.0320656662744038E-2</v>
      </c>
      <c r="H208"/>
      <c r="I208" s="12"/>
      <c r="J208"/>
      <c r="K208"/>
    </row>
    <row r="209" spans="1:11" s="1" customFormat="1" x14ac:dyDescent="0.2">
      <c r="A209" s="1" t="s">
        <v>4</v>
      </c>
      <c r="B209" s="1" t="s">
        <v>141</v>
      </c>
      <c r="C209" s="1" t="s">
        <v>13</v>
      </c>
      <c r="D209" s="1" t="s">
        <v>192</v>
      </c>
      <c r="E209" s="2">
        <v>222</v>
      </c>
      <c r="G209" s="7">
        <f t="shared" si="156"/>
        <v>1.6226528180801531E-3</v>
      </c>
      <c r="H209">
        <f t="shared" si="151"/>
        <v>1634</v>
      </c>
      <c r="I209" s="12">
        <v>1.194330948082419E-2</v>
      </c>
      <c r="J209" s="2"/>
      <c r="K209" s="2"/>
    </row>
    <row r="210" spans="1:11" x14ac:dyDescent="0.2">
      <c r="A210" t="s">
        <v>4</v>
      </c>
      <c r="B210" t="s">
        <v>137</v>
      </c>
      <c r="C210" t="s">
        <v>6</v>
      </c>
      <c r="D210" t="s">
        <v>193</v>
      </c>
      <c r="E210" s="2">
        <v>698</v>
      </c>
      <c r="F210">
        <v>1957</v>
      </c>
      <c r="G210" s="6">
        <f>SUM(E210/$F$210)</f>
        <v>0.35666836995401124</v>
      </c>
      <c r="J210">
        <f t="shared" ref="J210" si="158">SUM(E210)</f>
        <v>698</v>
      </c>
    </row>
    <row r="211" spans="1:11" x14ac:dyDescent="0.2">
      <c r="A211" t="s">
        <v>4</v>
      </c>
      <c r="B211" s="3" t="s">
        <v>139</v>
      </c>
      <c r="C211" t="s">
        <v>9</v>
      </c>
      <c r="D211" t="s">
        <v>193</v>
      </c>
      <c r="E211" s="2">
        <v>1205</v>
      </c>
      <c r="G211" s="6">
        <f t="shared" ref="G211:G213" si="159">SUM(E211/$F$210)</f>
        <v>0.6157383750638733</v>
      </c>
      <c r="J211" s="2"/>
      <c r="K211" s="2">
        <f t="shared" ref="K211" si="160">SUM(E211)</f>
        <v>1205</v>
      </c>
    </row>
    <row r="212" spans="1:11" x14ac:dyDescent="0.2">
      <c r="A212" t="s">
        <v>4</v>
      </c>
      <c r="B212" t="s">
        <v>140</v>
      </c>
      <c r="C212" t="s">
        <v>11</v>
      </c>
      <c r="D212" t="s">
        <v>193</v>
      </c>
      <c r="E212" s="2">
        <v>41</v>
      </c>
      <c r="G212" s="6">
        <f t="shared" si="159"/>
        <v>2.0950434338272865E-2</v>
      </c>
    </row>
    <row r="213" spans="1:11" x14ac:dyDescent="0.2">
      <c r="A213" t="s">
        <v>4</v>
      </c>
      <c r="B213" t="s">
        <v>141</v>
      </c>
      <c r="C213" t="s">
        <v>13</v>
      </c>
      <c r="D213" t="s">
        <v>193</v>
      </c>
      <c r="E213" s="2">
        <v>13</v>
      </c>
      <c r="G213" s="6">
        <f t="shared" si="159"/>
        <v>6.6428206438426162E-3</v>
      </c>
      <c r="H213">
        <f t="shared" si="151"/>
        <v>54</v>
      </c>
      <c r="I213" s="12">
        <v>2.7593254982115484E-2</v>
      </c>
      <c r="J213" s="2"/>
      <c r="K213" s="2"/>
    </row>
    <row r="214" spans="1:11" x14ac:dyDescent="0.2">
      <c r="A214" t="s">
        <v>4</v>
      </c>
      <c r="B214" t="s">
        <v>137</v>
      </c>
      <c r="C214" t="s">
        <v>6</v>
      </c>
      <c r="D214" t="s">
        <v>194</v>
      </c>
      <c r="E214" s="2">
        <v>4093</v>
      </c>
      <c r="F214">
        <v>15362</v>
      </c>
      <c r="G214" s="6">
        <f>SUM(E214/$F$214)</f>
        <v>0.26643666189298271</v>
      </c>
      <c r="J214">
        <f t="shared" ref="J214" si="161">SUM(E214)</f>
        <v>4093</v>
      </c>
    </row>
    <row r="215" spans="1:11" x14ac:dyDescent="0.2">
      <c r="A215" t="s">
        <v>4</v>
      </c>
      <c r="B215" s="3" t="s">
        <v>139</v>
      </c>
      <c r="C215" t="s">
        <v>9</v>
      </c>
      <c r="D215" t="s">
        <v>194</v>
      </c>
      <c r="E215" s="2">
        <v>10934</v>
      </c>
      <c r="G215" s="6">
        <f t="shared" ref="G215:G217" si="162">SUM(E215/$F$214)</f>
        <v>0.71175628173414918</v>
      </c>
      <c r="J215" s="2"/>
      <c r="K215" s="2">
        <f t="shared" ref="K215" si="163">SUM(E215)</f>
        <v>10934</v>
      </c>
    </row>
    <row r="216" spans="1:11" x14ac:dyDescent="0.2">
      <c r="A216" t="s">
        <v>4</v>
      </c>
      <c r="B216" t="s">
        <v>140</v>
      </c>
      <c r="C216" t="s">
        <v>11</v>
      </c>
      <c r="D216" t="s">
        <v>194</v>
      </c>
      <c r="E216" s="2">
        <v>277</v>
      </c>
      <c r="G216" s="6">
        <f t="shared" si="162"/>
        <v>1.8031506314281995E-2</v>
      </c>
    </row>
    <row r="217" spans="1:11" x14ac:dyDescent="0.2">
      <c r="A217" t="s">
        <v>4</v>
      </c>
      <c r="B217" t="s">
        <v>141</v>
      </c>
      <c r="C217" t="s">
        <v>13</v>
      </c>
      <c r="D217" t="s">
        <v>194</v>
      </c>
      <c r="E217" s="2">
        <v>58</v>
      </c>
      <c r="G217" s="6">
        <f t="shared" si="162"/>
        <v>3.7755500585861215E-3</v>
      </c>
      <c r="H217">
        <f t="shared" si="151"/>
        <v>335</v>
      </c>
      <c r="I217" s="12">
        <v>2.1807056372868117E-2</v>
      </c>
      <c r="J217" s="2"/>
      <c r="K217" s="2"/>
    </row>
    <row r="218" spans="1:11" x14ac:dyDescent="0.2">
      <c r="A218" t="s">
        <v>4</v>
      </c>
      <c r="B218" t="s">
        <v>137</v>
      </c>
      <c r="C218" t="s">
        <v>6</v>
      </c>
      <c r="D218" t="s">
        <v>195</v>
      </c>
      <c r="E218" s="2">
        <v>5655</v>
      </c>
      <c r="F218">
        <v>15795</v>
      </c>
      <c r="G218" s="6">
        <f>SUM(E218/$F$218)</f>
        <v>0.35802469135802467</v>
      </c>
      <c r="J218">
        <f t="shared" ref="J218" si="164">SUM(E218)</f>
        <v>5655</v>
      </c>
    </row>
    <row r="219" spans="1:11" x14ac:dyDescent="0.2">
      <c r="A219" t="s">
        <v>4</v>
      </c>
      <c r="B219" s="3" t="s">
        <v>139</v>
      </c>
      <c r="C219" t="s">
        <v>9</v>
      </c>
      <c r="D219" t="s">
        <v>195</v>
      </c>
      <c r="E219" s="2">
        <v>9803</v>
      </c>
      <c r="G219" s="6">
        <f t="shared" ref="G219:G221" si="165">SUM(E219/$F$218)</f>
        <v>0.62063944286166506</v>
      </c>
      <c r="J219" s="2"/>
      <c r="K219" s="2">
        <f t="shared" ref="K219" si="166">SUM(E219)</f>
        <v>9803</v>
      </c>
    </row>
    <row r="220" spans="1:11" x14ac:dyDescent="0.2">
      <c r="A220" t="s">
        <v>4</v>
      </c>
      <c r="B220" t="s">
        <v>140</v>
      </c>
      <c r="C220" t="s">
        <v>11</v>
      </c>
      <c r="D220" t="s">
        <v>195</v>
      </c>
      <c r="E220" s="2">
        <v>277</v>
      </c>
      <c r="G220" s="6">
        <f t="shared" si="165"/>
        <v>1.7537195314973091E-2</v>
      </c>
    </row>
    <row r="221" spans="1:11" x14ac:dyDescent="0.2">
      <c r="A221" t="s">
        <v>4</v>
      </c>
      <c r="B221" t="s">
        <v>141</v>
      </c>
      <c r="C221" t="s">
        <v>13</v>
      </c>
      <c r="D221" t="s">
        <v>195</v>
      </c>
      <c r="E221" s="2">
        <v>60</v>
      </c>
      <c r="G221" s="6">
        <f t="shared" si="165"/>
        <v>3.7986704653371322E-3</v>
      </c>
      <c r="H221">
        <f t="shared" si="151"/>
        <v>337</v>
      </c>
      <c r="I221" s="12">
        <v>2.1335865780310225E-2</v>
      </c>
      <c r="J221" s="2"/>
      <c r="K221" s="2"/>
    </row>
    <row r="222" spans="1:11" x14ac:dyDescent="0.2">
      <c r="A222" t="s">
        <v>4</v>
      </c>
      <c r="B222" t="s">
        <v>137</v>
      </c>
      <c r="C222" t="s">
        <v>6</v>
      </c>
      <c r="D222" t="s">
        <v>196</v>
      </c>
      <c r="E222" s="2">
        <v>4017</v>
      </c>
      <c r="F222">
        <v>15755</v>
      </c>
      <c r="G222" s="6">
        <f>SUM(E222/$F$222)</f>
        <v>0.25496667724531896</v>
      </c>
      <c r="J222">
        <f t="shared" ref="J222" si="167">SUM(E222)</f>
        <v>4017</v>
      </c>
    </row>
    <row r="223" spans="1:11" x14ac:dyDescent="0.2">
      <c r="A223" t="s">
        <v>4</v>
      </c>
      <c r="B223" s="3" t="s">
        <v>139</v>
      </c>
      <c r="C223" t="s">
        <v>9</v>
      </c>
      <c r="D223" t="s">
        <v>196</v>
      </c>
      <c r="E223" s="2">
        <v>11421</v>
      </c>
      <c r="G223" s="6">
        <f t="shared" ref="G223:G225" si="168">SUM(E223/$F$222)</f>
        <v>0.72491272611869251</v>
      </c>
      <c r="J223" s="2"/>
      <c r="K223" s="2">
        <f t="shared" ref="K223" si="169">SUM(E223)</f>
        <v>11421</v>
      </c>
    </row>
    <row r="224" spans="1:11" x14ac:dyDescent="0.2">
      <c r="A224" t="s">
        <v>4</v>
      </c>
      <c r="B224" t="s">
        <v>140</v>
      </c>
      <c r="C224" t="s">
        <v>11</v>
      </c>
      <c r="D224" t="s">
        <v>196</v>
      </c>
      <c r="E224" s="2">
        <v>251</v>
      </c>
      <c r="G224" s="6">
        <f t="shared" si="168"/>
        <v>1.5931450333227546E-2</v>
      </c>
    </row>
    <row r="225" spans="1:11" x14ac:dyDescent="0.2">
      <c r="A225" t="s">
        <v>4</v>
      </c>
      <c r="B225" t="s">
        <v>141</v>
      </c>
      <c r="C225" t="s">
        <v>13</v>
      </c>
      <c r="D225" t="s">
        <v>196</v>
      </c>
      <c r="E225" s="2">
        <v>66</v>
      </c>
      <c r="G225" s="6">
        <f t="shared" si="168"/>
        <v>4.1891463027610284E-3</v>
      </c>
      <c r="H225">
        <f t="shared" si="151"/>
        <v>317</v>
      </c>
      <c r="I225" s="12">
        <v>2.0120596635988575E-2</v>
      </c>
      <c r="J225" s="2"/>
      <c r="K225" s="2"/>
    </row>
    <row r="226" spans="1:11" x14ac:dyDescent="0.2">
      <c r="A226" t="s">
        <v>4</v>
      </c>
      <c r="B226" t="s">
        <v>137</v>
      </c>
      <c r="C226" t="s">
        <v>6</v>
      </c>
      <c r="D226" t="s">
        <v>197</v>
      </c>
      <c r="E226" s="2">
        <v>1508</v>
      </c>
      <c r="F226">
        <v>4279</v>
      </c>
      <c r="G226" s="6">
        <f>SUM(E226/$F$226)</f>
        <v>0.35241878943678429</v>
      </c>
      <c r="J226">
        <f t="shared" ref="J226" si="170">SUM(E226)</f>
        <v>1508</v>
      </c>
    </row>
    <row r="227" spans="1:11" x14ac:dyDescent="0.2">
      <c r="A227" t="s">
        <v>4</v>
      </c>
      <c r="B227" s="3" t="s">
        <v>139</v>
      </c>
      <c r="C227" t="s">
        <v>9</v>
      </c>
      <c r="D227" t="s">
        <v>197</v>
      </c>
      <c r="E227" s="2">
        <v>2677</v>
      </c>
      <c r="G227" s="6">
        <f t="shared" ref="G227:G229" si="171">SUM(E227/$F$226)</f>
        <v>0.62561346108903948</v>
      </c>
      <c r="J227" s="2"/>
      <c r="K227" s="2">
        <f t="shared" ref="K227" si="172">SUM(E227)</f>
        <v>2677</v>
      </c>
    </row>
    <row r="228" spans="1:11" x14ac:dyDescent="0.2">
      <c r="A228" t="s">
        <v>4</v>
      </c>
      <c r="B228" t="s">
        <v>140</v>
      </c>
      <c r="C228" t="s">
        <v>11</v>
      </c>
      <c r="D228" t="s">
        <v>197</v>
      </c>
      <c r="E228" s="2">
        <v>74</v>
      </c>
      <c r="G228" s="6">
        <f t="shared" si="171"/>
        <v>1.7293760224351484E-2</v>
      </c>
    </row>
    <row r="229" spans="1:11" x14ac:dyDescent="0.2">
      <c r="A229" t="s">
        <v>4</v>
      </c>
      <c r="B229" t="s">
        <v>141</v>
      </c>
      <c r="C229" t="s">
        <v>13</v>
      </c>
      <c r="D229" t="s">
        <v>197</v>
      </c>
      <c r="E229" s="2">
        <v>20</v>
      </c>
      <c r="G229" s="6">
        <f t="shared" si="171"/>
        <v>4.6739892498247251E-3</v>
      </c>
      <c r="H229">
        <f t="shared" si="151"/>
        <v>94</v>
      </c>
      <c r="I229" s="12">
        <v>2.196774947417621E-2</v>
      </c>
      <c r="J229" s="2"/>
      <c r="K229" s="2"/>
    </row>
    <row r="230" spans="1:11" x14ac:dyDescent="0.2">
      <c r="A230" t="s">
        <v>4</v>
      </c>
      <c r="B230" t="s">
        <v>137</v>
      </c>
      <c r="C230" t="s">
        <v>6</v>
      </c>
      <c r="D230" t="s">
        <v>198</v>
      </c>
      <c r="E230" s="2">
        <v>7734</v>
      </c>
      <c r="F230">
        <v>22652</v>
      </c>
      <c r="G230" s="6">
        <f>SUM(E230/$F$230)</f>
        <v>0.34142680558008121</v>
      </c>
      <c r="J230">
        <f t="shared" ref="J230" si="173">SUM(E230)</f>
        <v>7734</v>
      </c>
    </row>
    <row r="231" spans="1:11" x14ac:dyDescent="0.2">
      <c r="A231" t="s">
        <v>4</v>
      </c>
      <c r="B231" s="3" t="s">
        <v>139</v>
      </c>
      <c r="C231" t="s">
        <v>9</v>
      </c>
      <c r="D231" t="s">
        <v>198</v>
      </c>
      <c r="E231" s="2">
        <v>14332</v>
      </c>
      <c r="G231" s="6">
        <f t="shared" ref="G231:G233" si="174">SUM(E231/$F$230)</f>
        <v>0.63270351403849545</v>
      </c>
      <c r="J231" s="2"/>
      <c r="K231" s="2">
        <f t="shared" ref="K231" si="175">SUM(E231)</f>
        <v>14332</v>
      </c>
    </row>
    <row r="232" spans="1:11" x14ac:dyDescent="0.2">
      <c r="A232" t="s">
        <v>4</v>
      </c>
      <c r="B232" t="s">
        <v>140</v>
      </c>
      <c r="C232" t="s">
        <v>11</v>
      </c>
      <c r="D232" t="s">
        <v>198</v>
      </c>
      <c r="E232" s="2">
        <v>476</v>
      </c>
      <c r="G232" s="6">
        <f t="shared" si="174"/>
        <v>2.1013597033374538E-2</v>
      </c>
    </row>
    <row r="233" spans="1:11" x14ac:dyDescent="0.2">
      <c r="A233" t="s">
        <v>4</v>
      </c>
      <c r="B233" t="s">
        <v>141</v>
      </c>
      <c r="C233" t="s">
        <v>13</v>
      </c>
      <c r="D233" t="s">
        <v>198</v>
      </c>
      <c r="E233" s="2">
        <v>110</v>
      </c>
      <c r="G233" s="6">
        <f t="shared" si="174"/>
        <v>4.8560833480487372E-3</v>
      </c>
      <c r="H233">
        <f t="shared" si="151"/>
        <v>586</v>
      </c>
      <c r="I233" s="12">
        <v>2.5869680381423274E-2</v>
      </c>
      <c r="J233" s="2"/>
      <c r="K233" s="2"/>
    </row>
    <row r="234" spans="1:11" x14ac:dyDescent="0.2">
      <c r="A234" t="s">
        <v>4</v>
      </c>
      <c r="B234" t="s">
        <v>137</v>
      </c>
      <c r="C234" t="s">
        <v>6</v>
      </c>
      <c r="D234" t="s">
        <v>199</v>
      </c>
      <c r="E234" s="2">
        <v>2041</v>
      </c>
      <c r="F234">
        <v>5550</v>
      </c>
      <c r="G234" s="6">
        <f>SUM(E234/$F$234)</f>
        <v>0.36774774774774777</v>
      </c>
      <c r="J234">
        <f t="shared" ref="J234" si="176">SUM(E234)</f>
        <v>2041</v>
      </c>
    </row>
    <row r="235" spans="1:11" x14ac:dyDescent="0.2">
      <c r="A235" t="s">
        <v>4</v>
      </c>
      <c r="B235" s="3" t="s">
        <v>139</v>
      </c>
      <c r="C235" t="s">
        <v>9</v>
      </c>
      <c r="D235" t="s">
        <v>199</v>
      </c>
      <c r="E235" s="2">
        <v>3344</v>
      </c>
      <c r="G235" s="6">
        <f t="shared" ref="G235:G237" si="177">SUM(E235/$F$234)</f>
        <v>0.60252252252252247</v>
      </c>
      <c r="J235" s="2"/>
      <c r="K235" s="2">
        <f t="shared" ref="K235" si="178">SUM(E235)</f>
        <v>3344</v>
      </c>
    </row>
    <row r="236" spans="1:11" x14ac:dyDescent="0.2">
      <c r="A236" t="s">
        <v>4</v>
      </c>
      <c r="B236" t="s">
        <v>140</v>
      </c>
      <c r="C236" t="s">
        <v>11</v>
      </c>
      <c r="D236" t="s">
        <v>199</v>
      </c>
      <c r="E236" s="2">
        <v>137</v>
      </c>
      <c r="G236" s="6">
        <f t="shared" si="177"/>
        <v>2.4684684684684686E-2</v>
      </c>
    </row>
    <row r="237" spans="1:11" x14ac:dyDescent="0.2">
      <c r="A237" t="s">
        <v>4</v>
      </c>
      <c r="B237" t="s">
        <v>141</v>
      </c>
      <c r="C237" t="s">
        <v>13</v>
      </c>
      <c r="D237" t="s">
        <v>199</v>
      </c>
      <c r="E237" s="2">
        <v>28</v>
      </c>
      <c r="G237" s="6">
        <f t="shared" si="177"/>
        <v>5.0450450450450447E-3</v>
      </c>
      <c r="H237">
        <f t="shared" si="151"/>
        <v>165</v>
      </c>
      <c r="I237" s="12">
        <v>2.9729729729729731E-2</v>
      </c>
      <c r="J237" s="2"/>
      <c r="K237" s="2"/>
    </row>
    <row r="238" spans="1:11" x14ac:dyDescent="0.2">
      <c r="A238" t="s">
        <v>4</v>
      </c>
      <c r="B238" t="s">
        <v>137</v>
      </c>
      <c r="C238" t="s">
        <v>6</v>
      </c>
      <c r="D238" t="s">
        <v>200</v>
      </c>
      <c r="E238" s="2">
        <v>1906</v>
      </c>
      <c r="F238">
        <v>6054</v>
      </c>
      <c r="G238" s="6">
        <f>SUM(E238/$F$238)</f>
        <v>0.3148331681532871</v>
      </c>
      <c r="J238">
        <f t="shared" ref="J238" si="179">SUM(E238)</f>
        <v>1906</v>
      </c>
    </row>
    <row r="239" spans="1:11" x14ac:dyDescent="0.2">
      <c r="A239" t="s">
        <v>4</v>
      </c>
      <c r="B239" s="3" t="s">
        <v>139</v>
      </c>
      <c r="C239" t="s">
        <v>9</v>
      </c>
      <c r="D239" t="s">
        <v>200</v>
      </c>
      <c r="E239" s="2">
        <v>4006</v>
      </c>
      <c r="G239" s="6">
        <f t="shared" ref="G239:G241" si="180">SUM(E239/$F$238)</f>
        <v>0.66171126527915425</v>
      </c>
      <c r="J239" s="2"/>
      <c r="K239" s="2">
        <f t="shared" ref="K239" si="181">SUM(E239)</f>
        <v>4006</v>
      </c>
    </row>
    <row r="240" spans="1:11" x14ac:dyDescent="0.2">
      <c r="A240" t="s">
        <v>4</v>
      </c>
      <c r="B240" t="s">
        <v>140</v>
      </c>
      <c r="C240" t="s">
        <v>11</v>
      </c>
      <c r="D240" t="s">
        <v>200</v>
      </c>
      <c r="E240" s="2">
        <v>127</v>
      </c>
      <c r="G240" s="6">
        <f t="shared" si="180"/>
        <v>2.0977865873802445E-2</v>
      </c>
    </row>
    <row r="241" spans="1:11" x14ac:dyDescent="0.2">
      <c r="A241" t="s">
        <v>4</v>
      </c>
      <c r="B241" t="s">
        <v>141</v>
      </c>
      <c r="C241" t="s">
        <v>13</v>
      </c>
      <c r="D241" t="s">
        <v>200</v>
      </c>
      <c r="E241" s="2">
        <v>15</v>
      </c>
      <c r="G241" s="6">
        <f t="shared" si="180"/>
        <v>2.4777006937561942E-3</v>
      </c>
      <c r="H241">
        <f t="shared" si="151"/>
        <v>142</v>
      </c>
      <c r="I241" s="12">
        <v>2.345556656755864E-2</v>
      </c>
      <c r="J241" s="2"/>
      <c r="K241" s="2"/>
    </row>
    <row r="242" spans="1:11" x14ac:dyDescent="0.2">
      <c r="A242" t="s">
        <v>4</v>
      </c>
      <c r="B242" t="s">
        <v>137</v>
      </c>
      <c r="C242" t="s">
        <v>6</v>
      </c>
      <c r="D242" t="s">
        <v>201</v>
      </c>
      <c r="E242" s="2">
        <v>2309</v>
      </c>
      <c r="F242">
        <v>7160</v>
      </c>
      <c r="G242" s="6">
        <f>SUM(E242/$F$242)</f>
        <v>0.32248603351955307</v>
      </c>
      <c r="J242">
        <f t="shared" ref="J242" si="182">SUM(E242)</f>
        <v>2309</v>
      </c>
    </row>
    <row r="243" spans="1:11" x14ac:dyDescent="0.2">
      <c r="A243" t="s">
        <v>4</v>
      </c>
      <c r="B243" s="3" t="s">
        <v>139</v>
      </c>
      <c r="C243" t="s">
        <v>9</v>
      </c>
      <c r="D243" t="s">
        <v>201</v>
      </c>
      <c r="E243" s="2">
        <v>4701</v>
      </c>
      <c r="G243" s="6">
        <f t="shared" ref="G243:G245" si="183">SUM(E243/$F$242)</f>
        <v>0.6565642458100559</v>
      </c>
      <c r="J243" s="2"/>
      <c r="K243" s="2">
        <f t="shared" ref="K243" si="184">SUM(E243)</f>
        <v>4701</v>
      </c>
    </row>
    <row r="244" spans="1:11" x14ac:dyDescent="0.2">
      <c r="A244" t="s">
        <v>4</v>
      </c>
      <c r="B244" t="s">
        <v>140</v>
      </c>
      <c r="C244" t="s">
        <v>11</v>
      </c>
      <c r="D244" t="s">
        <v>201</v>
      </c>
      <c r="E244" s="2">
        <v>119</v>
      </c>
      <c r="G244" s="6">
        <f t="shared" si="183"/>
        <v>1.6620111731843575E-2</v>
      </c>
    </row>
    <row r="245" spans="1:11" x14ac:dyDescent="0.2">
      <c r="A245" t="s">
        <v>4</v>
      </c>
      <c r="B245" t="s">
        <v>141</v>
      </c>
      <c r="C245" t="s">
        <v>13</v>
      </c>
      <c r="D245" t="s">
        <v>201</v>
      </c>
      <c r="E245" s="2">
        <v>31</v>
      </c>
      <c r="G245" s="6">
        <f t="shared" si="183"/>
        <v>4.3296089385474858E-3</v>
      </c>
      <c r="H245">
        <f t="shared" si="151"/>
        <v>150</v>
      </c>
      <c r="I245" s="12">
        <v>2.094972067039106E-2</v>
      </c>
      <c r="J245" s="2"/>
      <c r="K245" s="2"/>
    </row>
    <row r="246" spans="1:11" x14ac:dyDescent="0.2">
      <c r="A246" t="s">
        <v>4</v>
      </c>
      <c r="B246" t="s">
        <v>137</v>
      </c>
      <c r="C246" t="s">
        <v>6</v>
      </c>
      <c r="D246" t="s">
        <v>202</v>
      </c>
      <c r="E246" s="2">
        <v>1588</v>
      </c>
      <c r="F246">
        <v>4930</v>
      </c>
      <c r="G246" s="6">
        <f>SUM(E246/$F$246)</f>
        <v>0.32210953346855986</v>
      </c>
      <c r="J246">
        <f t="shared" ref="J246" si="185">SUM(E246)</f>
        <v>1588</v>
      </c>
    </row>
    <row r="247" spans="1:11" x14ac:dyDescent="0.2">
      <c r="A247" t="s">
        <v>4</v>
      </c>
      <c r="B247" s="3" t="s">
        <v>139</v>
      </c>
      <c r="C247" t="s">
        <v>9</v>
      </c>
      <c r="D247" t="s">
        <v>202</v>
      </c>
      <c r="E247" s="2">
        <v>3227</v>
      </c>
      <c r="G247" s="6">
        <f t="shared" ref="G247:G249" si="186">SUM(E247/$F$246)</f>
        <v>0.65456389452332653</v>
      </c>
      <c r="J247" s="2"/>
      <c r="K247" s="2">
        <f t="shared" ref="K247" si="187">SUM(E247)</f>
        <v>3227</v>
      </c>
    </row>
    <row r="248" spans="1:11" x14ac:dyDescent="0.2">
      <c r="A248" t="s">
        <v>4</v>
      </c>
      <c r="B248" t="s">
        <v>140</v>
      </c>
      <c r="C248" t="s">
        <v>11</v>
      </c>
      <c r="D248" t="s">
        <v>202</v>
      </c>
      <c r="E248" s="2">
        <v>100</v>
      </c>
      <c r="G248" s="6">
        <f t="shared" si="186"/>
        <v>2.0283975659229209E-2</v>
      </c>
    </row>
    <row r="249" spans="1:11" x14ac:dyDescent="0.2">
      <c r="A249" t="s">
        <v>4</v>
      </c>
      <c r="B249" t="s">
        <v>141</v>
      </c>
      <c r="C249" t="s">
        <v>13</v>
      </c>
      <c r="D249" t="s">
        <v>202</v>
      </c>
      <c r="E249" s="2">
        <v>15</v>
      </c>
      <c r="G249" s="6">
        <f t="shared" si="186"/>
        <v>3.0425963488843813E-3</v>
      </c>
      <c r="H249">
        <f t="shared" si="151"/>
        <v>115</v>
      </c>
      <c r="I249" s="12">
        <v>2.332657200811359E-2</v>
      </c>
      <c r="J249" s="2"/>
      <c r="K249" s="2"/>
    </row>
    <row r="250" spans="1:11" x14ac:dyDescent="0.2">
      <c r="A250" t="s">
        <v>4</v>
      </c>
      <c r="B250" t="s">
        <v>137</v>
      </c>
      <c r="C250" t="s">
        <v>6</v>
      </c>
      <c r="D250" t="s">
        <v>203</v>
      </c>
      <c r="E250" s="2">
        <v>1299</v>
      </c>
      <c r="F250">
        <v>4538</v>
      </c>
      <c r="G250" s="6">
        <f>SUM(E250/$F$250)</f>
        <v>0.28624944909651828</v>
      </c>
      <c r="J250">
        <f t="shared" ref="J250" si="188">SUM(E250)</f>
        <v>1299</v>
      </c>
    </row>
    <row r="251" spans="1:11" x14ac:dyDescent="0.2">
      <c r="A251" t="s">
        <v>4</v>
      </c>
      <c r="B251" s="3" t="s">
        <v>139</v>
      </c>
      <c r="C251" t="s">
        <v>9</v>
      </c>
      <c r="D251" t="s">
        <v>203</v>
      </c>
      <c r="E251" s="2">
        <v>3165</v>
      </c>
      <c r="G251" s="6">
        <f t="shared" ref="G251:G253" si="189">SUM(E251/$F$250)</f>
        <v>0.69744380784486559</v>
      </c>
      <c r="J251" s="2"/>
      <c r="K251" s="2">
        <f t="shared" ref="K251" si="190">SUM(E251)</f>
        <v>3165</v>
      </c>
    </row>
    <row r="252" spans="1:11" x14ac:dyDescent="0.2">
      <c r="A252" t="s">
        <v>4</v>
      </c>
      <c r="B252" t="s">
        <v>140</v>
      </c>
      <c r="C252" t="s">
        <v>11</v>
      </c>
      <c r="D252" t="s">
        <v>203</v>
      </c>
      <c r="E252" s="2">
        <v>61</v>
      </c>
      <c r="G252" s="6">
        <f t="shared" si="189"/>
        <v>1.3442044953724107E-2</v>
      </c>
    </row>
    <row r="253" spans="1:11" x14ac:dyDescent="0.2">
      <c r="A253" t="s">
        <v>4</v>
      </c>
      <c r="B253" t="s">
        <v>141</v>
      </c>
      <c r="C253" t="s">
        <v>13</v>
      </c>
      <c r="D253" t="s">
        <v>203</v>
      </c>
      <c r="E253" s="2">
        <v>13</v>
      </c>
      <c r="G253" s="6">
        <f t="shared" si="189"/>
        <v>2.8646981048920227E-3</v>
      </c>
      <c r="H253">
        <f t="shared" si="151"/>
        <v>74</v>
      </c>
      <c r="I253" s="12">
        <v>1.6306743058616131E-2</v>
      </c>
      <c r="J253" s="2"/>
      <c r="K253" s="2"/>
    </row>
    <row r="254" spans="1:11" x14ac:dyDescent="0.2">
      <c r="A254" t="s">
        <v>4</v>
      </c>
      <c r="B254" t="s">
        <v>137</v>
      </c>
      <c r="C254" t="s">
        <v>6</v>
      </c>
      <c r="D254" t="s">
        <v>204</v>
      </c>
      <c r="E254" s="2">
        <v>4031</v>
      </c>
      <c r="F254">
        <v>12158</v>
      </c>
      <c r="G254" s="6">
        <f>SUM(E254/$F$254)</f>
        <v>0.33155124198058894</v>
      </c>
      <c r="J254">
        <f t="shared" ref="J254" si="191">SUM(E254)</f>
        <v>4031</v>
      </c>
    </row>
    <row r="255" spans="1:11" x14ac:dyDescent="0.2">
      <c r="A255" t="s">
        <v>4</v>
      </c>
      <c r="B255" s="3" t="s">
        <v>139</v>
      </c>
      <c r="C255" t="s">
        <v>9</v>
      </c>
      <c r="D255" t="s">
        <v>204</v>
      </c>
      <c r="E255" s="2">
        <v>7923</v>
      </c>
      <c r="G255" s="6">
        <f t="shared" ref="G255:G257" si="192">SUM(E255/$F$254)</f>
        <v>0.65166968251357127</v>
      </c>
      <c r="J255" s="2"/>
      <c r="K255" s="2">
        <f t="shared" ref="K255" si="193">SUM(E255)</f>
        <v>7923</v>
      </c>
    </row>
    <row r="256" spans="1:11" x14ac:dyDescent="0.2">
      <c r="A256" t="s">
        <v>4</v>
      </c>
      <c r="B256" t="s">
        <v>140</v>
      </c>
      <c r="C256" t="s">
        <v>11</v>
      </c>
      <c r="D256" t="s">
        <v>204</v>
      </c>
      <c r="E256" s="2">
        <v>188</v>
      </c>
      <c r="G256" s="6">
        <f t="shared" si="192"/>
        <v>1.5463069583813127E-2</v>
      </c>
    </row>
    <row r="257" spans="1:11" x14ac:dyDescent="0.2">
      <c r="A257" t="s">
        <v>4</v>
      </c>
      <c r="B257" t="s">
        <v>141</v>
      </c>
      <c r="C257" t="s">
        <v>13</v>
      </c>
      <c r="D257" t="s">
        <v>204</v>
      </c>
      <c r="E257" s="2">
        <v>16</v>
      </c>
      <c r="G257" s="6">
        <f t="shared" si="192"/>
        <v>1.3160059220266491E-3</v>
      </c>
      <c r="H257">
        <f t="shared" si="151"/>
        <v>204</v>
      </c>
      <c r="I257" s="12">
        <v>1.6779075505839777E-2</v>
      </c>
      <c r="J257" s="2"/>
      <c r="K257" s="2"/>
    </row>
    <row r="258" spans="1:11" x14ac:dyDescent="0.2">
      <c r="A258" t="s">
        <v>4</v>
      </c>
      <c r="B258" t="s">
        <v>137</v>
      </c>
      <c r="C258" t="s">
        <v>6</v>
      </c>
      <c r="D258" t="s">
        <v>205</v>
      </c>
      <c r="E258" s="2">
        <v>1920</v>
      </c>
      <c r="F258">
        <v>7817</v>
      </c>
      <c r="G258" s="6">
        <f>SUM(E258/$F$258)</f>
        <v>0.24561852373033133</v>
      </c>
      <c r="J258">
        <f t="shared" ref="J258" si="194">SUM(E258)</f>
        <v>1920</v>
      </c>
    </row>
    <row r="259" spans="1:11" x14ac:dyDescent="0.2">
      <c r="A259" t="s">
        <v>4</v>
      </c>
      <c r="B259" s="3" t="s">
        <v>139</v>
      </c>
      <c r="C259" t="s">
        <v>9</v>
      </c>
      <c r="D259" t="s">
        <v>205</v>
      </c>
      <c r="E259" s="2">
        <v>5694</v>
      </c>
      <c r="G259" s="6">
        <f t="shared" ref="G259:G261" si="195">SUM(E259/$F$258)</f>
        <v>0.72841243443776382</v>
      </c>
      <c r="J259" s="2"/>
      <c r="K259" s="2">
        <f t="shared" ref="K259" si="196">SUM(E259)</f>
        <v>5694</v>
      </c>
    </row>
    <row r="260" spans="1:11" x14ac:dyDescent="0.2">
      <c r="A260" t="s">
        <v>4</v>
      </c>
      <c r="B260" t="s">
        <v>140</v>
      </c>
      <c r="C260" t="s">
        <v>11</v>
      </c>
      <c r="D260" t="s">
        <v>205</v>
      </c>
      <c r="E260" s="2">
        <v>161</v>
      </c>
      <c r="G260" s="6">
        <f t="shared" si="195"/>
        <v>2.0596136625303824E-2</v>
      </c>
    </row>
    <row r="261" spans="1:11" x14ac:dyDescent="0.2">
      <c r="A261" t="s">
        <v>4</v>
      </c>
      <c r="B261" t="s">
        <v>141</v>
      </c>
      <c r="C261" t="s">
        <v>13</v>
      </c>
      <c r="D261" t="s">
        <v>205</v>
      </c>
      <c r="E261" s="2">
        <v>42</v>
      </c>
      <c r="G261" s="6">
        <f t="shared" si="195"/>
        <v>5.3729052066009975E-3</v>
      </c>
      <c r="H261">
        <f t="shared" si="151"/>
        <v>203</v>
      </c>
      <c r="I261" s="12">
        <v>2.5969041831904825E-2</v>
      </c>
      <c r="J261" s="2"/>
      <c r="K261" s="2"/>
    </row>
    <row r="262" spans="1:11" x14ac:dyDescent="0.2">
      <c r="A262" t="s">
        <v>4</v>
      </c>
      <c r="B262" t="s">
        <v>137</v>
      </c>
      <c r="C262" t="s">
        <v>6</v>
      </c>
      <c r="D262" t="s">
        <v>206</v>
      </c>
      <c r="E262" s="2">
        <v>353</v>
      </c>
      <c r="F262">
        <v>1655</v>
      </c>
      <c r="G262" s="6">
        <f>SUM(E262/$F$262)</f>
        <v>0.21329305135951662</v>
      </c>
      <c r="J262">
        <f t="shared" ref="J262" si="197">SUM(E262)</f>
        <v>353</v>
      </c>
    </row>
    <row r="263" spans="1:11" x14ac:dyDescent="0.2">
      <c r="A263" t="s">
        <v>4</v>
      </c>
      <c r="B263" s="3" t="s">
        <v>139</v>
      </c>
      <c r="C263" t="s">
        <v>9</v>
      </c>
      <c r="D263" t="s">
        <v>206</v>
      </c>
      <c r="E263" s="2">
        <v>1255</v>
      </c>
      <c r="G263" s="6">
        <f t="shared" ref="G263:G265" si="198">SUM(E263/$F$262)</f>
        <v>0.7583081570996979</v>
      </c>
      <c r="J263" s="2"/>
      <c r="K263" s="2">
        <f t="shared" ref="K263" si="199">SUM(E263)</f>
        <v>1255</v>
      </c>
    </row>
    <row r="264" spans="1:11" x14ac:dyDescent="0.2">
      <c r="A264" t="s">
        <v>4</v>
      </c>
      <c r="B264" t="s">
        <v>140</v>
      </c>
      <c r="C264" t="s">
        <v>11</v>
      </c>
      <c r="D264" t="s">
        <v>206</v>
      </c>
      <c r="E264" s="2">
        <v>36</v>
      </c>
      <c r="G264" s="6">
        <f t="shared" si="198"/>
        <v>2.175226586102719E-2</v>
      </c>
    </row>
    <row r="265" spans="1:11" x14ac:dyDescent="0.2">
      <c r="A265" t="s">
        <v>4</v>
      </c>
      <c r="B265" t="s">
        <v>141</v>
      </c>
      <c r="C265" t="s">
        <v>13</v>
      </c>
      <c r="D265" t="s">
        <v>206</v>
      </c>
      <c r="E265" s="2">
        <v>11</v>
      </c>
      <c r="G265" s="6">
        <f t="shared" si="198"/>
        <v>6.6465256797583082E-3</v>
      </c>
      <c r="H265">
        <f t="shared" ref="H265:H325" si="200">SUM(E264:E265)</f>
        <v>47</v>
      </c>
      <c r="I265" s="12">
        <v>2.8398791540785499E-2</v>
      </c>
      <c r="J265" s="2"/>
      <c r="K265" s="2"/>
    </row>
    <row r="266" spans="1:11" x14ac:dyDescent="0.2">
      <c r="A266" t="s">
        <v>4</v>
      </c>
      <c r="B266" t="s">
        <v>137</v>
      </c>
      <c r="C266" t="s">
        <v>6</v>
      </c>
      <c r="D266" t="s">
        <v>207</v>
      </c>
      <c r="E266" s="2">
        <v>2651</v>
      </c>
      <c r="F266">
        <v>11019</v>
      </c>
      <c r="G266" s="6">
        <f>SUM(E266/$F$266)</f>
        <v>0.24058444504946003</v>
      </c>
      <c r="J266">
        <f t="shared" ref="J266" si="201">SUM(E266)</f>
        <v>2651</v>
      </c>
    </row>
    <row r="267" spans="1:11" x14ac:dyDescent="0.2">
      <c r="A267" t="s">
        <v>4</v>
      </c>
      <c r="B267" s="3" t="s">
        <v>139</v>
      </c>
      <c r="C267" t="s">
        <v>9</v>
      </c>
      <c r="D267" t="s">
        <v>207</v>
      </c>
      <c r="E267" s="2">
        <v>8099</v>
      </c>
      <c r="G267" s="6">
        <f t="shared" ref="G267:G269" si="202">SUM(E267/$F$266)</f>
        <v>0.73500317633179058</v>
      </c>
      <c r="J267" s="2"/>
      <c r="K267" s="2">
        <f t="shared" ref="K267" si="203">SUM(E267)</f>
        <v>8099</v>
      </c>
    </row>
    <row r="268" spans="1:11" x14ac:dyDescent="0.2">
      <c r="A268" t="s">
        <v>4</v>
      </c>
      <c r="B268" t="s">
        <v>140</v>
      </c>
      <c r="C268" t="s">
        <v>11</v>
      </c>
      <c r="D268" t="s">
        <v>207</v>
      </c>
      <c r="E268" s="2">
        <v>232</v>
      </c>
      <c r="G268" s="6">
        <f t="shared" si="202"/>
        <v>2.1054542154460478E-2</v>
      </c>
    </row>
    <row r="269" spans="1:11" x14ac:dyDescent="0.2">
      <c r="A269" t="s">
        <v>4</v>
      </c>
      <c r="B269" t="s">
        <v>141</v>
      </c>
      <c r="C269" t="s">
        <v>13</v>
      </c>
      <c r="D269" t="s">
        <v>207</v>
      </c>
      <c r="E269" s="2">
        <v>37</v>
      </c>
      <c r="G269" s="6">
        <f t="shared" si="202"/>
        <v>3.3578364642889553E-3</v>
      </c>
      <c r="H269">
        <f t="shared" si="200"/>
        <v>269</v>
      </c>
      <c r="I269" s="12">
        <v>2.4412378618749432E-2</v>
      </c>
      <c r="J269" s="2"/>
      <c r="K269" s="2"/>
    </row>
    <row r="270" spans="1:11" x14ac:dyDescent="0.2">
      <c r="A270" t="s">
        <v>4</v>
      </c>
      <c r="B270" t="s">
        <v>137</v>
      </c>
      <c r="C270" t="s">
        <v>6</v>
      </c>
      <c r="D270" t="s">
        <v>208</v>
      </c>
      <c r="E270" s="2">
        <v>1858</v>
      </c>
      <c r="F270">
        <v>4920</v>
      </c>
      <c r="G270" s="6">
        <f>SUM(E270/$F$270)</f>
        <v>0.37764227642276421</v>
      </c>
      <c r="J270">
        <f t="shared" ref="J270" si="204">SUM(E270)</f>
        <v>1858</v>
      </c>
    </row>
    <row r="271" spans="1:11" x14ac:dyDescent="0.2">
      <c r="A271" t="s">
        <v>4</v>
      </c>
      <c r="B271" s="3" t="s">
        <v>139</v>
      </c>
      <c r="C271" t="s">
        <v>9</v>
      </c>
      <c r="D271" t="s">
        <v>208</v>
      </c>
      <c r="E271" s="2">
        <v>2997</v>
      </c>
      <c r="G271" s="6">
        <f t="shared" ref="G271:G273" si="205">SUM(E271/$F$270)</f>
        <v>0.60914634146341462</v>
      </c>
      <c r="J271" s="2"/>
      <c r="K271" s="2">
        <f t="shared" ref="K271" si="206">SUM(E271)</f>
        <v>2997</v>
      </c>
    </row>
    <row r="272" spans="1:11" x14ac:dyDescent="0.2">
      <c r="A272" t="s">
        <v>4</v>
      </c>
      <c r="B272" t="s">
        <v>140</v>
      </c>
      <c r="C272" t="s">
        <v>11</v>
      </c>
      <c r="D272" t="s">
        <v>208</v>
      </c>
      <c r="E272" s="2">
        <v>59</v>
      </c>
      <c r="G272" s="6">
        <f t="shared" si="205"/>
        <v>1.1991869918699187E-2</v>
      </c>
    </row>
    <row r="273" spans="1:11" x14ac:dyDescent="0.2">
      <c r="A273" t="s">
        <v>4</v>
      </c>
      <c r="B273" t="s">
        <v>141</v>
      </c>
      <c r="C273" t="s">
        <v>13</v>
      </c>
      <c r="D273" t="s">
        <v>208</v>
      </c>
      <c r="E273" s="2">
        <v>6</v>
      </c>
      <c r="G273" s="6">
        <f t="shared" si="205"/>
        <v>1.2195121951219512E-3</v>
      </c>
      <c r="H273">
        <f t="shared" si="200"/>
        <v>65</v>
      </c>
      <c r="I273" s="12">
        <v>1.3211382113821139E-2</v>
      </c>
      <c r="J273" s="2"/>
      <c r="K273" s="2"/>
    </row>
    <row r="274" spans="1:11" x14ac:dyDescent="0.2">
      <c r="A274" t="s">
        <v>4</v>
      </c>
      <c r="B274" t="s">
        <v>137</v>
      </c>
      <c r="C274" t="s">
        <v>6</v>
      </c>
      <c r="D274" t="s">
        <v>209</v>
      </c>
      <c r="E274" s="2">
        <v>1608</v>
      </c>
      <c r="F274">
        <v>6443</v>
      </c>
      <c r="G274" s="6">
        <f>SUM(E274/$F$274)</f>
        <v>0.24957318019556107</v>
      </c>
      <c r="J274">
        <f t="shared" ref="J274" si="207">SUM(E274)</f>
        <v>1608</v>
      </c>
    </row>
    <row r="275" spans="1:11" x14ac:dyDescent="0.2">
      <c r="A275" t="s">
        <v>4</v>
      </c>
      <c r="B275" s="3" t="s">
        <v>139</v>
      </c>
      <c r="C275" t="s">
        <v>9</v>
      </c>
      <c r="D275" t="s">
        <v>209</v>
      </c>
      <c r="E275" s="2">
        <v>4704</v>
      </c>
      <c r="G275" s="6">
        <f t="shared" ref="G275:G277" si="208">SUM(E275/$F$274)</f>
        <v>0.73009467639298464</v>
      </c>
      <c r="J275" s="2"/>
      <c r="K275" s="2">
        <f t="shared" ref="K275" si="209">SUM(E275)</f>
        <v>4704</v>
      </c>
    </row>
    <row r="276" spans="1:11" x14ac:dyDescent="0.2">
      <c r="A276" t="s">
        <v>4</v>
      </c>
      <c r="B276" t="s">
        <v>140</v>
      </c>
      <c r="C276" t="s">
        <v>11</v>
      </c>
      <c r="D276" t="s">
        <v>209</v>
      </c>
      <c r="E276" s="2">
        <v>108</v>
      </c>
      <c r="G276" s="6">
        <f t="shared" si="208"/>
        <v>1.6762377774328728E-2</v>
      </c>
    </row>
    <row r="277" spans="1:11" x14ac:dyDescent="0.2">
      <c r="A277" t="s">
        <v>4</v>
      </c>
      <c r="B277" t="s">
        <v>141</v>
      </c>
      <c r="C277" t="s">
        <v>13</v>
      </c>
      <c r="D277" t="s">
        <v>209</v>
      </c>
      <c r="E277" s="2">
        <v>23</v>
      </c>
      <c r="G277" s="6">
        <f t="shared" si="208"/>
        <v>3.5697656371255627E-3</v>
      </c>
      <c r="H277">
        <f t="shared" si="200"/>
        <v>131</v>
      </c>
      <c r="I277" s="12">
        <v>2.0332143411454291E-2</v>
      </c>
      <c r="J277" s="2"/>
      <c r="K277" s="2"/>
    </row>
    <row r="278" spans="1:11" x14ac:dyDescent="0.2">
      <c r="A278" t="s">
        <v>4</v>
      </c>
      <c r="B278" t="s">
        <v>137</v>
      </c>
      <c r="C278" t="s">
        <v>6</v>
      </c>
      <c r="D278" t="s">
        <v>210</v>
      </c>
      <c r="E278" s="2">
        <v>1398</v>
      </c>
      <c r="F278">
        <v>4057</v>
      </c>
      <c r="G278" s="6">
        <f>SUM(E278/$F$278)</f>
        <v>0.34458959822528962</v>
      </c>
      <c r="J278">
        <f t="shared" ref="J278" si="210">SUM(E278)</f>
        <v>1398</v>
      </c>
    </row>
    <row r="279" spans="1:11" x14ac:dyDescent="0.2">
      <c r="A279" t="s">
        <v>4</v>
      </c>
      <c r="B279" s="3" t="s">
        <v>139</v>
      </c>
      <c r="C279" t="s">
        <v>9</v>
      </c>
      <c r="D279" t="s">
        <v>210</v>
      </c>
      <c r="E279" s="2">
        <v>2564</v>
      </c>
      <c r="G279" s="6">
        <f t="shared" ref="G279:G281" si="211">SUM(E279/$F$278)</f>
        <v>0.63199408429874293</v>
      </c>
      <c r="J279" s="2"/>
      <c r="K279" s="2">
        <f t="shared" ref="K279" si="212">SUM(E279)</f>
        <v>2564</v>
      </c>
    </row>
    <row r="280" spans="1:11" x14ac:dyDescent="0.2">
      <c r="A280" t="s">
        <v>4</v>
      </c>
      <c r="B280" t="s">
        <v>140</v>
      </c>
      <c r="C280" t="s">
        <v>11</v>
      </c>
      <c r="D280" t="s">
        <v>210</v>
      </c>
      <c r="E280" s="2">
        <v>83</v>
      </c>
      <c r="G280" s="6">
        <f t="shared" si="211"/>
        <v>2.0458466847424205E-2</v>
      </c>
    </row>
    <row r="281" spans="1:11" x14ac:dyDescent="0.2">
      <c r="A281" t="s">
        <v>4</v>
      </c>
      <c r="B281" t="s">
        <v>141</v>
      </c>
      <c r="C281" t="s">
        <v>13</v>
      </c>
      <c r="D281" t="s">
        <v>210</v>
      </c>
      <c r="E281" s="2">
        <v>12</v>
      </c>
      <c r="G281" s="6">
        <f t="shared" si="211"/>
        <v>2.9578506285432584E-3</v>
      </c>
      <c r="H281">
        <f t="shared" si="200"/>
        <v>95</v>
      </c>
      <c r="I281" s="12">
        <v>2.3416317475967462E-2</v>
      </c>
      <c r="J281" s="2"/>
      <c r="K281" s="2"/>
    </row>
    <row r="282" spans="1:11" x14ac:dyDescent="0.2">
      <c r="A282" t="s">
        <v>4</v>
      </c>
      <c r="B282" t="s">
        <v>137</v>
      </c>
      <c r="C282" t="s">
        <v>6</v>
      </c>
      <c r="D282" t="s">
        <v>211</v>
      </c>
      <c r="E282" s="2">
        <v>1740</v>
      </c>
      <c r="F282">
        <v>5327</v>
      </c>
      <c r="G282" s="6">
        <f>SUM(E282/$F$282)</f>
        <v>0.32663788248545145</v>
      </c>
      <c r="J282">
        <f t="shared" ref="J282" si="213">SUM(E282)</f>
        <v>1740</v>
      </c>
    </row>
    <row r="283" spans="1:11" x14ac:dyDescent="0.2">
      <c r="A283" t="s">
        <v>4</v>
      </c>
      <c r="B283" s="3" t="s">
        <v>139</v>
      </c>
      <c r="C283" t="s">
        <v>9</v>
      </c>
      <c r="D283" t="s">
        <v>211</v>
      </c>
      <c r="E283" s="2">
        <v>3490</v>
      </c>
      <c r="G283" s="6">
        <f t="shared" ref="G283:G285" si="214">SUM(E283/$F$282)</f>
        <v>0.65515299418058948</v>
      </c>
      <c r="J283" s="2"/>
      <c r="K283" s="2">
        <f t="shared" ref="K283" si="215">SUM(E283)</f>
        <v>3490</v>
      </c>
    </row>
    <row r="284" spans="1:11" x14ac:dyDescent="0.2">
      <c r="A284" t="s">
        <v>4</v>
      </c>
      <c r="B284" t="s">
        <v>140</v>
      </c>
      <c r="C284" t="s">
        <v>11</v>
      </c>
      <c r="D284" t="s">
        <v>211</v>
      </c>
      <c r="E284" s="2">
        <v>77</v>
      </c>
      <c r="G284" s="6">
        <f t="shared" si="214"/>
        <v>1.4454664914586071E-2</v>
      </c>
    </row>
    <row r="285" spans="1:11" x14ac:dyDescent="0.2">
      <c r="A285" t="s">
        <v>4</v>
      </c>
      <c r="B285" t="s">
        <v>141</v>
      </c>
      <c r="C285" t="s">
        <v>13</v>
      </c>
      <c r="D285" t="s">
        <v>211</v>
      </c>
      <c r="E285" s="2">
        <v>20</v>
      </c>
      <c r="G285" s="6">
        <f t="shared" si="214"/>
        <v>3.7544584193730055E-3</v>
      </c>
      <c r="H285">
        <f t="shared" si="200"/>
        <v>97</v>
      </c>
      <c r="I285" s="12">
        <v>1.8209123333959076E-2</v>
      </c>
      <c r="J285" s="2"/>
      <c r="K285" s="2"/>
    </row>
    <row r="286" spans="1:11" x14ac:dyDescent="0.2">
      <c r="A286" t="s">
        <v>4</v>
      </c>
      <c r="B286" t="s">
        <v>137</v>
      </c>
      <c r="C286" t="s">
        <v>6</v>
      </c>
      <c r="D286" t="s">
        <v>212</v>
      </c>
      <c r="E286" s="2">
        <v>2773</v>
      </c>
      <c r="F286">
        <v>8688</v>
      </c>
      <c r="G286" s="6">
        <f>SUM(E286/$F$286)</f>
        <v>0.31917587476979742</v>
      </c>
      <c r="J286">
        <f t="shared" ref="J286" si="216">SUM(E286)</f>
        <v>2773</v>
      </c>
    </row>
    <row r="287" spans="1:11" x14ac:dyDescent="0.2">
      <c r="A287" t="s">
        <v>4</v>
      </c>
      <c r="B287" s="3" t="s">
        <v>139</v>
      </c>
      <c r="C287" t="s">
        <v>9</v>
      </c>
      <c r="D287" t="s">
        <v>212</v>
      </c>
      <c r="E287" s="2">
        <v>5733</v>
      </c>
      <c r="G287" s="6">
        <f t="shared" ref="G287:G289" si="217">SUM(E287/$F$286)</f>
        <v>0.65987569060773477</v>
      </c>
      <c r="J287" s="2"/>
      <c r="K287" s="2">
        <f t="shared" ref="K287" si="218">SUM(E287)</f>
        <v>5733</v>
      </c>
    </row>
    <row r="288" spans="1:11" x14ac:dyDescent="0.2">
      <c r="A288" t="s">
        <v>4</v>
      </c>
      <c r="B288" t="s">
        <v>140</v>
      </c>
      <c r="C288" t="s">
        <v>11</v>
      </c>
      <c r="D288" t="s">
        <v>212</v>
      </c>
      <c r="E288" s="2">
        <v>149</v>
      </c>
      <c r="G288" s="6">
        <f t="shared" si="217"/>
        <v>1.7150092081031309E-2</v>
      </c>
    </row>
    <row r="289" spans="1:11" x14ac:dyDescent="0.2">
      <c r="A289" t="s">
        <v>4</v>
      </c>
      <c r="B289" t="s">
        <v>141</v>
      </c>
      <c r="C289" t="s">
        <v>13</v>
      </c>
      <c r="D289" t="s">
        <v>212</v>
      </c>
      <c r="E289" s="2">
        <v>33</v>
      </c>
      <c r="G289" s="6">
        <f t="shared" si="217"/>
        <v>3.7983425414364639E-3</v>
      </c>
      <c r="H289">
        <f t="shared" si="200"/>
        <v>182</v>
      </c>
      <c r="I289" s="12">
        <v>2.094843462246777E-2</v>
      </c>
      <c r="J289" s="2"/>
      <c r="K289" s="2"/>
    </row>
    <row r="290" spans="1:11" x14ac:dyDescent="0.2">
      <c r="A290" t="s">
        <v>4</v>
      </c>
      <c r="B290" t="s">
        <v>137</v>
      </c>
      <c r="C290" t="s">
        <v>6</v>
      </c>
      <c r="D290" t="s">
        <v>213</v>
      </c>
      <c r="E290" s="2">
        <v>2814</v>
      </c>
      <c r="F290">
        <v>7250</v>
      </c>
      <c r="G290" s="6">
        <f>SUM(E290/$F$290)</f>
        <v>0.38813793103448274</v>
      </c>
      <c r="J290">
        <f t="shared" ref="J290" si="219">SUM(E290)</f>
        <v>2814</v>
      </c>
    </row>
    <row r="291" spans="1:11" x14ac:dyDescent="0.2">
      <c r="A291" t="s">
        <v>4</v>
      </c>
      <c r="B291" s="3" t="s">
        <v>139</v>
      </c>
      <c r="C291" t="s">
        <v>9</v>
      </c>
      <c r="D291" t="s">
        <v>213</v>
      </c>
      <c r="E291" s="2">
        <v>4284</v>
      </c>
      <c r="G291" s="6">
        <f t="shared" ref="G291:G293" si="220">SUM(E291/$F$290)</f>
        <v>0.59089655172413791</v>
      </c>
      <c r="J291" s="2"/>
      <c r="K291" s="2">
        <f t="shared" ref="K291" si="221">SUM(E291)</f>
        <v>4284</v>
      </c>
    </row>
    <row r="292" spans="1:11" x14ac:dyDescent="0.2">
      <c r="A292" t="s">
        <v>4</v>
      </c>
      <c r="B292" t="s">
        <v>140</v>
      </c>
      <c r="C292" t="s">
        <v>11</v>
      </c>
      <c r="D292" t="s">
        <v>213</v>
      </c>
      <c r="E292" s="2">
        <v>127</v>
      </c>
      <c r="G292" s="6">
        <f t="shared" si="220"/>
        <v>1.7517241379310346E-2</v>
      </c>
    </row>
    <row r="293" spans="1:11" x14ac:dyDescent="0.2">
      <c r="A293" t="s">
        <v>4</v>
      </c>
      <c r="B293" t="s">
        <v>141</v>
      </c>
      <c r="C293" t="s">
        <v>13</v>
      </c>
      <c r="D293" t="s">
        <v>213</v>
      </c>
      <c r="E293" s="2">
        <v>25</v>
      </c>
      <c r="G293" s="6">
        <f t="shared" si="220"/>
        <v>3.4482758620689655E-3</v>
      </c>
      <c r="H293">
        <f t="shared" si="200"/>
        <v>152</v>
      </c>
      <c r="I293" s="12">
        <v>2.0965517241379312E-2</v>
      </c>
      <c r="J293" s="2"/>
      <c r="K293" s="2"/>
    </row>
    <row r="294" spans="1:11" x14ac:dyDescent="0.2">
      <c r="A294" t="s">
        <v>4</v>
      </c>
      <c r="B294" t="s">
        <v>137</v>
      </c>
      <c r="C294" t="s">
        <v>6</v>
      </c>
      <c r="D294" t="s">
        <v>214</v>
      </c>
      <c r="E294" s="2">
        <v>6425</v>
      </c>
      <c r="F294">
        <v>25083</v>
      </c>
      <c r="G294" s="6">
        <f>SUM(E294/$F$294)</f>
        <v>0.2561495833831679</v>
      </c>
      <c r="J294">
        <f t="shared" ref="J294" si="222">SUM(E294)</f>
        <v>6425</v>
      </c>
    </row>
    <row r="295" spans="1:11" x14ac:dyDescent="0.2">
      <c r="A295" t="s">
        <v>4</v>
      </c>
      <c r="B295" s="3" t="s">
        <v>139</v>
      </c>
      <c r="C295" t="s">
        <v>9</v>
      </c>
      <c r="D295" t="s">
        <v>214</v>
      </c>
      <c r="E295" s="2">
        <v>18181</v>
      </c>
      <c r="G295" s="6">
        <f t="shared" ref="G295:G297" si="223">SUM(E295/$F$294)</f>
        <v>0.72483355260535021</v>
      </c>
      <c r="J295" s="2"/>
      <c r="K295" s="2">
        <f t="shared" ref="K295" si="224">SUM(E295)</f>
        <v>18181</v>
      </c>
    </row>
    <row r="296" spans="1:11" x14ac:dyDescent="0.2">
      <c r="A296" t="s">
        <v>4</v>
      </c>
      <c r="B296" t="s">
        <v>140</v>
      </c>
      <c r="C296" t="s">
        <v>11</v>
      </c>
      <c r="D296" t="s">
        <v>214</v>
      </c>
      <c r="E296" s="2">
        <v>398</v>
      </c>
      <c r="G296" s="6">
        <f t="shared" si="223"/>
        <v>1.5867320495953435E-2</v>
      </c>
    </row>
    <row r="297" spans="1:11" x14ac:dyDescent="0.2">
      <c r="A297" t="s">
        <v>4</v>
      </c>
      <c r="B297" t="s">
        <v>141</v>
      </c>
      <c r="C297" t="s">
        <v>13</v>
      </c>
      <c r="D297" t="s">
        <v>214</v>
      </c>
      <c r="E297" s="2">
        <v>79</v>
      </c>
      <c r="G297" s="6">
        <f t="shared" si="223"/>
        <v>3.1495435155284458E-3</v>
      </c>
      <c r="H297">
        <f t="shared" si="200"/>
        <v>477</v>
      </c>
      <c r="I297" s="12">
        <v>1.9016864011481879E-2</v>
      </c>
      <c r="J297" s="2"/>
      <c r="K297" s="2"/>
    </row>
    <row r="298" spans="1:11" x14ac:dyDescent="0.2">
      <c r="A298" t="s">
        <v>4</v>
      </c>
      <c r="B298" t="s">
        <v>137</v>
      </c>
      <c r="C298" t="s">
        <v>6</v>
      </c>
      <c r="D298" t="s">
        <v>215</v>
      </c>
      <c r="E298" s="2">
        <v>3172</v>
      </c>
      <c r="F298">
        <v>8976</v>
      </c>
      <c r="G298" s="6">
        <f>SUM(E298/$F$298)</f>
        <v>0.35338680926916222</v>
      </c>
      <c r="J298">
        <f t="shared" ref="J298" si="225">SUM(E298)</f>
        <v>3172</v>
      </c>
    </row>
    <row r="299" spans="1:11" x14ac:dyDescent="0.2">
      <c r="A299" t="s">
        <v>4</v>
      </c>
      <c r="B299" s="3" t="s">
        <v>139</v>
      </c>
      <c r="C299" t="s">
        <v>9</v>
      </c>
      <c r="D299" t="s">
        <v>215</v>
      </c>
      <c r="E299" s="2">
        <v>5593</v>
      </c>
      <c r="G299" s="6">
        <f t="shared" ref="G299:G301" si="226">SUM(E299/$F$298)</f>
        <v>0.62310606060606055</v>
      </c>
      <c r="J299" s="2"/>
      <c r="K299" s="2">
        <f t="shared" ref="K299" si="227">SUM(E299)</f>
        <v>5593</v>
      </c>
    </row>
    <row r="300" spans="1:11" x14ac:dyDescent="0.2">
      <c r="A300" t="s">
        <v>4</v>
      </c>
      <c r="B300" t="s">
        <v>140</v>
      </c>
      <c r="C300" t="s">
        <v>11</v>
      </c>
      <c r="D300" t="s">
        <v>215</v>
      </c>
      <c r="E300" s="2">
        <v>173</v>
      </c>
      <c r="G300" s="6">
        <f t="shared" si="226"/>
        <v>1.9273618538324419E-2</v>
      </c>
    </row>
    <row r="301" spans="1:11" x14ac:dyDescent="0.2">
      <c r="A301" t="s">
        <v>4</v>
      </c>
      <c r="B301" t="s">
        <v>141</v>
      </c>
      <c r="C301" t="s">
        <v>13</v>
      </c>
      <c r="D301" t="s">
        <v>215</v>
      </c>
      <c r="E301" s="2">
        <v>38</v>
      </c>
      <c r="G301" s="6">
        <f t="shared" si="226"/>
        <v>4.2335115864527628E-3</v>
      </c>
      <c r="H301">
        <f t="shared" si="200"/>
        <v>211</v>
      </c>
      <c r="I301" s="12">
        <v>2.3507130124777183E-2</v>
      </c>
      <c r="J301" s="2"/>
      <c r="K301" s="2"/>
    </row>
    <row r="302" spans="1:11" x14ac:dyDescent="0.2">
      <c r="A302" t="s">
        <v>4</v>
      </c>
      <c r="B302" t="s">
        <v>137</v>
      </c>
      <c r="C302" t="s">
        <v>6</v>
      </c>
      <c r="D302" t="s">
        <v>216</v>
      </c>
      <c r="E302" s="2">
        <v>1419</v>
      </c>
      <c r="F302">
        <v>4421</v>
      </c>
      <c r="G302" s="6">
        <f>SUM(E302/$F$302)</f>
        <v>0.32096810676317578</v>
      </c>
      <c r="J302">
        <f t="shared" ref="J302" si="228">SUM(E302)</f>
        <v>1419</v>
      </c>
    </row>
    <row r="303" spans="1:11" x14ac:dyDescent="0.2">
      <c r="A303" t="s">
        <v>4</v>
      </c>
      <c r="B303" s="3" t="s">
        <v>139</v>
      </c>
      <c r="C303" t="s">
        <v>9</v>
      </c>
      <c r="D303" t="s">
        <v>216</v>
      </c>
      <c r="E303" s="2">
        <v>2886</v>
      </c>
      <c r="G303" s="6">
        <f t="shared" ref="G303:G305" si="229">SUM(E303/$F$302)</f>
        <v>0.65279348563673378</v>
      </c>
      <c r="J303" s="2"/>
      <c r="K303" s="2">
        <f t="shared" ref="K303" si="230">SUM(E303)</f>
        <v>2886</v>
      </c>
    </row>
    <row r="304" spans="1:11" x14ac:dyDescent="0.2">
      <c r="A304" t="s">
        <v>4</v>
      </c>
      <c r="B304" t="s">
        <v>140</v>
      </c>
      <c r="C304" t="s">
        <v>11</v>
      </c>
      <c r="D304" t="s">
        <v>216</v>
      </c>
      <c r="E304" s="2">
        <v>84</v>
      </c>
      <c r="G304" s="6">
        <f t="shared" si="229"/>
        <v>1.9000226193168965E-2</v>
      </c>
    </row>
    <row r="305" spans="1:11" x14ac:dyDescent="0.2">
      <c r="A305" t="s">
        <v>4</v>
      </c>
      <c r="B305" t="s">
        <v>141</v>
      </c>
      <c r="C305" t="s">
        <v>13</v>
      </c>
      <c r="D305" t="s">
        <v>216</v>
      </c>
      <c r="E305" s="2">
        <v>32</v>
      </c>
      <c r="G305" s="6">
        <f t="shared" si="229"/>
        <v>7.238181406921511E-3</v>
      </c>
      <c r="H305">
        <f t="shared" si="200"/>
        <v>116</v>
      </c>
      <c r="I305" s="12">
        <v>2.6238407600090476E-2</v>
      </c>
      <c r="J305" s="2"/>
      <c r="K305" s="2"/>
    </row>
    <row r="306" spans="1:11" x14ac:dyDescent="0.2">
      <c r="A306" t="s">
        <v>4</v>
      </c>
      <c r="B306" t="s">
        <v>137</v>
      </c>
      <c r="C306" t="s">
        <v>6</v>
      </c>
      <c r="D306" t="s">
        <v>217</v>
      </c>
      <c r="E306" s="2">
        <v>1473</v>
      </c>
      <c r="F306">
        <v>6919</v>
      </c>
      <c r="G306" s="6">
        <f>SUM(E306/$F$306)</f>
        <v>0.21289203642144819</v>
      </c>
      <c r="J306">
        <f t="shared" ref="J306" si="231">SUM(E306)</f>
        <v>1473</v>
      </c>
    </row>
    <row r="307" spans="1:11" x14ac:dyDescent="0.2">
      <c r="A307" t="s">
        <v>4</v>
      </c>
      <c r="B307" s="3" t="s">
        <v>139</v>
      </c>
      <c r="C307" t="s">
        <v>9</v>
      </c>
      <c r="D307" t="s">
        <v>217</v>
      </c>
      <c r="E307" s="2">
        <v>5329</v>
      </c>
      <c r="G307" s="6">
        <f t="shared" ref="G307:G309" si="232">SUM(E307/$F$306)</f>
        <v>0.77019800549212314</v>
      </c>
      <c r="J307" s="2"/>
      <c r="K307" s="2">
        <f t="shared" ref="K307" si="233">SUM(E307)</f>
        <v>5329</v>
      </c>
    </row>
    <row r="308" spans="1:11" x14ac:dyDescent="0.2">
      <c r="A308" t="s">
        <v>4</v>
      </c>
      <c r="B308" t="s">
        <v>140</v>
      </c>
      <c r="C308" t="s">
        <v>11</v>
      </c>
      <c r="D308" t="s">
        <v>217</v>
      </c>
      <c r="E308" s="2">
        <v>102</v>
      </c>
      <c r="G308" s="6">
        <f t="shared" si="232"/>
        <v>1.4742014742014743E-2</v>
      </c>
    </row>
    <row r="309" spans="1:11" x14ac:dyDescent="0.2">
      <c r="A309" t="s">
        <v>4</v>
      </c>
      <c r="B309" t="s">
        <v>141</v>
      </c>
      <c r="C309" t="s">
        <v>13</v>
      </c>
      <c r="D309" t="s">
        <v>217</v>
      </c>
      <c r="E309" s="2">
        <v>15</v>
      </c>
      <c r="G309" s="6">
        <f t="shared" si="232"/>
        <v>2.1679433444139326E-3</v>
      </c>
      <c r="H309">
        <f t="shared" si="200"/>
        <v>117</v>
      </c>
      <c r="I309" s="12">
        <v>1.6909958086428676E-2</v>
      </c>
      <c r="J309" s="2"/>
      <c r="K309" s="2"/>
    </row>
    <row r="310" spans="1:11" x14ac:dyDescent="0.2">
      <c r="A310" t="s">
        <v>4</v>
      </c>
      <c r="B310" t="s">
        <v>137</v>
      </c>
      <c r="C310" t="s">
        <v>6</v>
      </c>
      <c r="D310" t="s">
        <v>218</v>
      </c>
      <c r="E310" s="2">
        <v>1261</v>
      </c>
      <c r="F310">
        <v>4453</v>
      </c>
      <c r="G310" s="6">
        <f>SUM(E310/$F$310)</f>
        <v>0.28317987873343814</v>
      </c>
      <c r="J310">
        <f t="shared" ref="J310" si="234">SUM(E310)</f>
        <v>1261</v>
      </c>
    </row>
    <row r="311" spans="1:11" x14ac:dyDescent="0.2">
      <c r="A311" t="s">
        <v>4</v>
      </c>
      <c r="B311" s="3" t="s">
        <v>139</v>
      </c>
      <c r="C311" t="s">
        <v>9</v>
      </c>
      <c r="D311" t="s">
        <v>218</v>
      </c>
      <c r="E311" s="2">
        <v>3080</v>
      </c>
      <c r="G311" s="6">
        <f t="shared" ref="G311:G313" si="235">SUM(E311/$F$310)</f>
        <v>0.69166853806422635</v>
      </c>
      <c r="J311" s="2"/>
      <c r="K311" s="2">
        <f t="shared" ref="K311" si="236">SUM(E311)</f>
        <v>3080</v>
      </c>
    </row>
    <row r="312" spans="1:11" x14ac:dyDescent="0.2">
      <c r="A312" t="s">
        <v>4</v>
      </c>
      <c r="B312" t="s">
        <v>140</v>
      </c>
      <c r="C312" t="s">
        <v>11</v>
      </c>
      <c r="D312" t="s">
        <v>218</v>
      </c>
      <c r="E312" s="2">
        <v>86</v>
      </c>
      <c r="G312" s="6">
        <f t="shared" si="235"/>
        <v>1.9312822816079048E-2</v>
      </c>
    </row>
    <row r="313" spans="1:11" x14ac:dyDescent="0.2">
      <c r="A313" t="s">
        <v>4</v>
      </c>
      <c r="B313" t="s">
        <v>141</v>
      </c>
      <c r="C313" t="s">
        <v>13</v>
      </c>
      <c r="D313" t="s">
        <v>218</v>
      </c>
      <c r="E313" s="2">
        <v>26</v>
      </c>
      <c r="G313" s="6">
        <f t="shared" si="235"/>
        <v>5.8387603862564566E-3</v>
      </c>
      <c r="H313">
        <f t="shared" si="200"/>
        <v>112</v>
      </c>
      <c r="I313" s="12">
        <v>2.5151583202335504E-2</v>
      </c>
      <c r="J313" s="2"/>
      <c r="K313" s="2"/>
    </row>
    <row r="314" spans="1:11" x14ac:dyDescent="0.2">
      <c r="A314" t="s">
        <v>4</v>
      </c>
      <c r="B314" t="s">
        <v>137</v>
      </c>
      <c r="C314" t="s">
        <v>6</v>
      </c>
      <c r="D314" t="s">
        <v>219</v>
      </c>
      <c r="E314" s="2">
        <v>2671</v>
      </c>
      <c r="F314">
        <v>6335</v>
      </c>
      <c r="G314" s="6">
        <f>SUM(E314/$F$314)</f>
        <v>0.42162588792423045</v>
      </c>
      <c r="J314">
        <f t="shared" ref="J314" si="237">SUM(E314)</f>
        <v>2671</v>
      </c>
    </row>
    <row r="315" spans="1:11" x14ac:dyDescent="0.2">
      <c r="A315" t="s">
        <v>4</v>
      </c>
      <c r="B315" s="3" t="s">
        <v>139</v>
      </c>
      <c r="C315" t="s">
        <v>9</v>
      </c>
      <c r="D315" t="s">
        <v>219</v>
      </c>
      <c r="E315" s="2">
        <v>3598</v>
      </c>
      <c r="G315" s="6">
        <f t="shared" ref="G315:G317" si="238">SUM(E315/$F$314)</f>
        <v>0.56795580110497235</v>
      </c>
      <c r="J315" s="2"/>
      <c r="K315" s="2">
        <f t="shared" ref="K315" si="239">SUM(E315)</f>
        <v>3598</v>
      </c>
    </row>
    <row r="316" spans="1:11" x14ac:dyDescent="0.2">
      <c r="A316" t="s">
        <v>4</v>
      </c>
      <c r="B316" t="s">
        <v>140</v>
      </c>
      <c r="C316" t="s">
        <v>11</v>
      </c>
      <c r="D316" t="s">
        <v>219</v>
      </c>
      <c r="E316" s="2">
        <v>58</v>
      </c>
      <c r="G316" s="6">
        <f t="shared" si="238"/>
        <v>9.155485398579322E-3</v>
      </c>
    </row>
    <row r="317" spans="1:11" x14ac:dyDescent="0.2">
      <c r="A317" t="s">
        <v>4</v>
      </c>
      <c r="B317" t="s">
        <v>141</v>
      </c>
      <c r="C317" t="s">
        <v>13</v>
      </c>
      <c r="D317" t="s">
        <v>219</v>
      </c>
      <c r="E317" s="2">
        <v>8</v>
      </c>
      <c r="G317" s="6">
        <f t="shared" si="238"/>
        <v>1.2628255722178373E-3</v>
      </c>
      <c r="H317">
        <f t="shared" si="200"/>
        <v>66</v>
      </c>
      <c r="I317" s="12">
        <v>1.0418310970797158E-2</v>
      </c>
      <c r="J317" s="2"/>
      <c r="K317" s="2"/>
    </row>
    <row r="318" spans="1:11" x14ac:dyDescent="0.2">
      <c r="A318" t="s">
        <v>4</v>
      </c>
      <c r="B318" t="s">
        <v>137</v>
      </c>
      <c r="C318" t="s">
        <v>6</v>
      </c>
      <c r="D318" t="s">
        <v>220</v>
      </c>
      <c r="E318" s="2">
        <v>2184</v>
      </c>
      <c r="F318">
        <v>7987</v>
      </c>
      <c r="G318" s="6">
        <f>SUM(E318/$F$318)</f>
        <v>0.27344434706397897</v>
      </c>
      <c r="J318">
        <f t="shared" ref="J318" si="240">SUM(E318)</f>
        <v>2184</v>
      </c>
    </row>
    <row r="319" spans="1:11" x14ac:dyDescent="0.2">
      <c r="A319" t="s">
        <v>4</v>
      </c>
      <c r="B319" s="3" t="s">
        <v>139</v>
      </c>
      <c r="C319" t="s">
        <v>9</v>
      </c>
      <c r="D319" t="s">
        <v>220</v>
      </c>
      <c r="E319" s="2">
        <v>5669</v>
      </c>
      <c r="G319" s="6">
        <f t="shared" ref="G319:G321" si="241">SUM(E319/$F$318)</f>
        <v>0.70977838988356079</v>
      </c>
      <c r="J319" s="2"/>
      <c r="K319" s="2">
        <f t="shared" ref="K319" si="242">SUM(E319)</f>
        <v>5669</v>
      </c>
    </row>
    <row r="320" spans="1:11" x14ac:dyDescent="0.2">
      <c r="A320" t="s">
        <v>4</v>
      </c>
      <c r="B320" t="s">
        <v>140</v>
      </c>
      <c r="C320" t="s">
        <v>11</v>
      </c>
      <c r="D320" t="s">
        <v>220</v>
      </c>
      <c r="E320" s="2">
        <v>117</v>
      </c>
      <c r="G320" s="6">
        <f t="shared" si="241"/>
        <v>1.4648804306998874E-2</v>
      </c>
    </row>
    <row r="321" spans="1:11" x14ac:dyDescent="0.2">
      <c r="A321" t="s">
        <v>4</v>
      </c>
      <c r="B321" t="s">
        <v>141</v>
      </c>
      <c r="C321" t="s">
        <v>13</v>
      </c>
      <c r="D321" t="s">
        <v>220</v>
      </c>
      <c r="E321" s="2">
        <v>17</v>
      </c>
      <c r="G321" s="6">
        <f t="shared" si="241"/>
        <v>2.1284587454613747E-3</v>
      </c>
      <c r="H321">
        <f t="shared" si="200"/>
        <v>134</v>
      </c>
      <c r="I321" s="12">
        <v>1.6777263052460249E-2</v>
      </c>
      <c r="J321" s="2"/>
      <c r="K321" s="2"/>
    </row>
    <row r="322" spans="1:11" x14ac:dyDescent="0.2">
      <c r="A322" t="s">
        <v>4</v>
      </c>
      <c r="B322" t="s">
        <v>137</v>
      </c>
      <c r="C322" t="s">
        <v>6</v>
      </c>
      <c r="D322" t="s">
        <v>221</v>
      </c>
      <c r="E322" s="2">
        <v>5904</v>
      </c>
      <c r="F322">
        <v>17175</v>
      </c>
      <c r="G322" s="6">
        <f>SUM(E322/$F$322)</f>
        <v>0.34375545851528383</v>
      </c>
      <c r="J322">
        <f t="shared" ref="J322" si="243">SUM(E322)</f>
        <v>5904</v>
      </c>
    </row>
    <row r="323" spans="1:11" x14ac:dyDescent="0.2">
      <c r="A323" t="s">
        <v>4</v>
      </c>
      <c r="B323" s="3" t="s">
        <v>139</v>
      </c>
      <c r="C323" t="s">
        <v>9</v>
      </c>
      <c r="D323" t="s">
        <v>221</v>
      </c>
      <c r="E323" s="2">
        <v>10842</v>
      </c>
      <c r="G323" s="6">
        <f t="shared" ref="G323:G325" si="244">SUM(E323/$F$322)</f>
        <v>0.63126637554585152</v>
      </c>
      <c r="J323" s="2"/>
      <c r="K323" s="2">
        <f t="shared" ref="K323" si="245">SUM(E323)</f>
        <v>10842</v>
      </c>
    </row>
    <row r="324" spans="1:11" x14ac:dyDescent="0.2">
      <c r="A324" t="s">
        <v>4</v>
      </c>
      <c r="B324" t="s">
        <v>140</v>
      </c>
      <c r="C324" t="s">
        <v>11</v>
      </c>
      <c r="D324" t="s">
        <v>221</v>
      </c>
      <c r="E324" s="2">
        <v>366</v>
      </c>
      <c r="G324" s="6">
        <f t="shared" si="244"/>
        <v>2.131004366812227E-2</v>
      </c>
    </row>
    <row r="325" spans="1:11" x14ac:dyDescent="0.2">
      <c r="A325" t="s">
        <v>4</v>
      </c>
      <c r="B325" t="s">
        <v>141</v>
      </c>
      <c r="C325" t="s">
        <v>13</v>
      </c>
      <c r="D325" t="s">
        <v>221</v>
      </c>
      <c r="E325" s="2">
        <v>63</v>
      </c>
      <c r="G325" s="6">
        <f t="shared" si="244"/>
        <v>3.668122270742358E-3</v>
      </c>
      <c r="H325">
        <f t="shared" si="200"/>
        <v>429</v>
      </c>
      <c r="I325" s="12">
        <v>2.4978165938864628E-2</v>
      </c>
      <c r="J325" s="2"/>
      <c r="K325" s="2"/>
    </row>
    <row r="326" spans="1:11" x14ac:dyDescent="0.2">
      <c r="A326" t="s">
        <v>4</v>
      </c>
      <c r="B326" t="s">
        <v>137</v>
      </c>
      <c r="C326" t="s">
        <v>6</v>
      </c>
      <c r="D326" t="s">
        <v>222</v>
      </c>
      <c r="E326" s="2">
        <v>5798</v>
      </c>
      <c r="F326">
        <v>18190</v>
      </c>
      <c r="G326" s="6">
        <f>SUM(E326/$F$326)</f>
        <v>0.31874656404617924</v>
      </c>
      <c r="J326">
        <f t="shared" ref="J326" si="246">SUM(E326)</f>
        <v>5798</v>
      </c>
    </row>
    <row r="327" spans="1:11" x14ac:dyDescent="0.2">
      <c r="A327" t="s">
        <v>4</v>
      </c>
      <c r="B327" s="3" t="s">
        <v>139</v>
      </c>
      <c r="C327" t="s">
        <v>9</v>
      </c>
      <c r="D327" t="s">
        <v>222</v>
      </c>
      <c r="E327" s="2">
        <v>11895</v>
      </c>
      <c r="G327" s="6">
        <f t="shared" ref="G327:G329" si="247">SUM(E327/$F$326)</f>
        <v>0.65393073117097311</v>
      </c>
      <c r="J327" s="2"/>
      <c r="K327" s="2">
        <f t="shared" ref="K327" si="248">SUM(E327)</f>
        <v>11895</v>
      </c>
    </row>
    <row r="328" spans="1:11" x14ac:dyDescent="0.2">
      <c r="A328" t="s">
        <v>4</v>
      </c>
      <c r="B328" t="s">
        <v>140</v>
      </c>
      <c r="C328" t="s">
        <v>11</v>
      </c>
      <c r="D328" t="s">
        <v>222</v>
      </c>
      <c r="E328" s="2">
        <v>431</v>
      </c>
      <c r="G328" s="6">
        <f t="shared" si="247"/>
        <v>2.3694337548103354E-2</v>
      </c>
    </row>
    <row r="329" spans="1:11" x14ac:dyDescent="0.2">
      <c r="A329" t="s">
        <v>4</v>
      </c>
      <c r="B329" t="s">
        <v>141</v>
      </c>
      <c r="C329" t="s">
        <v>13</v>
      </c>
      <c r="D329" t="s">
        <v>222</v>
      </c>
      <c r="E329" s="2">
        <v>66</v>
      </c>
      <c r="G329" s="6">
        <f t="shared" si="247"/>
        <v>3.628367234744365E-3</v>
      </c>
      <c r="H329">
        <f t="shared" ref="H329:H389" si="249">SUM(E328:E329)</f>
        <v>497</v>
      </c>
      <c r="I329" s="12">
        <v>2.7322704782847717E-2</v>
      </c>
      <c r="J329" s="2"/>
      <c r="K329" s="2"/>
    </row>
    <row r="330" spans="1:11" x14ac:dyDescent="0.2">
      <c r="A330" t="s">
        <v>4</v>
      </c>
      <c r="B330" t="s">
        <v>137</v>
      </c>
      <c r="C330" t="s">
        <v>6</v>
      </c>
      <c r="D330" t="s">
        <v>223</v>
      </c>
      <c r="E330" s="2">
        <v>2582</v>
      </c>
      <c r="F330">
        <v>7321</v>
      </c>
      <c r="G330" s="6">
        <f>SUM(E330/$F$330)</f>
        <v>0.35268405955470566</v>
      </c>
      <c r="J330">
        <f t="shared" ref="J330" si="250">SUM(E330)</f>
        <v>2582</v>
      </c>
    </row>
    <row r="331" spans="1:11" x14ac:dyDescent="0.2">
      <c r="A331" t="s">
        <v>4</v>
      </c>
      <c r="B331" s="3" t="s">
        <v>139</v>
      </c>
      <c r="C331" t="s">
        <v>9</v>
      </c>
      <c r="D331" t="s">
        <v>223</v>
      </c>
      <c r="E331" s="2">
        <v>4577</v>
      </c>
      <c r="G331" s="6">
        <f t="shared" ref="G331:G333" si="251">SUM(E331/$F$330)</f>
        <v>0.62518781587214867</v>
      </c>
      <c r="J331" s="2"/>
      <c r="K331" s="2">
        <f t="shared" ref="K331" si="252">SUM(E331)</f>
        <v>4577</v>
      </c>
    </row>
    <row r="332" spans="1:11" x14ac:dyDescent="0.2">
      <c r="A332" t="s">
        <v>4</v>
      </c>
      <c r="B332" t="s">
        <v>140</v>
      </c>
      <c r="C332" t="s">
        <v>11</v>
      </c>
      <c r="D332" t="s">
        <v>223</v>
      </c>
      <c r="E332" s="2">
        <v>117</v>
      </c>
      <c r="G332" s="6">
        <f t="shared" si="251"/>
        <v>1.5981423302827483E-2</v>
      </c>
    </row>
    <row r="333" spans="1:11" x14ac:dyDescent="0.2">
      <c r="A333" t="s">
        <v>4</v>
      </c>
      <c r="B333" t="s">
        <v>141</v>
      </c>
      <c r="C333" t="s">
        <v>13</v>
      </c>
      <c r="D333" t="s">
        <v>223</v>
      </c>
      <c r="E333" s="2">
        <v>45</v>
      </c>
      <c r="G333" s="6">
        <f t="shared" si="251"/>
        <v>6.1467012703182626E-3</v>
      </c>
      <c r="H333">
        <f t="shared" si="249"/>
        <v>162</v>
      </c>
      <c r="I333" s="12">
        <v>2.2128124573145745E-2</v>
      </c>
      <c r="J333" s="2"/>
      <c r="K333" s="2"/>
    </row>
    <row r="334" spans="1:11" x14ac:dyDescent="0.2">
      <c r="A334" t="s">
        <v>4</v>
      </c>
      <c r="B334" t="s">
        <v>137</v>
      </c>
      <c r="C334" t="s">
        <v>6</v>
      </c>
      <c r="D334" t="s">
        <v>224</v>
      </c>
      <c r="E334" s="2">
        <v>19175</v>
      </c>
      <c r="F334">
        <v>45552</v>
      </c>
      <c r="G334" s="6">
        <f>SUM(E334/$F$334)</f>
        <v>0.42094748858447489</v>
      </c>
      <c r="J334">
        <f t="shared" ref="J334" si="253">SUM(E334)</f>
        <v>19175</v>
      </c>
    </row>
    <row r="335" spans="1:11" x14ac:dyDescent="0.2">
      <c r="A335" t="s">
        <v>4</v>
      </c>
      <c r="B335" s="3" t="s">
        <v>139</v>
      </c>
      <c r="C335" t="s">
        <v>9</v>
      </c>
      <c r="D335" t="s">
        <v>224</v>
      </c>
      <c r="E335" s="2">
        <v>25618</v>
      </c>
      <c r="G335" s="6">
        <f t="shared" ref="G335:G337" si="254">SUM(E335/$F$334)</f>
        <v>0.56239023533544086</v>
      </c>
      <c r="J335" s="2"/>
      <c r="K335" s="2">
        <f t="shared" ref="K335" si="255">SUM(E335)</f>
        <v>25618</v>
      </c>
    </row>
    <row r="336" spans="1:11" x14ac:dyDescent="0.2">
      <c r="A336" t="s">
        <v>4</v>
      </c>
      <c r="B336" t="s">
        <v>140</v>
      </c>
      <c r="C336" t="s">
        <v>11</v>
      </c>
      <c r="D336" t="s">
        <v>224</v>
      </c>
      <c r="E336" s="2">
        <v>662</v>
      </c>
      <c r="G336" s="6">
        <f t="shared" si="254"/>
        <v>1.4532841587636108E-2</v>
      </c>
    </row>
    <row r="337" spans="1:11" x14ac:dyDescent="0.2">
      <c r="A337" t="s">
        <v>4</v>
      </c>
      <c r="B337" t="s">
        <v>141</v>
      </c>
      <c r="C337" t="s">
        <v>13</v>
      </c>
      <c r="D337" t="s">
        <v>224</v>
      </c>
      <c r="E337" s="2">
        <v>97</v>
      </c>
      <c r="G337" s="6">
        <f t="shared" si="254"/>
        <v>2.1294344924481911E-3</v>
      </c>
      <c r="H337">
        <f t="shared" si="249"/>
        <v>759</v>
      </c>
      <c r="I337" s="12">
        <v>1.66622760800843E-2</v>
      </c>
      <c r="J337" s="2"/>
      <c r="K337" s="2"/>
    </row>
    <row r="338" spans="1:11" x14ac:dyDescent="0.2">
      <c r="A338" t="s">
        <v>4</v>
      </c>
      <c r="B338" t="s">
        <v>137</v>
      </c>
      <c r="C338" t="s">
        <v>6</v>
      </c>
      <c r="D338" t="s">
        <v>225</v>
      </c>
      <c r="E338" s="2">
        <v>3580</v>
      </c>
      <c r="F338">
        <v>13119</v>
      </c>
      <c r="G338" s="6">
        <f>SUM(E338/$F$338)</f>
        <v>0.2728866529461087</v>
      </c>
      <c r="J338">
        <f t="shared" ref="J338" si="256">SUM(E338)</f>
        <v>3580</v>
      </c>
    </row>
    <row r="339" spans="1:11" x14ac:dyDescent="0.2">
      <c r="A339" t="s">
        <v>4</v>
      </c>
      <c r="B339" s="3" t="s">
        <v>139</v>
      </c>
      <c r="C339" t="s">
        <v>9</v>
      </c>
      <c r="D339" t="s">
        <v>225</v>
      </c>
      <c r="E339" s="2">
        <v>9252</v>
      </c>
      <c r="G339" s="6">
        <f t="shared" ref="G339:G341" si="257">SUM(E339/$F$338)</f>
        <v>0.70523667962497139</v>
      </c>
      <c r="J339" s="2"/>
      <c r="K339" s="2">
        <f t="shared" ref="K339" si="258">SUM(E339)</f>
        <v>9252</v>
      </c>
    </row>
    <row r="340" spans="1:11" x14ac:dyDescent="0.2">
      <c r="A340" t="s">
        <v>4</v>
      </c>
      <c r="B340" t="s">
        <v>140</v>
      </c>
      <c r="C340" t="s">
        <v>11</v>
      </c>
      <c r="D340" t="s">
        <v>225</v>
      </c>
      <c r="E340" s="2">
        <v>230</v>
      </c>
      <c r="G340" s="6">
        <f t="shared" si="257"/>
        <v>1.7531824071956702E-2</v>
      </c>
    </row>
    <row r="341" spans="1:11" x14ac:dyDescent="0.2">
      <c r="A341" t="s">
        <v>4</v>
      </c>
      <c r="B341" t="s">
        <v>141</v>
      </c>
      <c r="C341" t="s">
        <v>13</v>
      </c>
      <c r="D341" t="s">
        <v>225</v>
      </c>
      <c r="E341" s="2">
        <v>57</v>
      </c>
      <c r="G341" s="6">
        <f t="shared" si="257"/>
        <v>4.3448433569631831E-3</v>
      </c>
      <c r="H341">
        <f t="shared" si="249"/>
        <v>287</v>
      </c>
      <c r="I341" s="12">
        <v>2.1876667428919888E-2</v>
      </c>
      <c r="J341" s="2"/>
      <c r="K341" s="2"/>
    </row>
    <row r="342" spans="1:11" x14ac:dyDescent="0.2">
      <c r="A342" t="s">
        <v>4</v>
      </c>
      <c r="B342" t="s">
        <v>137</v>
      </c>
      <c r="C342" t="s">
        <v>6</v>
      </c>
      <c r="D342" t="s">
        <v>226</v>
      </c>
      <c r="E342" s="2">
        <v>4199</v>
      </c>
      <c r="F342">
        <v>13571</v>
      </c>
      <c r="G342" s="6">
        <f>SUM(E342/$F$342)</f>
        <v>0.30940977083486848</v>
      </c>
      <c r="J342">
        <f t="shared" ref="J342" si="259">SUM(E342)</f>
        <v>4199</v>
      </c>
    </row>
    <row r="343" spans="1:11" x14ac:dyDescent="0.2">
      <c r="A343" t="s">
        <v>4</v>
      </c>
      <c r="B343" s="3" t="s">
        <v>139</v>
      </c>
      <c r="C343" t="s">
        <v>9</v>
      </c>
      <c r="D343" t="s">
        <v>226</v>
      </c>
      <c r="E343" s="2">
        <v>9092</v>
      </c>
      <c r="G343" s="6">
        <f t="shared" ref="G343:G345" si="260">SUM(E343/$F$342)</f>
        <v>0.66995799867364236</v>
      </c>
      <c r="J343" s="2"/>
      <c r="K343" s="2">
        <f t="shared" ref="K343" si="261">SUM(E343)</f>
        <v>9092</v>
      </c>
    </row>
    <row r="344" spans="1:11" x14ac:dyDescent="0.2">
      <c r="A344" t="s">
        <v>4</v>
      </c>
      <c r="B344" t="s">
        <v>140</v>
      </c>
      <c r="C344" t="s">
        <v>11</v>
      </c>
      <c r="D344" t="s">
        <v>226</v>
      </c>
      <c r="E344" s="2">
        <v>229</v>
      </c>
      <c r="G344" s="6">
        <f t="shared" si="260"/>
        <v>1.6874217080539385E-2</v>
      </c>
    </row>
    <row r="345" spans="1:11" x14ac:dyDescent="0.2">
      <c r="A345" t="s">
        <v>4</v>
      </c>
      <c r="B345" t="s">
        <v>141</v>
      </c>
      <c r="C345" t="s">
        <v>13</v>
      </c>
      <c r="D345" t="s">
        <v>226</v>
      </c>
      <c r="E345" s="2">
        <v>51</v>
      </c>
      <c r="G345" s="6">
        <f t="shared" si="260"/>
        <v>3.7580134109498195E-3</v>
      </c>
      <c r="H345">
        <f t="shared" si="249"/>
        <v>280</v>
      </c>
      <c r="I345" s="12">
        <v>2.0632230491489205E-2</v>
      </c>
      <c r="J345" s="2"/>
      <c r="K345" s="2"/>
    </row>
    <row r="346" spans="1:11" x14ac:dyDescent="0.2">
      <c r="A346" t="s">
        <v>4</v>
      </c>
      <c r="B346" t="s">
        <v>137</v>
      </c>
      <c r="C346" t="s">
        <v>6</v>
      </c>
      <c r="D346" t="s">
        <v>227</v>
      </c>
      <c r="E346" s="2">
        <v>587</v>
      </c>
      <c r="F346">
        <v>2309</v>
      </c>
      <c r="G346" s="6">
        <f>SUM(E346/$F$346)</f>
        <v>0.25422260718925943</v>
      </c>
      <c r="J346">
        <f t="shared" ref="J346" si="262">SUM(E346)</f>
        <v>587</v>
      </c>
    </row>
    <row r="347" spans="1:11" x14ac:dyDescent="0.2">
      <c r="A347" t="s">
        <v>4</v>
      </c>
      <c r="B347" s="3" t="s">
        <v>139</v>
      </c>
      <c r="C347" t="s">
        <v>9</v>
      </c>
      <c r="D347" t="s">
        <v>227</v>
      </c>
      <c r="E347" s="2">
        <v>1673</v>
      </c>
      <c r="G347" s="6">
        <f t="shared" ref="G347:G348" si="263">SUM(E347/$F$346)</f>
        <v>0.72455608488523171</v>
      </c>
      <c r="J347" s="2"/>
      <c r="K347" s="2">
        <f t="shared" ref="K347" si="264">SUM(E347)</f>
        <v>1673</v>
      </c>
    </row>
    <row r="348" spans="1:11" x14ac:dyDescent="0.2">
      <c r="A348" t="s">
        <v>4</v>
      </c>
      <c r="B348" t="s">
        <v>140</v>
      </c>
      <c r="C348" t="s">
        <v>11</v>
      </c>
      <c r="D348" t="s">
        <v>227</v>
      </c>
      <c r="E348" s="2">
        <v>41</v>
      </c>
      <c r="G348" s="6">
        <f t="shared" si="263"/>
        <v>1.7756604590731917E-2</v>
      </c>
    </row>
    <row r="349" spans="1:11" x14ac:dyDescent="0.2">
      <c r="A349" t="s">
        <v>4</v>
      </c>
      <c r="B349" t="s">
        <v>141</v>
      </c>
      <c r="C349" t="s">
        <v>13</v>
      </c>
      <c r="D349" t="s">
        <v>227</v>
      </c>
      <c r="E349" s="2">
        <v>8</v>
      </c>
      <c r="G349" s="6">
        <f>SUM(E349/$F$346)</f>
        <v>3.4647033347769596E-3</v>
      </c>
      <c r="H349">
        <f t="shared" si="249"/>
        <v>49</v>
      </c>
      <c r="I349" s="12">
        <v>2.122130792550888E-2</v>
      </c>
      <c r="J349" s="2"/>
      <c r="K349" s="2"/>
    </row>
    <row r="350" spans="1:11" x14ac:dyDescent="0.2">
      <c r="A350" t="s">
        <v>4</v>
      </c>
      <c r="B350" t="s">
        <v>137</v>
      </c>
      <c r="C350" t="s">
        <v>6</v>
      </c>
      <c r="D350" t="s">
        <v>228</v>
      </c>
      <c r="E350" s="2">
        <v>1736</v>
      </c>
      <c r="F350">
        <v>5036</v>
      </c>
      <c r="G350" s="6">
        <f>SUM(E350/$F$350)</f>
        <v>0.34471803018268465</v>
      </c>
      <c r="J350">
        <f t="shared" ref="J350" si="265">SUM(E350)</f>
        <v>1736</v>
      </c>
    </row>
    <row r="351" spans="1:11" x14ac:dyDescent="0.2">
      <c r="A351" t="s">
        <v>4</v>
      </c>
      <c r="B351" s="3" t="s">
        <v>139</v>
      </c>
      <c r="C351" t="s">
        <v>9</v>
      </c>
      <c r="D351" t="s">
        <v>228</v>
      </c>
      <c r="E351" s="2">
        <v>3231</v>
      </c>
      <c r="G351" s="6">
        <f t="shared" ref="G351:G353" si="266">SUM(E351/$F$350)</f>
        <v>0.64158061953931689</v>
      </c>
      <c r="J351" s="2"/>
      <c r="K351" s="2">
        <f t="shared" ref="K351" si="267">SUM(E351)</f>
        <v>3231</v>
      </c>
    </row>
    <row r="352" spans="1:11" x14ac:dyDescent="0.2">
      <c r="A352" t="s">
        <v>4</v>
      </c>
      <c r="B352" t="s">
        <v>140</v>
      </c>
      <c r="C352" t="s">
        <v>11</v>
      </c>
      <c r="D352" t="s">
        <v>228</v>
      </c>
      <c r="E352" s="2">
        <v>51</v>
      </c>
      <c r="G352" s="6">
        <f t="shared" si="266"/>
        <v>1.0127084988085783E-2</v>
      </c>
    </row>
    <row r="353" spans="1:11" x14ac:dyDescent="0.2">
      <c r="A353" t="s">
        <v>4</v>
      </c>
      <c r="B353" t="s">
        <v>141</v>
      </c>
      <c r="C353" t="s">
        <v>13</v>
      </c>
      <c r="D353" t="s">
        <v>228</v>
      </c>
      <c r="E353" s="2">
        <v>18</v>
      </c>
      <c r="G353" s="6">
        <f t="shared" si="266"/>
        <v>3.5742652899126291E-3</v>
      </c>
      <c r="H353">
        <f t="shared" si="249"/>
        <v>69</v>
      </c>
      <c r="I353" s="12">
        <v>1.3701350277998412E-2</v>
      </c>
      <c r="J353" s="2"/>
      <c r="K353" s="2"/>
    </row>
    <row r="354" spans="1:11" x14ac:dyDescent="0.2">
      <c r="A354" t="s">
        <v>4</v>
      </c>
      <c r="B354" t="s">
        <v>137</v>
      </c>
      <c r="C354" t="s">
        <v>6</v>
      </c>
      <c r="D354" t="s">
        <v>229</v>
      </c>
      <c r="E354" s="2">
        <v>3031</v>
      </c>
      <c r="F354">
        <v>9944</v>
      </c>
      <c r="G354" s="6">
        <f>SUM(E354/$F$354)</f>
        <v>0.30480691874497184</v>
      </c>
      <c r="J354">
        <f t="shared" ref="J354" si="268">SUM(E354)</f>
        <v>3031</v>
      </c>
    </row>
    <row r="355" spans="1:11" x14ac:dyDescent="0.2">
      <c r="A355" t="s">
        <v>4</v>
      </c>
      <c r="B355" s="3" t="s">
        <v>139</v>
      </c>
      <c r="C355" t="s">
        <v>9</v>
      </c>
      <c r="D355" t="s">
        <v>229</v>
      </c>
      <c r="E355" s="2">
        <v>6667</v>
      </c>
      <c r="G355" s="6">
        <f t="shared" ref="G355:G357" si="269">SUM(E355/$F$354)</f>
        <v>0.67045454545454541</v>
      </c>
      <c r="J355" s="2"/>
      <c r="K355" s="2">
        <f t="shared" ref="K355" si="270">SUM(E355)</f>
        <v>6667</v>
      </c>
    </row>
    <row r="356" spans="1:11" x14ac:dyDescent="0.2">
      <c r="A356" t="s">
        <v>4</v>
      </c>
      <c r="B356" t="s">
        <v>140</v>
      </c>
      <c r="C356" t="s">
        <v>11</v>
      </c>
      <c r="D356" t="s">
        <v>229</v>
      </c>
      <c r="E356" s="2">
        <v>213</v>
      </c>
      <c r="G356" s="6">
        <f t="shared" si="269"/>
        <v>2.1419951729686242E-2</v>
      </c>
    </row>
    <row r="357" spans="1:11" x14ac:dyDescent="0.2">
      <c r="A357" t="s">
        <v>4</v>
      </c>
      <c r="B357" t="s">
        <v>141</v>
      </c>
      <c r="C357" t="s">
        <v>13</v>
      </c>
      <c r="D357" t="s">
        <v>229</v>
      </c>
      <c r="E357" s="2">
        <v>33</v>
      </c>
      <c r="G357" s="6">
        <f t="shared" si="269"/>
        <v>3.3185840707964601E-3</v>
      </c>
      <c r="H357">
        <f t="shared" si="249"/>
        <v>246</v>
      </c>
      <c r="I357" s="12">
        <v>2.4738535800482703E-2</v>
      </c>
      <c r="J357" s="2"/>
      <c r="K357" s="2"/>
    </row>
    <row r="358" spans="1:11" x14ac:dyDescent="0.2">
      <c r="A358" t="s">
        <v>4</v>
      </c>
      <c r="B358" t="s">
        <v>137</v>
      </c>
      <c r="C358" t="s">
        <v>6</v>
      </c>
      <c r="D358" t="s">
        <v>230</v>
      </c>
      <c r="E358" s="2">
        <v>4275</v>
      </c>
      <c r="F358">
        <v>10367</v>
      </c>
      <c r="G358" s="6">
        <f>SUM(E358/$F$358)</f>
        <v>0.41236616185974728</v>
      </c>
      <c r="J358">
        <f t="shared" ref="J358" si="271">SUM(E358)</f>
        <v>4275</v>
      </c>
    </row>
    <row r="359" spans="1:11" x14ac:dyDescent="0.2">
      <c r="A359" t="s">
        <v>4</v>
      </c>
      <c r="B359" s="3" t="s">
        <v>139</v>
      </c>
      <c r="C359" t="s">
        <v>9</v>
      </c>
      <c r="D359" t="s">
        <v>230</v>
      </c>
      <c r="E359" s="2">
        <v>5815</v>
      </c>
      <c r="G359" s="6">
        <f t="shared" ref="G359:G361" si="272">SUM(E359/$F$358)</f>
        <v>0.56091444005015911</v>
      </c>
      <c r="J359" s="2"/>
      <c r="K359" s="2">
        <f t="shared" ref="K359" si="273">SUM(E359)</f>
        <v>5815</v>
      </c>
    </row>
    <row r="360" spans="1:11" x14ac:dyDescent="0.2">
      <c r="A360" t="s">
        <v>4</v>
      </c>
      <c r="B360" t="s">
        <v>140</v>
      </c>
      <c r="C360" t="s">
        <v>11</v>
      </c>
      <c r="D360" t="s">
        <v>230</v>
      </c>
      <c r="E360" s="2">
        <v>224</v>
      </c>
      <c r="G360" s="6">
        <f t="shared" si="272"/>
        <v>2.160702228224173E-2</v>
      </c>
    </row>
    <row r="361" spans="1:11" x14ac:dyDescent="0.2">
      <c r="A361" t="s">
        <v>4</v>
      </c>
      <c r="B361" t="s">
        <v>141</v>
      </c>
      <c r="C361" t="s">
        <v>13</v>
      </c>
      <c r="D361" t="s">
        <v>230</v>
      </c>
      <c r="E361" s="2">
        <v>53</v>
      </c>
      <c r="G361" s="6">
        <f t="shared" si="272"/>
        <v>5.1123758078518372E-3</v>
      </c>
      <c r="H361">
        <f t="shared" si="249"/>
        <v>277</v>
      </c>
      <c r="I361" s="12">
        <v>2.6719398090093566E-2</v>
      </c>
      <c r="J361" s="2"/>
      <c r="K361" s="2"/>
    </row>
    <row r="362" spans="1:11" x14ac:dyDescent="0.2">
      <c r="A362" t="s">
        <v>4</v>
      </c>
      <c r="B362" t="s">
        <v>137</v>
      </c>
      <c r="C362" t="s">
        <v>6</v>
      </c>
      <c r="D362" t="s">
        <v>231</v>
      </c>
      <c r="E362" s="2">
        <v>1157</v>
      </c>
      <c r="F362">
        <v>3202</v>
      </c>
      <c r="G362" s="6">
        <f>SUM(E362/$F$362)</f>
        <v>0.36133666458463459</v>
      </c>
      <c r="J362">
        <f t="shared" ref="J362" si="274">SUM(E362)</f>
        <v>1157</v>
      </c>
    </row>
    <row r="363" spans="1:11" x14ac:dyDescent="0.2">
      <c r="A363" t="s">
        <v>4</v>
      </c>
      <c r="B363" s="3" t="s">
        <v>139</v>
      </c>
      <c r="C363" t="s">
        <v>9</v>
      </c>
      <c r="D363" t="s">
        <v>231</v>
      </c>
      <c r="E363" s="2">
        <v>1931</v>
      </c>
      <c r="G363" s="6">
        <f t="shared" ref="G363:G365" si="275">SUM(E363/$F$362)</f>
        <v>0.60306058713304189</v>
      </c>
      <c r="J363" s="2"/>
      <c r="K363" s="2">
        <f t="shared" ref="K363" si="276">SUM(E363)</f>
        <v>1931</v>
      </c>
    </row>
    <row r="364" spans="1:11" x14ac:dyDescent="0.2">
      <c r="A364" t="s">
        <v>4</v>
      </c>
      <c r="B364" t="s">
        <v>140</v>
      </c>
      <c r="C364" t="s">
        <v>11</v>
      </c>
      <c r="D364" t="s">
        <v>231</v>
      </c>
      <c r="E364" s="2">
        <v>94</v>
      </c>
      <c r="G364" s="6">
        <f t="shared" si="275"/>
        <v>2.9356652092442224E-2</v>
      </c>
    </row>
    <row r="365" spans="1:11" x14ac:dyDescent="0.2">
      <c r="A365" t="s">
        <v>4</v>
      </c>
      <c r="B365" t="s">
        <v>141</v>
      </c>
      <c r="C365" t="s">
        <v>13</v>
      </c>
      <c r="D365" t="s">
        <v>231</v>
      </c>
      <c r="E365" s="2">
        <v>20</v>
      </c>
      <c r="G365" s="6">
        <f t="shared" si="275"/>
        <v>6.2460961898813238E-3</v>
      </c>
      <c r="H365">
        <f t="shared" si="249"/>
        <v>114</v>
      </c>
      <c r="I365" s="12">
        <v>3.560274828232355E-2</v>
      </c>
      <c r="J365" s="2"/>
      <c r="K365" s="2"/>
    </row>
    <row r="366" spans="1:11" x14ac:dyDescent="0.2">
      <c r="A366" t="s">
        <v>4</v>
      </c>
      <c r="B366" t="s">
        <v>137</v>
      </c>
      <c r="C366" t="s">
        <v>6</v>
      </c>
      <c r="D366" t="s">
        <v>232</v>
      </c>
      <c r="E366" s="2">
        <v>1396</v>
      </c>
      <c r="F366">
        <v>5263</v>
      </c>
      <c r="G366" s="6">
        <f>SUM(E366/$F$366)</f>
        <v>0.26524795743872315</v>
      </c>
      <c r="J366">
        <f t="shared" ref="J366" si="277">SUM(E366)</f>
        <v>1396</v>
      </c>
    </row>
    <row r="367" spans="1:11" x14ac:dyDescent="0.2">
      <c r="A367" t="s">
        <v>4</v>
      </c>
      <c r="B367" s="3" t="s">
        <v>139</v>
      </c>
      <c r="C367" t="s">
        <v>9</v>
      </c>
      <c r="D367" t="s">
        <v>232</v>
      </c>
      <c r="E367" s="2">
        <v>3743</v>
      </c>
      <c r="G367" s="6">
        <f t="shared" ref="G367:G369" si="278">SUM(E367/$F$366)</f>
        <v>0.71119133574007221</v>
      </c>
      <c r="J367" s="2"/>
      <c r="K367" s="2">
        <f t="shared" ref="K367" si="279">SUM(E367)</f>
        <v>3743</v>
      </c>
    </row>
    <row r="368" spans="1:11" x14ac:dyDescent="0.2">
      <c r="A368" t="s">
        <v>4</v>
      </c>
      <c r="B368" t="s">
        <v>140</v>
      </c>
      <c r="C368" t="s">
        <v>11</v>
      </c>
      <c r="D368" t="s">
        <v>232</v>
      </c>
      <c r="E368" s="2">
        <v>102</v>
      </c>
      <c r="G368" s="6">
        <f t="shared" si="278"/>
        <v>1.9380581417442522E-2</v>
      </c>
    </row>
    <row r="369" spans="1:11" x14ac:dyDescent="0.2">
      <c r="A369" t="s">
        <v>4</v>
      </c>
      <c r="B369" t="s">
        <v>141</v>
      </c>
      <c r="C369" t="s">
        <v>13</v>
      </c>
      <c r="D369" t="s">
        <v>232</v>
      </c>
      <c r="E369" s="2">
        <v>22</v>
      </c>
      <c r="G369" s="6">
        <f t="shared" si="278"/>
        <v>4.180125403762113E-3</v>
      </c>
      <c r="H369">
        <f t="shared" si="249"/>
        <v>124</v>
      </c>
      <c r="I369" s="12">
        <v>2.3560706821204636E-2</v>
      </c>
      <c r="J369" s="2"/>
      <c r="K369" s="2"/>
    </row>
    <row r="370" spans="1:11" x14ac:dyDescent="0.2">
      <c r="A370" t="s">
        <v>4</v>
      </c>
      <c r="B370" t="s">
        <v>137</v>
      </c>
      <c r="C370" t="s">
        <v>6</v>
      </c>
      <c r="D370" t="s">
        <v>233</v>
      </c>
      <c r="E370" s="2">
        <v>3790</v>
      </c>
      <c r="F370">
        <v>9108</v>
      </c>
      <c r="G370" s="6">
        <f>SUM(E370/$F$370)</f>
        <v>0.41611769872639437</v>
      </c>
      <c r="J370">
        <f t="shared" ref="J370" si="280">SUM(E370)</f>
        <v>3790</v>
      </c>
    </row>
    <row r="371" spans="1:11" x14ac:dyDescent="0.2">
      <c r="A371" t="s">
        <v>4</v>
      </c>
      <c r="B371" s="3" t="s">
        <v>139</v>
      </c>
      <c r="C371" t="s">
        <v>9</v>
      </c>
      <c r="D371" t="s">
        <v>233</v>
      </c>
      <c r="E371" s="2">
        <v>5104</v>
      </c>
      <c r="G371" s="6">
        <f t="shared" ref="G371:G373" si="281">SUM(E371/$F$370)</f>
        <v>0.56038647342995174</v>
      </c>
      <c r="J371" s="2"/>
      <c r="K371" s="2">
        <f t="shared" ref="K371" si="282">SUM(E371)</f>
        <v>5104</v>
      </c>
    </row>
    <row r="372" spans="1:11" x14ac:dyDescent="0.2">
      <c r="A372" t="s">
        <v>4</v>
      </c>
      <c r="B372" t="s">
        <v>140</v>
      </c>
      <c r="C372" t="s">
        <v>11</v>
      </c>
      <c r="D372" t="s">
        <v>233</v>
      </c>
      <c r="E372" s="2">
        <v>189</v>
      </c>
      <c r="G372" s="6">
        <f t="shared" si="281"/>
        <v>2.0750988142292492E-2</v>
      </c>
    </row>
    <row r="373" spans="1:11" x14ac:dyDescent="0.2">
      <c r="A373" t="s">
        <v>4</v>
      </c>
      <c r="B373" t="s">
        <v>141</v>
      </c>
      <c r="C373" t="s">
        <v>13</v>
      </c>
      <c r="D373" t="s">
        <v>233</v>
      </c>
      <c r="E373" s="2">
        <v>25</v>
      </c>
      <c r="G373" s="6">
        <f t="shared" si="281"/>
        <v>2.7448397013614405E-3</v>
      </c>
      <c r="H373">
        <f t="shared" si="249"/>
        <v>214</v>
      </c>
      <c r="I373" s="12">
        <v>2.3495827843653932E-2</v>
      </c>
      <c r="J373" s="2"/>
      <c r="K373" s="2"/>
    </row>
    <row r="374" spans="1:11" x14ac:dyDescent="0.2">
      <c r="A374" t="s">
        <v>4</v>
      </c>
      <c r="B374" t="s">
        <v>137</v>
      </c>
      <c r="C374" t="s">
        <v>6</v>
      </c>
      <c r="D374" t="s">
        <v>234</v>
      </c>
      <c r="E374" s="2">
        <v>697</v>
      </c>
      <c r="F374">
        <v>1939</v>
      </c>
      <c r="G374" s="6">
        <f>SUM(E374/$F$374)</f>
        <v>0.35946364105208872</v>
      </c>
      <c r="J374">
        <f t="shared" ref="J374" si="283">SUM(E374)</f>
        <v>697</v>
      </c>
    </row>
    <row r="375" spans="1:11" x14ac:dyDescent="0.2">
      <c r="A375" t="s">
        <v>4</v>
      </c>
      <c r="B375" s="3" t="s">
        <v>139</v>
      </c>
      <c r="C375" t="s">
        <v>9</v>
      </c>
      <c r="D375" t="s">
        <v>234</v>
      </c>
      <c r="E375" s="2">
        <v>1174</v>
      </c>
      <c r="G375" s="6">
        <f t="shared" ref="G375:G377" si="284">SUM(E375/$F$374)</f>
        <v>0.60546673543063434</v>
      </c>
      <c r="J375" s="2"/>
      <c r="K375" s="2">
        <f t="shared" ref="K375" si="285">SUM(E375)</f>
        <v>1174</v>
      </c>
    </row>
    <row r="376" spans="1:11" x14ac:dyDescent="0.2">
      <c r="A376" t="s">
        <v>4</v>
      </c>
      <c r="B376" t="s">
        <v>140</v>
      </c>
      <c r="C376" t="s">
        <v>11</v>
      </c>
      <c r="D376" t="s">
        <v>234</v>
      </c>
      <c r="E376" s="2">
        <v>58</v>
      </c>
      <c r="G376" s="6">
        <f t="shared" si="284"/>
        <v>2.9912325941206807E-2</v>
      </c>
    </row>
    <row r="377" spans="1:11" x14ac:dyDescent="0.2">
      <c r="A377" t="s">
        <v>4</v>
      </c>
      <c r="B377" t="s">
        <v>141</v>
      </c>
      <c r="C377" t="s">
        <v>13</v>
      </c>
      <c r="D377" t="s">
        <v>234</v>
      </c>
      <c r="E377" s="2">
        <v>10</v>
      </c>
      <c r="G377" s="6">
        <f t="shared" si="284"/>
        <v>5.1572975760701394E-3</v>
      </c>
      <c r="H377">
        <f t="shared" si="249"/>
        <v>68</v>
      </c>
      <c r="I377" s="12">
        <v>3.5069623517276945E-2</v>
      </c>
      <c r="J377" s="2"/>
      <c r="K377" s="2"/>
    </row>
    <row r="378" spans="1:11" x14ac:dyDescent="0.2">
      <c r="A378" t="s">
        <v>4</v>
      </c>
      <c r="B378" t="s">
        <v>137</v>
      </c>
      <c r="C378" t="s">
        <v>6</v>
      </c>
      <c r="D378" t="s">
        <v>235</v>
      </c>
      <c r="E378" s="2">
        <v>643</v>
      </c>
      <c r="F378">
        <v>1936</v>
      </c>
      <c r="G378" s="6">
        <f>SUM(E378/$F$378)</f>
        <v>0.33212809917355374</v>
      </c>
      <c r="J378">
        <f t="shared" ref="J378" si="286">SUM(E378)</f>
        <v>643</v>
      </c>
    </row>
    <row r="379" spans="1:11" x14ac:dyDescent="0.2">
      <c r="A379" t="s">
        <v>4</v>
      </c>
      <c r="B379" s="3" t="s">
        <v>139</v>
      </c>
      <c r="C379" t="s">
        <v>9</v>
      </c>
      <c r="D379" t="s">
        <v>235</v>
      </c>
      <c r="E379" s="2">
        <v>1246</v>
      </c>
      <c r="G379" s="6">
        <f t="shared" ref="G379:G381" si="287">SUM(E379/$F$378)</f>
        <v>0.64359504132231404</v>
      </c>
      <c r="J379" s="2"/>
      <c r="K379" s="2">
        <f t="shared" ref="K379" si="288">SUM(E379)</f>
        <v>1246</v>
      </c>
    </row>
    <row r="380" spans="1:11" x14ac:dyDescent="0.2">
      <c r="A380" t="s">
        <v>4</v>
      </c>
      <c r="B380" t="s">
        <v>140</v>
      </c>
      <c r="C380" t="s">
        <v>11</v>
      </c>
      <c r="D380" t="s">
        <v>235</v>
      </c>
      <c r="E380" s="2">
        <v>40</v>
      </c>
      <c r="G380" s="6">
        <f t="shared" si="287"/>
        <v>2.0661157024793389E-2</v>
      </c>
    </row>
    <row r="381" spans="1:11" x14ac:dyDescent="0.2">
      <c r="A381" t="s">
        <v>4</v>
      </c>
      <c r="B381" t="s">
        <v>141</v>
      </c>
      <c r="C381" t="s">
        <v>13</v>
      </c>
      <c r="D381" t="s">
        <v>235</v>
      </c>
      <c r="E381" s="2">
        <v>7</v>
      </c>
      <c r="G381" s="6">
        <f t="shared" si="287"/>
        <v>3.6157024793388431E-3</v>
      </c>
      <c r="H381">
        <f t="shared" si="249"/>
        <v>47</v>
      </c>
      <c r="I381" s="12">
        <v>2.427685950413223E-2</v>
      </c>
      <c r="J381" s="2"/>
      <c r="K381" s="2"/>
    </row>
    <row r="382" spans="1:11" x14ac:dyDescent="0.2">
      <c r="A382" t="s">
        <v>4</v>
      </c>
      <c r="B382" t="s">
        <v>137</v>
      </c>
      <c r="C382" t="s">
        <v>6</v>
      </c>
      <c r="D382" t="s">
        <v>236</v>
      </c>
      <c r="E382" s="2">
        <v>5122</v>
      </c>
      <c r="F382">
        <v>16999</v>
      </c>
      <c r="G382" s="6">
        <f>SUM(E382/$F$382)</f>
        <v>0.30131184187305138</v>
      </c>
      <c r="J382">
        <f t="shared" ref="J382" si="289">SUM(E382)</f>
        <v>5122</v>
      </c>
    </row>
    <row r="383" spans="1:11" x14ac:dyDescent="0.2">
      <c r="A383" t="s">
        <v>4</v>
      </c>
      <c r="B383" s="3" t="s">
        <v>139</v>
      </c>
      <c r="C383" t="s">
        <v>9</v>
      </c>
      <c r="D383" t="s">
        <v>236</v>
      </c>
      <c r="E383" s="2">
        <v>11623</v>
      </c>
      <c r="G383" s="6">
        <f t="shared" ref="G383:G385" si="290">SUM(E383/$F$382)</f>
        <v>0.68374610271192426</v>
      </c>
      <c r="J383" s="2"/>
      <c r="K383" s="2">
        <f t="shared" ref="K383" si="291">SUM(E383)</f>
        <v>11623</v>
      </c>
    </row>
    <row r="384" spans="1:11" x14ac:dyDescent="0.2">
      <c r="A384" t="s">
        <v>4</v>
      </c>
      <c r="B384" t="s">
        <v>140</v>
      </c>
      <c r="C384" t="s">
        <v>11</v>
      </c>
      <c r="D384" t="s">
        <v>236</v>
      </c>
      <c r="E384" s="2">
        <v>219</v>
      </c>
      <c r="G384" s="6">
        <f t="shared" si="290"/>
        <v>1.2883110771221836E-2</v>
      </c>
    </row>
    <row r="385" spans="1:11" x14ac:dyDescent="0.2">
      <c r="A385" t="s">
        <v>4</v>
      </c>
      <c r="B385" t="s">
        <v>141</v>
      </c>
      <c r="C385" t="s">
        <v>13</v>
      </c>
      <c r="D385" t="s">
        <v>236</v>
      </c>
      <c r="E385" s="2">
        <v>35</v>
      </c>
      <c r="G385" s="6">
        <f t="shared" si="290"/>
        <v>2.0589446438025764E-3</v>
      </c>
      <c r="H385">
        <f t="shared" si="249"/>
        <v>254</v>
      </c>
      <c r="I385" s="12">
        <v>1.4942055415024413E-2</v>
      </c>
      <c r="J385" s="2"/>
      <c r="K385" s="2"/>
    </row>
    <row r="386" spans="1:11" x14ac:dyDescent="0.2">
      <c r="A386" t="s">
        <v>4</v>
      </c>
      <c r="B386" t="s">
        <v>137</v>
      </c>
      <c r="C386" t="s">
        <v>6</v>
      </c>
      <c r="D386" t="s">
        <v>237</v>
      </c>
      <c r="E386" s="2">
        <v>1302</v>
      </c>
      <c r="F386">
        <v>3692</v>
      </c>
      <c r="G386" s="6">
        <f>SUM(E386/$F$386)</f>
        <v>0.35265438786565545</v>
      </c>
      <c r="J386">
        <f t="shared" ref="J386" si="292">SUM(E386)</f>
        <v>1302</v>
      </c>
    </row>
    <row r="387" spans="1:11" x14ac:dyDescent="0.2">
      <c r="A387" t="s">
        <v>4</v>
      </c>
      <c r="B387" s="3" t="s">
        <v>139</v>
      </c>
      <c r="C387" t="s">
        <v>9</v>
      </c>
      <c r="D387" t="s">
        <v>237</v>
      </c>
      <c r="E387" s="2">
        <v>2262</v>
      </c>
      <c r="G387" s="6">
        <f t="shared" ref="G387:G389" si="293">SUM(E387/$F$386)</f>
        <v>0.61267605633802813</v>
      </c>
      <c r="J387" s="2"/>
      <c r="K387" s="2">
        <f t="shared" ref="K387" si="294">SUM(E387)</f>
        <v>2262</v>
      </c>
    </row>
    <row r="388" spans="1:11" x14ac:dyDescent="0.2">
      <c r="A388" t="s">
        <v>4</v>
      </c>
      <c r="B388" t="s">
        <v>140</v>
      </c>
      <c r="C388" t="s">
        <v>11</v>
      </c>
      <c r="D388" t="s">
        <v>237</v>
      </c>
      <c r="E388" s="2">
        <v>91</v>
      </c>
      <c r="G388" s="6">
        <f t="shared" si="293"/>
        <v>2.464788732394366E-2</v>
      </c>
    </row>
    <row r="389" spans="1:11" x14ac:dyDescent="0.2">
      <c r="A389" t="s">
        <v>4</v>
      </c>
      <c r="B389" t="s">
        <v>141</v>
      </c>
      <c r="C389" t="s">
        <v>13</v>
      </c>
      <c r="D389" t="s">
        <v>237</v>
      </c>
      <c r="E389" s="2">
        <v>37</v>
      </c>
      <c r="G389" s="6">
        <f t="shared" si="293"/>
        <v>1.0021668472372697E-2</v>
      </c>
      <c r="H389">
        <f t="shared" si="249"/>
        <v>128</v>
      </c>
      <c r="I389" s="12">
        <v>3.4669555796316358E-2</v>
      </c>
      <c r="J389" s="2"/>
      <c r="K389" s="2"/>
    </row>
    <row r="390" spans="1:11" x14ac:dyDescent="0.2">
      <c r="A390" t="s">
        <v>4</v>
      </c>
      <c r="B390" t="s">
        <v>137</v>
      </c>
      <c r="C390" t="s">
        <v>6</v>
      </c>
      <c r="D390" t="s">
        <v>238</v>
      </c>
      <c r="E390" s="2">
        <v>966</v>
      </c>
      <c r="F390">
        <v>3232</v>
      </c>
      <c r="G390" s="6">
        <f>SUM(E390/$F$390)</f>
        <v>0.29888613861386137</v>
      </c>
      <c r="J390">
        <f t="shared" ref="J390" si="295">SUM(E390)</f>
        <v>966</v>
      </c>
    </row>
    <row r="391" spans="1:11" x14ac:dyDescent="0.2">
      <c r="A391" t="s">
        <v>4</v>
      </c>
      <c r="B391" s="3" t="s">
        <v>139</v>
      </c>
      <c r="C391" t="s">
        <v>9</v>
      </c>
      <c r="D391" t="s">
        <v>238</v>
      </c>
      <c r="E391" s="2">
        <v>2188</v>
      </c>
      <c r="G391" s="6">
        <f t="shared" ref="G391:G393" si="296">SUM(E391/$F$390)</f>
        <v>0.67698019801980203</v>
      </c>
      <c r="J391" s="2"/>
      <c r="K391" s="2">
        <f t="shared" ref="K391" si="297">SUM(E391)</f>
        <v>2188</v>
      </c>
    </row>
    <row r="392" spans="1:11" x14ac:dyDescent="0.2">
      <c r="A392" t="s">
        <v>4</v>
      </c>
      <c r="B392" t="s">
        <v>140</v>
      </c>
      <c r="C392" t="s">
        <v>11</v>
      </c>
      <c r="D392" t="s">
        <v>238</v>
      </c>
      <c r="E392" s="2">
        <v>65</v>
      </c>
      <c r="G392" s="6">
        <f t="shared" si="296"/>
        <v>2.0111386138613862E-2</v>
      </c>
    </row>
    <row r="393" spans="1:11" x14ac:dyDescent="0.2">
      <c r="A393" t="s">
        <v>4</v>
      </c>
      <c r="B393" t="s">
        <v>141</v>
      </c>
      <c r="C393" t="s">
        <v>13</v>
      </c>
      <c r="D393" t="s">
        <v>238</v>
      </c>
      <c r="E393" s="2">
        <v>13</v>
      </c>
      <c r="G393" s="6">
        <f t="shared" si="296"/>
        <v>4.0222772277227724E-3</v>
      </c>
      <c r="H393">
        <f t="shared" ref="H393:H453" si="298">SUM(E392:E393)</f>
        <v>78</v>
      </c>
      <c r="I393" s="12">
        <v>2.4133663366336634E-2</v>
      </c>
      <c r="J393" s="2"/>
      <c r="K393" s="2"/>
    </row>
    <row r="394" spans="1:11" x14ac:dyDescent="0.2">
      <c r="A394" t="s">
        <v>4</v>
      </c>
      <c r="B394" t="s">
        <v>137</v>
      </c>
      <c r="C394" t="s">
        <v>6</v>
      </c>
      <c r="D394" t="s">
        <v>239</v>
      </c>
      <c r="E394" s="2">
        <v>71838</v>
      </c>
      <c r="F394">
        <v>185690</v>
      </c>
      <c r="G394" s="6">
        <f>SUM(E394/$F$394)</f>
        <v>0.38687059076956215</v>
      </c>
      <c r="J394">
        <f t="shared" ref="J394" si="299">SUM(E394)</f>
        <v>71838</v>
      </c>
    </row>
    <row r="395" spans="1:11" x14ac:dyDescent="0.2">
      <c r="A395" t="s">
        <v>4</v>
      </c>
      <c r="B395" s="3" t="s">
        <v>139</v>
      </c>
      <c r="C395" t="s">
        <v>9</v>
      </c>
      <c r="D395" t="s">
        <v>239</v>
      </c>
      <c r="E395" s="2">
        <v>110784</v>
      </c>
      <c r="G395" s="6">
        <f t="shared" ref="G395:G397" si="300">SUM(E395/$F$394)</f>
        <v>0.59660724864020676</v>
      </c>
      <c r="J395" s="2"/>
      <c r="K395" s="2">
        <f t="shared" ref="K395" si="301">SUM(E395)</f>
        <v>110784</v>
      </c>
    </row>
    <row r="396" spans="1:11" x14ac:dyDescent="0.2">
      <c r="A396" t="s">
        <v>4</v>
      </c>
      <c r="B396" t="s">
        <v>140</v>
      </c>
      <c r="C396" t="s">
        <v>11</v>
      </c>
      <c r="D396" t="s">
        <v>239</v>
      </c>
      <c r="E396" s="2">
        <v>2709</v>
      </c>
      <c r="G396" s="6">
        <f t="shared" si="300"/>
        <v>1.4588830847110776E-2</v>
      </c>
    </row>
    <row r="397" spans="1:11" x14ac:dyDescent="0.2">
      <c r="A397" t="s">
        <v>4</v>
      </c>
      <c r="B397" t="s">
        <v>141</v>
      </c>
      <c r="C397" t="s">
        <v>13</v>
      </c>
      <c r="D397" t="s">
        <v>239</v>
      </c>
      <c r="E397" s="2">
        <v>359</v>
      </c>
      <c r="G397" s="6">
        <f t="shared" si="300"/>
        <v>1.9333297431202543E-3</v>
      </c>
      <c r="H397">
        <f t="shared" si="298"/>
        <v>3068</v>
      </c>
      <c r="I397" s="12">
        <v>1.6522160590231032E-2</v>
      </c>
      <c r="J397" s="2"/>
      <c r="K397" s="2"/>
    </row>
    <row r="398" spans="1:11" x14ac:dyDescent="0.2">
      <c r="A398" t="s">
        <v>4</v>
      </c>
      <c r="B398" t="s">
        <v>137</v>
      </c>
      <c r="C398" t="s">
        <v>6</v>
      </c>
      <c r="D398" t="s">
        <v>240</v>
      </c>
      <c r="E398" s="2">
        <v>1460</v>
      </c>
      <c r="F398">
        <v>4626</v>
      </c>
      <c r="G398" s="6">
        <f>SUM(E398/$F$398)</f>
        <v>0.31560743623000431</v>
      </c>
      <c r="J398">
        <f t="shared" ref="J398" si="302">SUM(E398)</f>
        <v>1460</v>
      </c>
    </row>
    <row r="399" spans="1:11" x14ac:dyDescent="0.2">
      <c r="A399" t="s">
        <v>4</v>
      </c>
      <c r="B399" s="3" t="s">
        <v>139</v>
      </c>
      <c r="C399" t="s">
        <v>9</v>
      </c>
      <c r="D399" t="s">
        <v>240</v>
      </c>
      <c r="E399" s="2">
        <v>3019</v>
      </c>
      <c r="G399" s="6">
        <f t="shared" ref="G399:G401" si="303">SUM(E399/$F$398)</f>
        <v>0.65261565067012539</v>
      </c>
      <c r="J399" s="2"/>
      <c r="K399" s="2">
        <f t="shared" ref="K399" si="304">SUM(E399)</f>
        <v>3019</v>
      </c>
    </row>
    <row r="400" spans="1:11" x14ac:dyDescent="0.2">
      <c r="A400" t="s">
        <v>4</v>
      </c>
      <c r="B400" t="s">
        <v>140</v>
      </c>
      <c r="C400" t="s">
        <v>11</v>
      </c>
      <c r="D400" t="s">
        <v>240</v>
      </c>
      <c r="E400" s="2">
        <v>115</v>
      </c>
      <c r="G400" s="6">
        <f t="shared" si="303"/>
        <v>2.4859489840034586E-2</v>
      </c>
    </row>
    <row r="401" spans="1:11" x14ac:dyDescent="0.2">
      <c r="A401" t="s">
        <v>4</v>
      </c>
      <c r="B401" t="s">
        <v>141</v>
      </c>
      <c r="C401" t="s">
        <v>13</v>
      </c>
      <c r="D401" t="s">
        <v>240</v>
      </c>
      <c r="E401" s="2">
        <v>32</v>
      </c>
      <c r="G401" s="6">
        <f t="shared" si="303"/>
        <v>6.9174232598357109E-3</v>
      </c>
      <c r="H401">
        <f t="shared" si="298"/>
        <v>147</v>
      </c>
      <c r="I401" s="12">
        <v>3.1776913099870296E-2</v>
      </c>
      <c r="J401" s="2"/>
      <c r="K401" s="2"/>
    </row>
    <row r="402" spans="1:11" x14ac:dyDescent="0.2">
      <c r="A402" t="s">
        <v>4</v>
      </c>
      <c r="B402" t="s">
        <v>137</v>
      </c>
      <c r="C402" t="s">
        <v>6</v>
      </c>
      <c r="D402" t="s">
        <v>241</v>
      </c>
      <c r="E402" s="2">
        <v>8829</v>
      </c>
      <c r="F402">
        <v>22582</v>
      </c>
      <c r="G402" s="6">
        <f>SUM(E402/$F$402)</f>
        <v>0.3909751129217961</v>
      </c>
      <c r="J402">
        <f t="shared" ref="J402" si="305">SUM(E402)</f>
        <v>8829</v>
      </c>
    </row>
    <row r="403" spans="1:11" x14ac:dyDescent="0.2">
      <c r="A403" t="s">
        <v>4</v>
      </c>
      <c r="B403" s="3" t="s">
        <v>139</v>
      </c>
      <c r="C403" t="s">
        <v>9</v>
      </c>
      <c r="D403" t="s">
        <v>241</v>
      </c>
      <c r="E403" s="2">
        <v>13248</v>
      </c>
      <c r="G403" s="6">
        <f t="shared" ref="G403:G405" si="306">SUM(E403/$F$402)</f>
        <v>0.58666194314055442</v>
      </c>
      <c r="J403" s="2"/>
      <c r="K403" s="2">
        <f t="shared" ref="K403" si="307">SUM(E403)</f>
        <v>13248</v>
      </c>
    </row>
    <row r="404" spans="1:11" x14ac:dyDescent="0.2">
      <c r="A404" t="s">
        <v>4</v>
      </c>
      <c r="B404" t="s">
        <v>140</v>
      </c>
      <c r="C404" t="s">
        <v>11</v>
      </c>
      <c r="D404" t="s">
        <v>241</v>
      </c>
      <c r="E404" s="2">
        <v>448</v>
      </c>
      <c r="G404" s="6">
        <f t="shared" si="306"/>
        <v>1.9838809671419714E-2</v>
      </c>
    </row>
    <row r="405" spans="1:11" x14ac:dyDescent="0.2">
      <c r="A405" t="s">
        <v>4</v>
      </c>
      <c r="B405" t="s">
        <v>141</v>
      </c>
      <c r="C405" t="s">
        <v>13</v>
      </c>
      <c r="D405" t="s">
        <v>241</v>
      </c>
      <c r="E405" s="2">
        <v>57</v>
      </c>
      <c r="G405" s="6">
        <f t="shared" si="306"/>
        <v>2.5241342662297404E-3</v>
      </c>
      <c r="H405">
        <f t="shared" si="298"/>
        <v>505</v>
      </c>
      <c r="I405" s="12">
        <v>2.2362943937649454E-2</v>
      </c>
      <c r="J405" s="2"/>
      <c r="K405" s="2"/>
    </row>
    <row r="406" spans="1:11" x14ac:dyDescent="0.2">
      <c r="A406" t="s">
        <v>4</v>
      </c>
      <c r="B406" s="4" t="s">
        <v>137</v>
      </c>
      <c r="C406" t="s">
        <v>6</v>
      </c>
      <c r="D406" t="s">
        <v>242</v>
      </c>
      <c r="E406" s="2">
        <v>297097</v>
      </c>
      <c r="F406">
        <v>528676</v>
      </c>
      <c r="G406" s="6">
        <f>SUM(E406/$F$406)</f>
        <v>0.56196422761767129</v>
      </c>
      <c r="J406">
        <f t="shared" ref="J406" si="308">SUM(E406)</f>
        <v>297097</v>
      </c>
    </row>
    <row r="407" spans="1:11" x14ac:dyDescent="0.2">
      <c r="A407" t="s">
        <v>4</v>
      </c>
      <c r="B407" t="s">
        <v>139</v>
      </c>
      <c r="C407" t="s">
        <v>9</v>
      </c>
      <c r="D407" t="s">
        <v>242</v>
      </c>
      <c r="E407" s="2">
        <v>224742</v>
      </c>
      <c r="G407" s="6">
        <f t="shared" ref="G407:G409" si="309">SUM(E407/$F$406)</f>
        <v>0.42510346601699339</v>
      </c>
      <c r="J407" s="2"/>
      <c r="K407" s="2">
        <f t="shared" ref="K407" si="310">SUM(E407)</f>
        <v>224742</v>
      </c>
    </row>
    <row r="408" spans="1:11" x14ac:dyDescent="0.2">
      <c r="A408" t="s">
        <v>4</v>
      </c>
      <c r="B408" t="s">
        <v>140</v>
      </c>
      <c r="C408" t="s">
        <v>11</v>
      </c>
      <c r="D408" t="s">
        <v>242</v>
      </c>
      <c r="E408" s="2">
        <v>5748</v>
      </c>
      <c r="G408" s="6">
        <f t="shared" si="309"/>
        <v>1.0872443613858015E-2</v>
      </c>
    </row>
    <row r="409" spans="1:11" x14ac:dyDescent="0.2">
      <c r="A409" t="s">
        <v>4</v>
      </c>
      <c r="B409" t="s">
        <v>141</v>
      </c>
      <c r="C409" t="s">
        <v>13</v>
      </c>
      <c r="D409" t="s">
        <v>242</v>
      </c>
      <c r="E409" s="2">
        <v>1089</v>
      </c>
      <c r="G409" s="6">
        <f t="shared" si="309"/>
        <v>2.0598627514772753E-3</v>
      </c>
      <c r="H409">
        <f t="shared" si="298"/>
        <v>6837</v>
      </c>
      <c r="I409" s="12">
        <v>1.2932306365335291E-2</v>
      </c>
      <c r="J409" s="2"/>
      <c r="K409" s="2"/>
    </row>
    <row r="410" spans="1:11" x14ac:dyDescent="0.2">
      <c r="A410" t="s">
        <v>4</v>
      </c>
      <c r="B410" s="4" t="s">
        <v>137</v>
      </c>
      <c r="C410" t="s">
        <v>6</v>
      </c>
      <c r="D410" t="s">
        <v>243</v>
      </c>
      <c r="E410" s="2">
        <v>118780</v>
      </c>
      <c r="F410">
        <v>143607</v>
      </c>
      <c r="G410" s="6">
        <f>SUM(E410/$F$410)</f>
        <v>0.82711845522850558</v>
      </c>
      <c r="J410">
        <f t="shared" ref="J410" si="311">SUM(E410)</f>
        <v>118780</v>
      </c>
    </row>
    <row r="411" spans="1:11" x14ac:dyDescent="0.2">
      <c r="A411" t="s">
        <v>4</v>
      </c>
      <c r="B411" t="s">
        <v>139</v>
      </c>
      <c r="C411" t="s">
        <v>9</v>
      </c>
      <c r="D411" t="s">
        <v>243</v>
      </c>
      <c r="E411" s="2">
        <v>22943</v>
      </c>
      <c r="G411" s="6">
        <f t="shared" ref="G411:G413" si="312">SUM(E411/$F$410)</f>
        <v>0.15976240712500087</v>
      </c>
      <c r="J411" s="2"/>
      <c r="K411" s="2">
        <f t="shared" ref="K411" si="313">SUM(E411)</f>
        <v>22943</v>
      </c>
    </row>
    <row r="412" spans="1:11" x14ac:dyDescent="0.2">
      <c r="A412" t="s">
        <v>4</v>
      </c>
      <c r="B412" t="s">
        <v>140</v>
      </c>
      <c r="C412" t="s">
        <v>11</v>
      </c>
      <c r="D412" t="s">
        <v>243</v>
      </c>
      <c r="E412" s="2">
        <v>1674</v>
      </c>
      <c r="G412" s="6">
        <f t="shared" si="312"/>
        <v>1.1656813386534083E-2</v>
      </c>
    </row>
    <row r="413" spans="1:11" x14ac:dyDescent="0.2">
      <c r="A413" t="s">
        <v>4</v>
      </c>
      <c r="B413" t="s">
        <v>141</v>
      </c>
      <c r="C413" t="s">
        <v>13</v>
      </c>
      <c r="D413" t="s">
        <v>243</v>
      </c>
      <c r="E413" s="2">
        <v>210</v>
      </c>
      <c r="G413" s="6">
        <f t="shared" si="312"/>
        <v>1.4623242599594727E-3</v>
      </c>
      <c r="H413">
        <f t="shared" si="298"/>
        <v>1884</v>
      </c>
      <c r="I413" s="12">
        <v>1.3119137646493556E-2</v>
      </c>
      <c r="J413" s="2"/>
      <c r="K413" s="2"/>
    </row>
    <row r="414" spans="1:11" x14ac:dyDescent="0.2">
      <c r="A414" t="s">
        <v>4</v>
      </c>
      <c r="B414" t="s">
        <v>137</v>
      </c>
      <c r="C414" t="s">
        <v>6</v>
      </c>
      <c r="D414" t="s">
        <v>244</v>
      </c>
      <c r="E414" s="2">
        <v>3813</v>
      </c>
      <c r="F414">
        <v>8070</v>
      </c>
      <c r="G414" s="6">
        <f>SUM(E414/$F$414)</f>
        <v>0.47249070631970258</v>
      </c>
      <c r="J414">
        <f t="shared" ref="J414" si="314">SUM(E414)</f>
        <v>3813</v>
      </c>
    </row>
    <row r="415" spans="1:11" x14ac:dyDescent="0.2">
      <c r="A415" t="s">
        <v>4</v>
      </c>
      <c r="B415" s="3" t="s">
        <v>139</v>
      </c>
      <c r="C415" t="s">
        <v>9</v>
      </c>
      <c r="D415" t="s">
        <v>244</v>
      </c>
      <c r="E415" s="2">
        <v>4055</v>
      </c>
      <c r="G415" s="6">
        <f t="shared" ref="G415:G417" si="315">SUM(E415/$F$414)</f>
        <v>0.50247831474597271</v>
      </c>
      <c r="J415" s="2"/>
      <c r="K415" s="2">
        <f t="shared" ref="K415" si="316">SUM(E415)</f>
        <v>4055</v>
      </c>
    </row>
    <row r="416" spans="1:11" x14ac:dyDescent="0.2">
      <c r="A416" t="s">
        <v>4</v>
      </c>
      <c r="B416" t="s">
        <v>140</v>
      </c>
      <c r="C416" t="s">
        <v>11</v>
      </c>
      <c r="D416" t="s">
        <v>244</v>
      </c>
      <c r="E416" s="2">
        <v>169</v>
      </c>
      <c r="G416" s="6">
        <f t="shared" si="315"/>
        <v>2.094175960346964E-2</v>
      </c>
    </row>
    <row r="417" spans="1:11" x14ac:dyDescent="0.2">
      <c r="A417" t="s">
        <v>4</v>
      </c>
      <c r="B417" t="s">
        <v>141</v>
      </c>
      <c r="C417" t="s">
        <v>13</v>
      </c>
      <c r="D417" t="s">
        <v>244</v>
      </c>
      <c r="E417" s="2">
        <v>33</v>
      </c>
      <c r="G417" s="6">
        <f t="shared" si="315"/>
        <v>4.0892193308550186E-3</v>
      </c>
      <c r="H417">
        <f t="shared" si="298"/>
        <v>202</v>
      </c>
      <c r="I417" s="12">
        <v>2.5030978934324658E-2</v>
      </c>
      <c r="J417" s="2"/>
      <c r="K417" s="2"/>
    </row>
    <row r="418" spans="1:11" x14ac:dyDescent="0.2">
      <c r="A418" t="s">
        <v>4</v>
      </c>
      <c r="B418" t="s">
        <v>137</v>
      </c>
      <c r="C418" t="s">
        <v>6</v>
      </c>
      <c r="D418" t="s">
        <v>245</v>
      </c>
      <c r="E418" s="2">
        <v>3153</v>
      </c>
      <c r="F418">
        <v>12866</v>
      </c>
      <c r="G418" s="6">
        <f>SUM(E418/$F$418)</f>
        <v>0.24506451111456551</v>
      </c>
      <c r="J418">
        <f t="shared" ref="J418" si="317">SUM(E418)</f>
        <v>3153</v>
      </c>
    </row>
    <row r="419" spans="1:11" x14ac:dyDescent="0.2">
      <c r="A419" t="s">
        <v>4</v>
      </c>
      <c r="B419" s="3" t="s">
        <v>139</v>
      </c>
      <c r="C419" t="s">
        <v>9</v>
      </c>
      <c r="D419" t="s">
        <v>245</v>
      </c>
      <c r="E419" s="2">
        <v>9496</v>
      </c>
      <c r="G419" s="6">
        <f t="shared" ref="G419:G421" si="318">SUM(E419/$F$418)</f>
        <v>0.73806933001709929</v>
      </c>
      <c r="J419" s="2"/>
      <c r="K419" s="2">
        <f t="shared" ref="K419" si="319">SUM(E419)</f>
        <v>9496</v>
      </c>
    </row>
    <row r="420" spans="1:11" x14ac:dyDescent="0.2">
      <c r="A420" t="s">
        <v>4</v>
      </c>
      <c r="B420" t="s">
        <v>140</v>
      </c>
      <c r="C420" t="s">
        <v>11</v>
      </c>
      <c r="D420" t="s">
        <v>245</v>
      </c>
      <c r="E420" s="2">
        <v>187</v>
      </c>
      <c r="G420" s="6">
        <f t="shared" si="318"/>
        <v>1.4534431835846417E-2</v>
      </c>
    </row>
    <row r="421" spans="1:11" x14ac:dyDescent="0.2">
      <c r="A421" t="s">
        <v>4</v>
      </c>
      <c r="B421" t="s">
        <v>141</v>
      </c>
      <c r="C421" t="s">
        <v>13</v>
      </c>
      <c r="D421" t="s">
        <v>245</v>
      </c>
      <c r="E421" s="2">
        <v>30</v>
      </c>
      <c r="G421" s="6">
        <f t="shared" si="318"/>
        <v>2.33172703248873E-3</v>
      </c>
      <c r="H421">
        <f t="shared" si="298"/>
        <v>217</v>
      </c>
      <c r="I421" s="12">
        <v>1.6866158868335146E-2</v>
      </c>
      <c r="J421" s="2"/>
      <c r="K421" s="2"/>
    </row>
    <row r="422" spans="1:11" x14ac:dyDescent="0.2">
      <c r="A422" t="s">
        <v>4</v>
      </c>
      <c r="B422" t="s">
        <v>137</v>
      </c>
      <c r="C422" t="s">
        <v>6</v>
      </c>
      <c r="D422" t="s">
        <v>246</v>
      </c>
      <c r="E422" s="2">
        <v>3923</v>
      </c>
      <c r="F422">
        <v>15984</v>
      </c>
      <c r="G422" s="6">
        <f>SUM(E422/$F$422)</f>
        <v>0.24543293293293295</v>
      </c>
      <c r="J422">
        <f t="shared" ref="J422" si="320">SUM(E422)</f>
        <v>3923</v>
      </c>
    </row>
    <row r="423" spans="1:11" x14ac:dyDescent="0.2">
      <c r="A423" t="s">
        <v>4</v>
      </c>
      <c r="B423" s="3" t="s">
        <v>139</v>
      </c>
      <c r="C423" t="s">
        <v>9</v>
      </c>
      <c r="D423" t="s">
        <v>246</v>
      </c>
      <c r="E423" s="2">
        <v>11787</v>
      </c>
      <c r="G423" s="6">
        <f t="shared" ref="G423:G425" si="321">SUM(E423/$F$422)</f>
        <v>0.73742492492492495</v>
      </c>
      <c r="J423" s="2"/>
      <c r="K423" s="2">
        <f t="shared" ref="K423" si="322">SUM(E423)</f>
        <v>11787</v>
      </c>
    </row>
    <row r="424" spans="1:11" x14ac:dyDescent="0.2">
      <c r="A424" t="s">
        <v>4</v>
      </c>
      <c r="B424" t="s">
        <v>140</v>
      </c>
      <c r="C424" t="s">
        <v>11</v>
      </c>
      <c r="D424" t="s">
        <v>246</v>
      </c>
      <c r="E424" s="2">
        <v>236</v>
      </c>
      <c r="G424" s="6">
        <f t="shared" si="321"/>
        <v>1.4764764764764765E-2</v>
      </c>
    </row>
    <row r="425" spans="1:11" x14ac:dyDescent="0.2">
      <c r="A425" t="s">
        <v>4</v>
      </c>
      <c r="B425" t="s">
        <v>141</v>
      </c>
      <c r="C425" t="s">
        <v>13</v>
      </c>
      <c r="D425" t="s">
        <v>246</v>
      </c>
      <c r="E425" s="2">
        <v>38</v>
      </c>
      <c r="G425" s="6">
        <f t="shared" si="321"/>
        <v>2.3773773773773776E-3</v>
      </c>
      <c r="H425">
        <f t="shared" si="298"/>
        <v>274</v>
      </c>
      <c r="I425" s="12">
        <v>1.7142142142142141E-2</v>
      </c>
      <c r="J425" s="2"/>
      <c r="K425" s="2"/>
    </row>
    <row r="426" spans="1:11" x14ac:dyDescent="0.2">
      <c r="A426" t="s">
        <v>4</v>
      </c>
      <c r="B426" t="s">
        <v>137</v>
      </c>
      <c r="C426" t="s">
        <v>6</v>
      </c>
      <c r="D426" t="s">
        <v>247</v>
      </c>
      <c r="E426" s="2">
        <v>908</v>
      </c>
      <c r="F426">
        <v>2595</v>
      </c>
      <c r="G426" s="6">
        <f>SUM(E426/$F$426)</f>
        <v>0.34990366088631986</v>
      </c>
      <c r="J426">
        <f t="shared" ref="J426" si="323">SUM(E426)</f>
        <v>908</v>
      </c>
    </row>
    <row r="427" spans="1:11" x14ac:dyDescent="0.2">
      <c r="A427" t="s">
        <v>4</v>
      </c>
      <c r="B427" s="3" t="s">
        <v>139</v>
      </c>
      <c r="C427" t="s">
        <v>9</v>
      </c>
      <c r="D427" t="s">
        <v>247</v>
      </c>
      <c r="E427" s="2">
        <v>1610</v>
      </c>
      <c r="G427" s="6">
        <f t="shared" ref="G427:G429" si="324">SUM(E427/$F$426)</f>
        <v>0.62042389210019266</v>
      </c>
      <c r="J427" s="2"/>
      <c r="K427" s="2">
        <f t="shared" ref="K427" si="325">SUM(E427)</f>
        <v>1610</v>
      </c>
    </row>
    <row r="428" spans="1:11" x14ac:dyDescent="0.2">
      <c r="A428" t="s">
        <v>4</v>
      </c>
      <c r="B428" t="s">
        <v>140</v>
      </c>
      <c r="C428" t="s">
        <v>11</v>
      </c>
      <c r="D428" t="s">
        <v>247</v>
      </c>
      <c r="E428" s="2">
        <v>51</v>
      </c>
      <c r="G428" s="6">
        <f t="shared" si="324"/>
        <v>1.9653179190751446E-2</v>
      </c>
    </row>
    <row r="429" spans="1:11" x14ac:dyDescent="0.2">
      <c r="A429" t="s">
        <v>4</v>
      </c>
      <c r="B429" t="s">
        <v>141</v>
      </c>
      <c r="C429" t="s">
        <v>13</v>
      </c>
      <c r="D429" t="s">
        <v>247</v>
      </c>
      <c r="E429" s="2">
        <v>26</v>
      </c>
      <c r="G429" s="6">
        <f t="shared" si="324"/>
        <v>1.001926782273603E-2</v>
      </c>
      <c r="H429">
        <f t="shared" si="298"/>
        <v>77</v>
      </c>
      <c r="I429" s="12">
        <v>2.9672447013487476E-2</v>
      </c>
      <c r="J429" s="2"/>
      <c r="K429" s="2"/>
    </row>
    <row r="430" spans="1:11" x14ac:dyDescent="0.2">
      <c r="A430" t="s">
        <v>4</v>
      </c>
      <c r="B430" t="s">
        <v>137</v>
      </c>
      <c r="C430" t="s">
        <v>6</v>
      </c>
      <c r="D430" t="s">
        <v>248</v>
      </c>
      <c r="E430" s="2">
        <v>5479</v>
      </c>
      <c r="F430">
        <v>21659</v>
      </c>
      <c r="G430" s="6">
        <f>SUM(E430/$F$430)</f>
        <v>0.25296643427674409</v>
      </c>
      <c r="J430">
        <f t="shared" ref="J430" si="326">SUM(E430)</f>
        <v>5479</v>
      </c>
    </row>
    <row r="431" spans="1:11" x14ac:dyDescent="0.2">
      <c r="A431" t="s">
        <v>4</v>
      </c>
      <c r="B431" s="3" t="s">
        <v>139</v>
      </c>
      <c r="C431" t="s">
        <v>9</v>
      </c>
      <c r="D431" t="s">
        <v>248</v>
      </c>
      <c r="E431" s="2">
        <v>15746</v>
      </c>
      <c r="G431" s="6">
        <f t="shared" ref="G431:G433" si="327">SUM(E431/$F$430)</f>
        <v>0.7269957061729535</v>
      </c>
      <c r="J431" s="2"/>
      <c r="K431" s="2">
        <f t="shared" ref="K431" si="328">SUM(E431)</f>
        <v>15746</v>
      </c>
    </row>
    <row r="432" spans="1:11" x14ac:dyDescent="0.2">
      <c r="A432" t="s">
        <v>4</v>
      </c>
      <c r="B432" t="s">
        <v>140</v>
      </c>
      <c r="C432" t="s">
        <v>11</v>
      </c>
      <c r="D432" t="s">
        <v>248</v>
      </c>
      <c r="E432" s="2">
        <v>349</v>
      </c>
      <c r="G432" s="6">
        <f t="shared" si="327"/>
        <v>1.6113393970174063E-2</v>
      </c>
    </row>
    <row r="433" spans="1:11" x14ac:dyDescent="0.2">
      <c r="A433" t="s">
        <v>4</v>
      </c>
      <c r="B433" t="s">
        <v>141</v>
      </c>
      <c r="C433" t="s">
        <v>13</v>
      </c>
      <c r="D433" t="s">
        <v>248</v>
      </c>
      <c r="E433" s="2">
        <v>85</v>
      </c>
      <c r="G433" s="6">
        <f t="shared" si="327"/>
        <v>3.9244655801283527E-3</v>
      </c>
      <c r="H433">
        <f t="shared" si="298"/>
        <v>434</v>
      </c>
      <c r="I433" s="12">
        <v>2.0037859550302416E-2</v>
      </c>
      <c r="J433" s="2"/>
      <c r="K433" s="2"/>
    </row>
    <row r="434" spans="1:11" x14ac:dyDescent="0.2">
      <c r="A434" t="s">
        <v>4</v>
      </c>
      <c r="B434" t="s">
        <v>137</v>
      </c>
      <c r="C434" t="s">
        <v>6</v>
      </c>
      <c r="D434" t="s">
        <v>249</v>
      </c>
      <c r="E434" s="2">
        <v>2871</v>
      </c>
      <c r="F434">
        <v>10764</v>
      </c>
      <c r="G434" s="6">
        <f>SUM(E434/$F$434)</f>
        <v>0.26672240802675584</v>
      </c>
      <c r="J434">
        <f t="shared" ref="J434" si="329">SUM(E434)</f>
        <v>2871</v>
      </c>
    </row>
    <row r="435" spans="1:11" x14ac:dyDescent="0.2">
      <c r="A435" t="s">
        <v>4</v>
      </c>
      <c r="B435" s="3" t="s">
        <v>139</v>
      </c>
      <c r="C435" t="s">
        <v>9</v>
      </c>
      <c r="D435" t="s">
        <v>249</v>
      </c>
      <c r="E435" s="2">
        <v>7618</v>
      </c>
      <c r="G435" s="6">
        <f t="shared" ref="G435:G437" si="330">SUM(E435/$F$434)</f>
        <v>0.70772946859903385</v>
      </c>
      <c r="J435" s="2"/>
      <c r="K435" s="2">
        <f t="shared" ref="K435" si="331">SUM(E435)</f>
        <v>7618</v>
      </c>
    </row>
    <row r="436" spans="1:11" x14ac:dyDescent="0.2">
      <c r="A436" t="s">
        <v>4</v>
      </c>
      <c r="B436" t="s">
        <v>140</v>
      </c>
      <c r="C436" t="s">
        <v>11</v>
      </c>
      <c r="D436" t="s">
        <v>249</v>
      </c>
      <c r="E436" s="2">
        <v>215</v>
      </c>
      <c r="G436" s="6">
        <f t="shared" si="330"/>
        <v>1.9973987365291712E-2</v>
      </c>
    </row>
    <row r="437" spans="1:11" x14ac:dyDescent="0.2">
      <c r="A437" t="s">
        <v>4</v>
      </c>
      <c r="B437" t="s">
        <v>141</v>
      </c>
      <c r="C437" t="s">
        <v>13</v>
      </c>
      <c r="D437" t="s">
        <v>249</v>
      </c>
      <c r="E437" s="2">
        <v>60</v>
      </c>
      <c r="G437" s="6">
        <f t="shared" si="330"/>
        <v>5.5741360089186179E-3</v>
      </c>
      <c r="H437">
        <f t="shared" si="298"/>
        <v>275</v>
      </c>
      <c r="I437" s="12">
        <v>2.5548123374210332E-2</v>
      </c>
      <c r="J437" s="2"/>
      <c r="K437" s="2"/>
    </row>
    <row r="438" spans="1:11" x14ac:dyDescent="0.2">
      <c r="A438" t="s">
        <v>4</v>
      </c>
      <c r="B438" t="s">
        <v>137</v>
      </c>
      <c r="C438" t="s">
        <v>6</v>
      </c>
      <c r="D438" t="s">
        <v>250</v>
      </c>
      <c r="E438" s="2">
        <v>2580</v>
      </c>
      <c r="F438">
        <v>8521</v>
      </c>
      <c r="G438" s="6">
        <f>SUM(E438/$F$438)</f>
        <v>0.30278136368970776</v>
      </c>
      <c r="J438">
        <f t="shared" ref="J438" si="332">SUM(E438)</f>
        <v>2580</v>
      </c>
    </row>
    <row r="439" spans="1:11" x14ac:dyDescent="0.2">
      <c r="A439" t="s">
        <v>4</v>
      </c>
      <c r="B439" s="3" t="s">
        <v>139</v>
      </c>
      <c r="C439" t="s">
        <v>9</v>
      </c>
      <c r="D439" t="s">
        <v>250</v>
      </c>
      <c r="E439" s="2">
        <v>5758</v>
      </c>
      <c r="G439" s="6">
        <f t="shared" ref="G439:G441" si="333">SUM(E439/$F$438)</f>
        <v>0.67574228376951062</v>
      </c>
      <c r="J439" s="2"/>
      <c r="K439" s="2">
        <f t="shared" ref="K439" si="334">SUM(E439)</f>
        <v>5758</v>
      </c>
    </row>
    <row r="440" spans="1:11" x14ac:dyDescent="0.2">
      <c r="A440" t="s">
        <v>4</v>
      </c>
      <c r="B440" t="s">
        <v>140</v>
      </c>
      <c r="C440" t="s">
        <v>11</v>
      </c>
      <c r="D440" t="s">
        <v>250</v>
      </c>
      <c r="E440" s="2">
        <v>142</v>
      </c>
      <c r="G440" s="6">
        <f t="shared" si="333"/>
        <v>1.6664710714704847E-2</v>
      </c>
    </row>
    <row r="441" spans="1:11" x14ac:dyDescent="0.2">
      <c r="A441" t="s">
        <v>4</v>
      </c>
      <c r="B441" t="s">
        <v>141</v>
      </c>
      <c r="C441" t="s">
        <v>13</v>
      </c>
      <c r="D441" t="s">
        <v>250</v>
      </c>
      <c r="E441" s="2">
        <v>41</v>
      </c>
      <c r="G441" s="6">
        <f t="shared" si="333"/>
        <v>4.8116418260767515E-3</v>
      </c>
      <c r="H441">
        <f t="shared" si="298"/>
        <v>183</v>
      </c>
      <c r="I441" s="12">
        <v>2.1476352540781597E-2</v>
      </c>
      <c r="J441" s="2"/>
      <c r="K441" s="2"/>
    </row>
    <row r="442" spans="1:11" x14ac:dyDescent="0.2">
      <c r="A442" t="s">
        <v>4</v>
      </c>
      <c r="B442" t="s">
        <v>137</v>
      </c>
      <c r="C442" t="s">
        <v>6</v>
      </c>
      <c r="D442" t="s">
        <v>251</v>
      </c>
      <c r="E442" s="2">
        <v>5219</v>
      </c>
      <c r="F442">
        <v>14676</v>
      </c>
      <c r="G442" s="6">
        <f>SUM(E442/$F$442)</f>
        <v>0.35561460888525481</v>
      </c>
      <c r="J442">
        <f t="shared" ref="J442" si="335">SUM(E442)</f>
        <v>5219</v>
      </c>
    </row>
    <row r="443" spans="1:11" x14ac:dyDescent="0.2">
      <c r="A443" t="s">
        <v>4</v>
      </c>
      <c r="B443" s="3" t="s">
        <v>139</v>
      </c>
      <c r="C443" t="s">
        <v>9</v>
      </c>
      <c r="D443" t="s">
        <v>251</v>
      </c>
      <c r="E443" s="2">
        <v>9150</v>
      </c>
      <c r="G443" s="6">
        <f t="shared" ref="G443:G445" si="336">SUM(E443/$F$442)</f>
        <v>0.62346688470973022</v>
      </c>
      <c r="J443" s="2"/>
      <c r="K443" s="2">
        <f t="shared" ref="K443" si="337">SUM(E443)</f>
        <v>9150</v>
      </c>
    </row>
    <row r="444" spans="1:11" x14ac:dyDescent="0.2">
      <c r="A444" t="s">
        <v>4</v>
      </c>
      <c r="B444" t="s">
        <v>140</v>
      </c>
      <c r="C444" t="s">
        <v>11</v>
      </c>
      <c r="D444" t="s">
        <v>251</v>
      </c>
      <c r="E444" s="2">
        <v>248</v>
      </c>
      <c r="G444" s="6">
        <f t="shared" si="336"/>
        <v>1.6898337421640774E-2</v>
      </c>
    </row>
    <row r="445" spans="1:11" x14ac:dyDescent="0.2">
      <c r="A445" t="s">
        <v>4</v>
      </c>
      <c r="B445" t="s">
        <v>141</v>
      </c>
      <c r="C445" t="s">
        <v>13</v>
      </c>
      <c r="D445" t="s">
        <v>251</v>
      </c>
      <c r="E445" s="2">
        <v>59</v>
      </c>
      <c r="G445" s="6">
        <f t="shared" si="336"/>
        <v>4.0201689833742164E-3</v>
      </c>
      <c r="H445">
        <f t="shared" si="298"/>
        <v>307</v>
      </c>
      <c r="I445" s="12">
        <v>2.091850640501499E-2</v>
      </c>
      <c r="J445" s="2"/>
      <c r="K445" s="2"/>
    </row>
    <row r="446" spans="1:11" x14ac:dyDescent="0.2">
      <c r="A446" t="s">
        <v>4</v>
      </c>
      <c r="B446" t="s">
        <v>137</v>
      </c>
      <c r="C446" t="s">
        <v>6</v>
      </c>
      <c r="D446" t="s">
        <v>252</v>
      </c>
      <c r="E446" s="2">
        <v>3417</v>
      </c>
      <c r="F446">
        <v>8695</v>
      </c>
      <c r="G446" s="6">
        <f>SUM(E446/$F$446)</f>
        <v>0.39298447383553764</v>
      </c>
      <c r="J446">
        <f t="shared" ref="J446" si="338">SUM(E446)</f>
        <v>3417</v>
      </c>
    </row>
    <row r="447" spans="1:11" x14ac:dyDescent="0.2">
      <c r="A447" t="s">
        <v>4</v>
      </c>
      <c r="B447" s="3" t="s">
        <v>139</v>
      </c>
      <c r="C447" t="s">
        <v>9</v>
      </c>
      <c r="D447" t="s">
        <v>252</v>
      </c>
      <c r="E447" s="2">
        <v>5071</v>
      </c>
      <c r="G447" s="6">
        <f t="shared" ref="G447:G449" si="339">SUM(E447/$F$446)</f>
        <v>0.58320874065554917</v>
      </c>
      <c r="J447" s="2"/>
      <c r="K447" s="2">
        <f t="shared" ref="K447" si="340">SUM(E447)</f>
        <v>5071</v>
      </c>
    </row>
    <row r="448" spans="1:11" x14ac:dyDescent="0.2">
      <c r="A448" t="s">
        <v>4</v>
      </c>
      <c r="B448" t="s">
        <v>140</v>
      </c>
      <c r="C448" t="s">
        <v>11</v>
      </c>
      <c r="D448" t="s">
        <v>252</v>
      </c>
      <c r="E448" s="2">
        <v>157</v>
      </c>
      <c r="G448" s="6">
        <f t="shared" si="339"/>
        <v>1.8056354226566991E-2</v>
      </c>
    </row>
    <row r="449" spans="1:11" x14ac:dyDescent="0.2">
      <c r="A449" t="s">
        <v>4</v>
      </c>
      <c r="B449" t="s">
        <v>141</v>
      </c>
      <c r="C449" t="s">
        <v>13</v>
      </c>
      <c r="D449" t="s">
        <v>252</v>
      </c>
      <c r="E449" s="2">
        <v>50</v>
      </c>
      <c r="G449" s="6">
        <f t="shared" si="339"/>
        <v>5.7504312823461762E-3</v>
      </c>
      <c r="H449">
        <f t="shared" si="298"/>
        <v>207</v>
      </c>
      <c r="I449" s="12">
        <v>2.3806785508913169E-2</v>
      </c>
      <c r="J449" s="2"/>
      <c r="K449" s="2"/>
    </row>
    <row r="450" spans="1:11" x14ac:dyDescent="0.2">
      <c r="A450" t="s">
        <v>4</v>
      </c>
      <c r="B450" t="s">
        <v>137</v>
      </c>
      <c r="C450" t="s">
        <v>6</v>
      </c>
      <c r="D450" t="s">
        <v>253</v>
      </c>
      <c r="E450" s="2">
        <v>1813</v>
      </c>
      <c r="F450">
        <v>5720</v>
      </c>
      <c r="G450" s="6">
        <f>SUM(E450/$F$450)</f>
        <v>0.31695804195804195</v>
      </c>
      <c r="J450">
        <f t="shared" ref="J450" si="341">SUM(E450)</f>
        <v>1813</v>
      </c>
    </row>
    <row r="451" spans="1:11" x14ac:dyDescent="0.2">
      <c r="A451" t="s">
        <v>4</v>
      </c>
      <c r="B451" s="3" t="s">
        <v>139</v>
      </c>
      <c r="C451" t="s">
        <v>9</v>
      </c>
      <c r="D451" t="s">
        <v>253</v>
      </c>
      <c r="E451" s="2">
        <v>3790</v>
      </c>
      <c r="G451" s="6">
        <f t="shared" ref="G451:G453" si="342">SUM(E451/$F$450)</f>
        <v>0.66258741258741261</v>
      </c>
      <c r="J451" s="2"/>
      <c r="K451" s="2">
        <f t="shared" ref="K451" si="343">SUM(E451)</f>
        <v>3790</v>
      </c>
    </row>
    <row r="452" spans="1:11" x14ac:dyDescent="0.2">
      <c r="A452" t="s">
        <v>4</v>
      </c>
      <c r="B452" t="s">
        <v>140</v>
      </c>
      <c r="C452" t="s">
        <v>11</v>
      </c>
      <c r="D452" t="s">
        <v>253</v>
      </c>
      <c r="E452" s="2">
        <v>103</v>
      </c>
      <c r="G452" s="6">
        <f t="shared" si="342"/>
        <v>1.8006993006993006E-2</v>
      </c>
    </row>
    <row r="453" spans="1:11" x14ac:dyDescent="0.2">
      <c r="A453" t="s">
        <v>4</v>
      </c>
      <c r="B453" t="s">
        <v>141</v>
      </c>
      <c r="C453" t="s">
        <v>13</v>
      </c>
      <c r="D453" t="s">
        <v>253</v>
      </c>
      <c r="E453" s="2">
        <v>14</v>
      </c>
      <c r="G453" s="6">
        <f t="shared" si="342"/>
        <v>2.4475524475524478E-3</v>
      </c>
      <c r="H453">
        <f t="shared" si="298"/>
        <v>117</v>
      </c>
      <c r="I453" s="12">
        <v>2.0454545454545454E-2</v>
      </c>
      <c r="J453" s="2"/>
      <c r="K453" s="2"/>
    </row>
    <row r="454" spans="1:11" x14ac:dyDescent="0.2">
      <c r="A454" t="s">
        <v>4</v>
      </c>
      <c r="B454" t="s">
        <v>137</v>
      </c>
      <c r="C454" t="s">
        <v>6</v>
      </c>
      <c r="D454" t="s">
        <v>254</v>
      </c>
      <c r="E454" s="2">
        <v>4409</v>
      </c>
      <c r="F454">
        <v>15429</v>
      </c>
      <c r="G454" s="6">
        <f>SUM(E454/$F$454)</f>
        <v>0.28576058072460953</v>
      </c>
      <c r="J454">
        <f t="shared" ref="J454" si="344">SUM(E454)</f>
        <v>4409</v>
      </c>
    </row>
    <row r="455" spans="1:11" x14ac:dyDescent="0.2">
      <c r="A455" t="s">
        <v>4</v>
      </c>
      <c r="B455" s="3" t="s">
        <v>139</v>
      </c>
      <c r="C455" t="s">
        <v>9</v>
      </c>
      <c r="D455" t="s">
        <v>254</v>
      </c>
      <c r="E455" s="2">
        <v>10708</v>
      </c>
      <c r="G455" s="6">
        <f t="shared" ref="G455:G457" si="345">SUM(E455/$F$454)</f>
        <v>0.69401775876596017</v>
      </c>
      <c r="J455" s="2"/>
      <c r="K455" s="2">
        <f t="shared" ref="K455" si="346">SUM(E455)</f>
        <v>10708</v>
      </c>
    </row>
    <row r="456" spans="1:11" x14ac:dyDescent="0.2">
      <c r="A456" t="s">
        <v>4</v>
      </c>
      <c r="B456" t="s">
        <v>140</v>
      </c>
      <c r="C456" t="s">
        <v>11</v>
      </c>
      <c r="D456" t="s">
        <v>254</v>
      </c>
      <c r="E456" s="2">
        <v>245</v>
      </c>
      <c r="G456" s="6">
        <f t="shared" si="345"/>
        <v>1.5879188541059044E-2</v>
      </c>
    </row>
    <row r="457" spans="1:11" x14ac:dyDescent="0.2">
      <c r="A457" t="s">
        <v>4</v>
      </c>
      <c r="B457" t="s">
        <v>141</v>
      </c>
      <c r="C457" t="s">
        <v>13</v>
      </c>
      <c r="D457" t="s">
        <v>254</v>
      </c>
      <c r="E457" s="2">
        <v>67</v>
      </c>
      <c r="G457" s="6">
        <f t="shared" si="345"/>
        <v>4.3424719683712492E-3</v>
      </c>
      <c r="H457">
        <f t="shared" ref="H457:H465" si="347">SUM(E456:E457)</f>
        <v>312</v>
      </c>
      <c r="I457" s="12">
        <v>2.0221660509430292E-2</v>
      </c>
      <c r="J457" s="2"/>
      <c r="K457" s="2"/>
    </row>
    <row r="458" spans="1:11" x14ac:dyDescent="0.2">
      <c r="A458" t="s">
        <v>4</v>
      </c>
      <c r="B458" t="s">
        <v>137</v>
      </c>
      <c r="C458" t="s">
        <v>6</v>
      </c>
      <c r="D458" t="s">
        <v>255</v>
      </c>
      <c r="E458" s="2">
        <v>341</v>
      </c>
      <c r="F458">
        <v>1048</v>
      </c>
      <c r="G458" s="6">
        <f>SUM(E458/$F$458)</f>
        <v>0.32538167938931295</v>
      </c>
      <c r="J458">
        <f t="shared" ref="J458" si="348">SUM(E458)</f>
        <v>341</v>
      </c>
    </row>
    <row r="459" spans="1:11" x14ac:dyDescent="0.2">
      <c r="A459" t="s">
        <v>4</v>
      </c>
      <c r="B459" s="3" t="s">
        <v>139</v>
      </c>
      <c r="C459" t="s">
        <v>9</v>
      </c>
      <c r="D459" t="s">
        <v>255</v>
      </c>
      <c r="E459" s="2">
        <v>664</v>
      </c>
      <c r="G459" s="6">
        <f t="shared" ref="G459:G461" si="349">SUM(E459/$F$458)</f>
        <v>0.63358778625954193</v>
      </c>
      <c r="J459" s="2"/>
      <c r="K459" s="2">
        <f t="shared" ref="K459" si="350">SUM(E459)</f>
        <v>664</v>
      </c>
    </row>
    <row r="460" spans="1:11" x14ac:dyDescent="0.2">
      <c r="A460" t="s">
        <v>4</v>
      </c>
      <c r="B460" t="s">
        <v>140</v>
      </c>
      <c r="C460" t="s">
        <v>11</v>
      </c>
      <c r="D460" t="s">
        <v>255</v>
      </c>
      <c r="E460" s="2">
        <v>40</v>
      </c>
      <c r="G460" s="6">
        <f t="shared" si="349"/>
        <v>3.8167938931297711E-2</v>
      </c>
    </row>
    <row r="461" spans="1:11" x14ac:dyDescent="0.2">
      <c r="A461" t="s">
        <v>4</v>
      </c>
      <c r="B461" t="s">
        <v>141</v>
      </c>
      <c r="C461" t="s">
        <v>13</v>
      </c>
      <c r="D461" t="s">
        <v>255</v>
      </c>
      <c r="E461" s="2">
        <v>3</v>
      </c>
      <c r="G461" s="6">
        <f t="shared" si="349"/>
        <v>2.8625954198473282E-3</v>
      </c>
      <c r="H461">
        <f t="shared" si="347"/>
        <v>43</v>
      </c>
      <c r="I461" s="12">
        <v>4.1030534351145037E-2</v>
      </c>
      <c r="J461" s="2"/>
      <c r="K461" s="2"/>
    </row>
    <row r="462" spans="1:11" x14ac:dyDescent="0.2">
      <c r="A462" t="s">
        <v>4</v>
      </c>
      <c r="B462" t="s">
        <v>137</v>
      </c>
      <c r="C462" t="s">
        <v>6</v>
      </c>
      <c r="D462" t="s">
        <v>256</v>
      </c>
      <c r="E462" s="2">
        <v>1953</v>
      </c>
      <c r="F462">
        <v>7955</v>
      </c>
      <c r="G462" s="6">
        <f>SUM(E462/$F$462)</f>
        <v>0.24550597108736644</v>
      </c>
      <c r="J462">
        <f t="shared" ref="J462" si="351">SUM(E462)</f>
        <v>1953</v>
      </c>
    </row>
    <row r="463" spans="1:11" x14ac:dyDescent="0.2">
      <c r="A463" t="s">
        <v>4</v>
      </c>
      <c r="B463" s="3" t="s">
        <v>139</v>
      </c>
      <c r="C463" t="s">
        <v>9</v>
      </c>
      <c r="D463" t="s">
        <v>256</v>
      </c>
      <c r="E463" s="2">
        <v>5830</v>
      </c>
      <c r="G463" s="6">
        <f t="shared" ref="G463:G465" si="352">SUM(E463/$F$462)</f>
        <v>0.732872407291012</v>
      </c>
      <c r="J463" s="2"/>
      <c r="K463" s="2">
        <f t="shared" ref="K463" si="353">SUM(E463)</f>
        <v>5830</v>
      </c>
    </row>
    <row r="464" spans="1:11" x14ac:dyDescent="0.2">
      <c r="A464" t="s">
        <v>4</v>
      </c>
      <c r="B464" t="s">
        <v>140</v>
      </c>
      <c r="C464" t="s">
        <v>11</v>
      </c>
      <c r="D464" t="s">
        <v>256</v>
      </c>
      <c r="E464" s="2">
        <v>129</v>
      </c>
      <c r="G464" s="6">
        <f t="shared" si="352"/>
        <v>1.6216216216216217E-2</v>
      </c>
    </row>
    <row r="465" spans="1:11" x14ac:dyDescent="0.2">
      <c r="A465" t="s">
        <v>4</v>
      </c>
      <c r="B465" t="s">
        <v>141</v>
      </c>
      <c r="C465" t="s">
        <v>13</v>
      </c>
      <c r="D465" t="s">
        <v>256</v>
      </c>
      <c r="E465" s="2">
        <v>43</v>
      </c>
      <c r="G465" s="6">
        <f t="shared" si="352"/>
        <v>5.4054054054054057E-3</v>
      </c>
      <c r="H465">
        <f t="shared" si="347"/>
        <v>172</v>
      </c>
      <c r="I465" s="12">
        <v>2.1621621621621623E-2</v>
      </c>
      <c r="J465" s="2"/>
      <c r="K465" s="2"/>
    </row>
    <row r="466" spans="1:11" x14ac:dyDescent="0.2">
      <c r="D466" s="1" t="s">
        <v>264</v>
      </c>
      <c r="E466" s="2">
        <f>SUM(E2:E465)</f>
        <v>2757323</v>
      </c>
      <c r="F466" s="2">
        <f>SUM(F2:F465)</f>
        <v>2757323</v>
      </c>
      <c r="G466" s="2"/>
      <c r="H466" s="2">
        <f t="shared" ref="H466" si="354">SUM(H2:H465)</f>
        <v>51087</v>
      </c>
      <c r="I466" s="12">
        <f>SUM(H466/E466)</f>
        <v>1.8527753186695937E-2</v>
      </c>
      <c r="J466">
        <f>SUM(J2:J465)</f>
        <v>1223796</v>
      </c>
      <c r="K466">
        <f>SUM(K2:K465)</f>
        <v>1482440</v>
      </c>
    </row>
    <row r="467" spans="1:11" x14ac:dyDescent="0.2">
      <c r="J467" s="12">
        <f>SUM(J466/E466)</f>
        <v>0.44383483545453328</v>
      </c>
      <c r="K467" s="12">
        <f>SUM(K466/F466)</f>
        <v>0.53763741135877086</v>
      </c>
    </row>
    <row r="468" spans="1:11" x14ac:dyDescent="0.2">
      <c r="D468" s="1"/>
      <c r="E46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7"/>
  <sheetViews>
    <sheetView tabSelected="1" topLeftCell="A671" workbookViewId="0">
      <selection activeCell="I386" sqref="I386:I391"/>
    </sheetView>
  </sheetViews>
  <sheetFormatPr baseColWidth="10" defaultRowHeight="16" x14ac:dyDescent="0.2"/>
  <cols>
    <col min="1" max="1" width="13.6640625" bestFit="1" customWidth="1"/>
    <col min="4" max="4" width="16.5" bestFit="1" customWidth="1"/>
    <col min="5" max="5" width="5.5" bestFit="1" customWidth="1"/>
    <col min="6" max="6" width="14" bestFit="1" customWidth="1"/>
    <col min="9" max="9" width="10.83203125" style="10"/>
    <col min="10" max="10" width="14.33203125" bestFit="1" customWidth="1"/>
    <col min="11" max="11" width="13" style="12" bestFit="1" customWidth="1"/>
    <col min="13" max="13" width="10.83203125" style="2"/>
  </cols>
  <sheetData>
    <row r="1" spans="1:15" s="1" customFormat="1" x14ac:dyDescent="0.2">
      <c r="A1" t="s">
        <v>295</v>
      </c>
      <c r="B1" t="s">
        <v>299</v>
      </c>
      <c r="C1" t="s">
        <v>296</v>
      </c>
      <c r="D1" s="1" t="s">
        <v>298</v>
      </c>
      <c r="E1" s="1" t="s">
        <v>1</v>
      </c>
      <c r="F1" s="1" t="s">
        <v>257</v>
      </c>
      <c r="G1" s="1" t="s">
        <v>3</v>
      </c>
      <c r="H1" s="1" t="s">
        <v>259</v>
      </c>
      <c r="I1" s="9" t="s">
        <v>258</v>
      </c>
      <c r="J1" s="1" t="s">
        <v>262</v>
      </c>
      <c r="K1" s="11" t="s">
        <v>263</v>
      </c>
      <c r="L1" s="1" t="s">
        <v>286</v>
      </c>
      <c r="M1" s="1" t="s">
        <v>287</v>
      </c>
      <c r="N1" s="1" t="s">
        <v>293</v>
      </c>
      <c r="O1" s="1" t="s">
        <v>294</v>
      </c>
    </row>
    <row r="2" spans="1:15" x14ac:dyDescent="0.2">
      <c r="A2">
        <v>29</v>
      </c>
      <c r="B2">
        <v>1</v>
      </c>
      <c r="C2" t="s">
        <v>297</v>
      </c>
      <c r="D2" t="s">
        <v>266</v>
      </c>
      <c r="E2" t="s">
        <v>267</v>
      </c>
      <c r="F2" t="s">
        <v>138</v>
      </c>
      <c r="G2">
        <v>3495</v>
      </c>
      <c r="H2">
        <f>SUM(G2:G7)</f>
        <v>10137</v>
      </c>
      <c r="I2" s="10">
        <f>SUM(G2/$H$2)</f>
        <v>0.34477656111275523</v>
      </c>
      <c r="L2">
        <f>SUM(G2)</f>
        <v>3495</v>
      </c>
    </row>
    <row r="3" spans="1:15" s="3" customFormat="1" x14ac:dyDescent="0.2">
      <c r="A3">
        <v>29</v>
      </c>
      <c r="B3">
        <v>1</v>
      </c>
      <c r="C3" t="s">
        <v>297</v>
      </c>
      <c r="D3" s="3" t="s">
        <v>268</v>
      </c>
      <c r="E3" s="3" t="s">
        <v>269</v>
      </c>
      <c r="F3" s="3" t="s">
        <v>138</v>
      </c>
      <c r="G3" s="3">
        <v>6019</v>
      </c>
      <c r="I3" s="13">
        <f t="shared" ref="I3:I7" si="0">SUM(G3/$H$2)</f>
        <v>0.59376541383052184</v>
      </c>
      <c r="K3" s="14"/>
      <c r="L3"/>
      <c r="M3" s="2">
        <f>SUM(G3)</f>
        <v>6019</v>
      </c>
    </row>
    <row r="4" spans="1:15" x14ac:dyDescent="0.2">
      <c r="A4">
        <v>29</v>
      </c>
      <c r="B4">
        <v>1</v>
      </c>
      <c r="C4" t="s">
        <v>297</v>
      </c>
      <c r="D4" t="s">
        <v>270</v>
      </c>
      <c r="E4" t="s">
        <v>274</v>
      </c>
      <c r="F4" t="s">
        <v>138</v>
      </c>
      <c r="G4">
        <v>426</v>
      </c>
      <c r="I4" s="10">
        <f t="shared" si="0"/>
        <v>4.2024267534773604E-2</v>
      </c>
      <c r="N4">
        <f>SUM(G4)</f>
        <v>426</v>
      </c>
    </row>
    <row r="5" spans="1:15" x14ac:dyDescent="0.2">
      <c r="A5">
        <v>29</v>
      </c>
      <c r="B5">
        <v>1</v>
      </c>
      <c r="C5" t="s">
        <v>297</v>
      </c>
      <c r="D5" t="s">
        <v>271</v>
      </c>
      <c r="E5" t="s">
        <v>275</v>
      </c>
      <c r="F5" t="s">
        <v>138</v>
      </c>
      <c r="G5">
        <v>50</v>
      </c>
      <c r="I5" s="10">
        <f t="shared" si="0"/>
        <v>4.9324257669922066E-3</v>
      </c>
    </row>
    <row r="6" spans="1:15" x14ac:dyDescent="0.2">
      <c r="A6">
        <v>29</v>
      </c>
      <c r="B6">
        <v>1</v>
      </c>
      <c r="C6" t="s">
        <v>297</v>
      </c>
      <c r="D6" t="s">
        <v>272</v>
      </c>
      <c r="E6" t="s">
        <v>276</v>
      </c>
      <c r="F6" t="s">
        <v>138</v>
      </c>
      <c r="G6">
        <v>147</v>
      </c>
      <c r="I6" s="10">
        <f t="shared" si="0"/>
        <v>1.4501331754957087E-2</v>
      </c>
      <c r="O6">
        <f>SUM(G6)</f>
        <v>147</v>
      </c>
    </row>
    <row r="7" spans="1:15" x14ac:dyDescent="0.2">
      <c r="A7">
        <v>29</v>
      </c>
      <c r="B7">
        <v>1</v>
      </c>
      <c r="C7" t="s">
        <v>297</v>
      </c>
      <c r="D7" t="s">
        <v>273</v>
      </c>
      <c r="E7" t="s">
        <v>14</v>
      </c>
      <c r="F7" t="s">
        <v>138</v>
      </c>
      <c r="G7">
        <v>0</v>
      </c>
      <c r="I7" s="10">
        <f t="shared" si="0"/>
        <v>0</v>
      </c>
      <c r="J7">
        <f>SUM(G4:G7)</f>
        <v>623</v>
      </c>
      <c r="K7" s="12">
        <v>6.1458025056722897E-2</v>
      </c>
    </row>
    <row r="8" spans="1:15" x14ac:dyDescent="0.2">
      <c r="A8">
        <v>29</v>
      </c>
      <c r="B8">
        <v>3</v>
      </c>
      <c r="C8" t="s">
        <v>297</v>
      </c>
      <c r="D8" t="s">
        <v>266</v>
      </c>
      <c r="E8" t="s">
        <v>267</v>
      </c>
      <c r="F8" t="s">
        <v>142</v>
      </c>
      <c r="G8">
        <v>2045</v>
      </c>
      <c r="H8">
        <f t="shared" ref="H8:H50" si="1">SUM(G8:G13)</f>
        <v>9194</v>
      </c>
      <c r="I8" s="10">
        <f>SUM(G8/$H$8)</f>
        <v>0.2224276702197085</v>
      </c>
      <c r="L8">
        <f t="shared" ref="L8:L62" si="2">SUM(G8)</f>
        <v>2045</v>
      </c>
    </row>
    <row r="9" spans="1:15" s="3" customFormat="1" x14ac:dyDescent="0.2">
      <c r="A9">
        <v>29</v>
      </c>
      <c r="B9">
        <v>3</v>
      </c>
      <c r="C9" t="s">
        <v>297</v>
      </c>
      <c r="D9" s="3" t="s">
        <v>268</v>
      </c>
      <c r="E9" s="3" t="s">
        <v>269</v>
      </c>
      <c r="F9" s="3" t="s">
        <v>142</v>
      </c>
      <c r="G9" s="3">
        <v>6665</v>
      </c>
      <c r="I9" s="13">
        <f t="shared" ref="I9:I13" si="3">SUM(G9/$H$8)</f>
        <v>0.72492930171851211</v>
      </c>
      <c r="K9" s="14"/>
      <c r="L9"/>
      <c r="M9" s="2">
        <f t="shared" ref="M9:M63" si="4">SUM(G9)</f>
        <v>6665</v>
      </c>
      <c r="N9"/>
      <c r="O9"/>
    </row>
    <row r="10" spans="1:15" x14ac:dyDescent="0.2">
      <c r="A10">
        <v>29</v>
      </c>
      <c r="B10">
        <v>3</v>
      </c>
      <c r="C10" t="s">
        <v>297</v>
      </c>
      <c r="D10" t="s">
        <v>270</v>
      </c>
      <c r="E10" t="s">
        <v>274</v>
      </c>
      <c r="F10" t="s">
        <v>142</v>
      </c>
      <c r="G10">
        <v>336</v>
      </c>
      <c r="I10" s="10">
        <f t="shared" si="3"/>
        <v>3.6545573199912987E-2</v>
      </c>
      <c r="N10">
        <f t="shared" ref="N10:N64" si="5">SUM(G10)</f>
        <v>336</v>
      </c>
    </row>
    <row r="11" spans="1:15" x14ac:dyDescent="0.2">
      <c r="A11">
        <v>29</v>
      </c>
      <c r="B11">
        <v>3</v>
      </c>
      <c r="C11" t="s">
        <v>297</v>
      </c>
      <c r="D11" t="s">
        <v>271</v>
      </c>
      <c r="E11" t="s">
        <v>275</v>
      </c>
      <c r="F11" t="s">
        <v>142</v>
      </c>
      <c r="G11">
        <v>30</v>
      </c>
      <c r="I11" s="10">
        <f t="shared" si="3"/>
        <v>3.262997607135088E-3</v>
      </c>
    </row>
    <row r="12" spans="1:15" x14ac:dyDescent="0.2">
      <c r="A12">
        <v>29</v>
      </c>
      <c r="B12">
        <v>3</v>
      </c>
      <c r="C12" t="s">
        <v>297</v>
      </c>
      <c r="D12" t="s">
        <v>272</v>
      </c>
      <c r="E12" t="s">
        <v>276</v>
      </c>
      <c r="F12" t="s">
        <v>142</v>
      </c>
      <c r="G12">
        <v>64</v>
      </c>
      <c r="I12" s="10">
        <f t="shared" si="3"/>
        <v>6.961061561888188E-3</v>
      </c>
      <c r="O12">
        <f t="shared" ref="O12:O66" si="6">SUM(G12)</f>
        <v>64</v>
      </c>
    </row>
    <row r="13" spans="1:15" x14ac:dyDescent="0.2">
      <c r="A13">
        <v>29</v>
      </c>
      <c r="B13">
        <v>3</v>
      </c>
      <c r="C13" t="s">
        <v>297</v>
      </c>
      <c r="D13" t="s">
        <v>273</v>
      </c>
      <c r="E13" t="s">
        <v>14</v>
      </c>
      <c r="F13" t="s">
        <v>142</v>
      </c>
      <c r="G13">
        <v>54</v>
      </c>
      <c r="I13" s="10">
        <f t="shared" si="3"/>
        <v>5.8733956928431587E-3</v>
      </c>
      <c r="J13">
        <f t="shared" ref="J13:J67" si="7">SUM(G10:G13)</f>
        <v>484</v>
      </c>
      <c r="K13" s="12">
        <v>5.2643028061779423E-2</v>
      </c>
    </row>
    <row r="14" spans="1:15" x14ac:dyDescent="0.2">
      <c r="A14">
        <v>29</v>
      </c>
      <c r="B14">
        <v>5</v>
      </c>
      <c r="C14" t="s">
        <v>297</v>
      </c>
      <c r="D14" t="s">
        <v>266</v>
      </c>
      <c r="E14" t="s">
        <v>267</v>
      </c>
      <c r="F14" t="s">
        <v>143</v>
      </c>
      <c r="G14">
        <v>541</v>
      </c>
      <c r="H14">
        <f t="shared" si="1"/>
        <v>2723</v>
      </c>
      <c r="I14" s="10">
        <f>SUM(G14/$H$14)</f>
        <v>0.19867792875504958</v>
      </c>
      <c r="L14">
        <f t="shared" si="2"/>
        <v>541</v>
      </c>
    </row>
    <row r="15" spans="1:15" s="3" customFormat="1" x14ac:dyDescent="0.2">
      <c r="A15">
        <v>29</v>
      </c>
      <c r="B15">
        <v>5</v>
      </c>
      <c r="C15" t="s">
        <v>297</v>
      </c>
      <c r="D15" s="3" t="s">
        <v>268</v>
      </c>
      <c r="E15" s="3" t="s">
        <v>269</v>
      </c>
      <c r="F15" s="3" t="s">
        <v>143</v>
      </c>
      <c r="G15" s="3">
        <v>2059</v>
      </c>
      <c r="I15" s="13">
        <f t="shared" ref="I15:I19" si="8">SUM(G15/$H$14)</f>
        <v>0.7561513037091443</v>
      </c>
      <c r="K15" s="14"/>
      <c r="L15"/>
      <c r="M15" s="2">
        <f t="shared" si="4"/>
        <v>2059</v>
      </c>
      <c r="N15"/>
      <c r="O15"/>
    </row>
    <row r="16" spans="1:15" x14ac:dyDescent="0.2">
      <c r="A16">
        <v>29</v>
      </c>
      <c r="B16">
        <v>5</v>
      </c>
      <c r="C16" t="s">
        <v>297</v>
      </c>
      <c r="D16" t="s">
        <v>270</v>
      </c>
      <c r="E16" t="s">
        <v>274</v>
      </c>
      <c r="F16" t="s">
        <v>143</v>
      </c>
      <c r="G16">
        <v>104</v>
      </c>
      <c r="I16" s="10">
        <f t="shared" si="8"/>
        <v>3.8193169298567753E-2</v>
      </c>
      <c r="N16">
        <f t="shared" si="5"/>
        <v>104</v>
      </c>
    </row>
    <row r="17" spans="1:15" x14ac:dyDescent="0.2">
      <c r="A17">
        <v>29</v>
      </c>
      <c r="B17">
        <v>5</v>
      </c>
      <c r="C17" t="s">
        <v>297</v>
      </c>
      <c r="D17" t="s">
        <v>271</v>
      </c>
      <c r="E17" t="s">
        <v>275</v>
      </c>
      <c r="F17" t="s">
        <v>143</v>
      </c>
      <c r="G17">
        <v>5</v>
      </c>
      <c r="I17" s="10">
        <f t="shared" si="8"/>
        <v>1.8362100624311421E-3</v>
      </c>
    </row>
    <row r="18" spans="1:15" x14ac:dyDescent="0.2">
      <c r="A18">
        <v>29</v>
      </c>
      <c r="B18">
        <v>5</v>
      </c>
      <c r="C18" t="s">
        <v>297</v>
      </c>
      <c r="D18" t="s">
        <v>272</v>
      </c>
      <c r="E18" t="s">
        <v>276</v>
      </c>
      <c r="F18" t="s">
        <v>143</v>
      </c>
      <c r="G18">
        <v>14</v>
      </c>
      <c r="I18" s="10">
        <f t="shared" si="8"/>
        <v>5.1413881748071976E-3</v>
      </c>
      <c r="O18">
        <f t="shared" si="6"/>
        <v>14</v>
      </c>
    </row>
    <row r="19" spans="1:15" x14ac:dyDescent="0.2">
      <c r="A19">
        <v>29</v>
      </c>
      <c r="B19">
        <v>5</v>
      </c>
      <c r="C19" t="s">
        <v>297</v>
      </c>
      <c r="D19" t="s">
        <v>273</v>
      </c>
      <c r="E19" t="s">
        <v>14</v>
      </c>
      <c r="F19" t="s">
        <v>143</v>
      </c>
      <c r="G19">
        <v>0</v>
      </c>
      <c r="I19" s="10">
        <f t="shared" si="8"/>
        <v>0</v>
      </c>
      <c r="J19">
        <f t="shared" si="7"/>
        <v>123</v>
      </c>
      <c r="K19" s="12">
        <v>4.5170767535806094E-2</v>
      </c>
    </row>
    <row r="20" spans="1:15" x14ac:dyDescent="0.2">
      <c r="A20">
        <v>29</v>
      </c>
      <c r="B20">
        <v>7</v>
      </c>
      <c r="C20" t="s">
        <v>297</v>
      </c>
      <c r="D20" t="s">
        <v>266</v>
      </c>
      <c r="E20" t="s">
        <v>267</v>
      </c>
      <c r="F20" t="s">
        <v>144</v>
      </c>
      <c r="G20">
        <v>2567</v>
      </c>
      <c r="H20">
        <f t="shared" si="1"/>
        <v>10043</v>
      </c>
      <c r="I20" s="10">
        <f>SUM(G20/$H$20)</f>
        <v>0.25560091606093799</v>
      </c>
      <c r="L20">
        <f t="shared" si="2"/>
        <v>2567</v>
      </c>
    </row>
    <row r="21" spans="1:15" s="3" customFormat="1" x14ac:dyDescent="0.2">
      <c r="A21">
        <v>29</v>
      </c>
      <c r="B21">
        <v>7</v>
      </c>
      <c r="C21" t="s">
        <v>297</v>
      </c>
      <c r="D21" s="3" t="s">
        <v>268</v>
      </c>
      <c r="E21" s="3" t="s">
        <v>269</v>
      </c>
      <c r="F21" s="3" t="s">
        <v>144</v>
      </c>
      <c r="G21" s="3">
        <v>6981</v>
      </c>
      <c r="I21" s="13">
        <f t="shared" ref="I21:I25" si="9">SUM(G21/$H$20)</f>
        <v>0.69511102260280788</v>
      </c>
      <c r="K21" s="14"/>
      <c r="L21"/>
      <c r="M21" s="2">
        <f t="shared" si="4"/>
        <v>6981</v>
      </c>
      <c r="N21"/>
      <c r="O21"/>
    </row>
    <row r="22" spans="1:15" x14ac:dyDescent="0.2">
      <c r="A22">
        <v>29</v>
      </c>
      <c r="B22">
        <v>7</v>
      </c>
      <c r="C22" t="s">
        <v>297</v>
      </c>
      <c r="D22" t="s">
        <v>270</v>
      </c>
      <c r="E22" t="s">
        <v>274</v>
      </c>
      <c r="F22" t="s">
        <v>144</v>
      </c>
      <c r="G22">
        <v>363</v>
      </c>
      <c r="I22" s="10">
        <f t="shared" si="9"/>
        <v>3.614457831325301E-2</v>
      </c>
      <c r="N22">
        <f t="shared" si="5"/>
        <v>363</v>
      </c>
    </row>
    <row r="23" spans="1:15" x14ac:dyDescent="0.2">
      <c r="A23">
        <v>29</v>
      </c>
      <c r="B23">
        <v>7</v>
      </c>
      <c r="C23" t="s">
        <v>297</v>
      </c>
      <c r="D23" t="s">
        <v>271</v>
      </c>
      <c r="E23" t="s">
        <v>275</v>
      </c>
      <c r="F23" t="s">
        <v>144</v>
      </c>
      <c r="G23">
        <v>59</v>
      </c>
      <c r="I23" s="10">
        <f t="shared" si="9"/>
        <v>5.8747386239171558E-3</v>
      </c>
    </row>
    <row r="24" spans="1:15" x14ac:dyDescent="0.2">
      <c r="A24">
        <v>29</v>
      </c>
      <c r="B24">
        <v>7</v>
      </c>
      <c r="C24" t="s">
        <v>297</v>
      </c>
      <c r="D24" t="s">
        <v>272</v>
      </c>
      <c r="E24" t="s">
        <v>276</v>
      </c>
      <c r="F24" t="s">
        <v>144</v>
      </c>
      <c r="G24">
        <v>73</v>
      </c>
      <c r="I24" s="10">
        <f t="shared" si="9"/>
        <v>7.2687443990839392E-3</v>
      </c>
      <c r="O24">
        <f t="shared" si="6"/>
        <v>73</v>
      </c>
    </row>
    <row r="25" spans="1:15" x14ac:dyDescent="0.2">
      <c r="A25">
        <v>29</v>
      </c>
      <c r="B25">
        <v>7</v>
      </c>
      <c r="C25" t="s">
        <v>297</v>
      </c>
      <c r="D25" t="s">
        <v>273</v>
      </c>
      <c r="E25" t="s">
        <v>14</v>
      </c>
      <c r="F25" t="s">
        <v>144</v>
      </c>
      <c r="G25">
        <v>0</v>
      </c>
      <c r="I25" s="10">
        <f t="shared" si="9"/>
        <v>0</v>
      </c>
      <c r="J25">
        <f t="shared" si="7"/>
        <v>495</v>
      </c>
      <c r="K25" s="12">
        <v>4.9288061336254109E-2</v>
      </c>
    </row>
    <row r="26" spans="1:15" x14ac:dyDescent="0.2">
      <c r="A26">
        <v>29</v>
      </c>
      <c r="B26">
        <v>9</v>
      </c>
      <c r="C26" t="s">
        <v>297</v>
      </c>
      <c r="D26" t="s">
        <v>266</v>
      </c>
      <c r="E26" t="s">
        <v>267</v>
      </c>
      <c r="F26" t="s">
        <v>145</v>
      </c>
      <c r="G26">
        <v>2710</v>
      </c>
      <c r="H26">
        <f t="shared" si="1"/>
        <v>14604</v>
      </c>
      <c r="I26" s="10">
        <f>SUM(G26/$H$26)</f>
        <v>0.18556559846617365</v>
      </c>
      <c r="L26">
        <f t="shared" si="2"/>
        <v>2710</v>
      </c>
    </row>
    <row r="27" spans="1:15" s="3" customFormat="1" x14ac:dyDescent="0.2">
      <c r="A27">
        <v>29</v>
      </c>
      <c r="B27">
        <v>9</v>
      </c>
      <c r="C27" t="s">
        <v>297</v>
      </c>
      <c r="D27" s="3" t="s">
        <v>268</v>
      </c>
      <c r="E27" s="3" t="s">
        <v>269</v>
      </c>
      <c r="F27" s="3" t="s">
        <v>145</v>
      </c>
      <c r="G27" s="3">
        <v>11427</v>
      </c>
      <c r="I27" s="13">
        <f t="shared" ref="I27:I31" si="10">SUM(G27/$H$26)</f>
        <v>0.78245686113393587</v>
      </c>
      <c r="K27" s="14"/>
      <c r="L27"/>
      <c r="M27" s="2">
        <f t="shared" si="4"/>
        <v>11427</v>
      </c>
      <c r="N27"/>
      <c r="O27"/>
    </row>
    <row r="28" spans="1:15" x14ac:dyDescent="0.2">
      <c r="A28">
        <v>29</v>
      </c>
      <c r="B28">
        <v>9</v>
      </c>
      <c r="C28" t="s">
        <v>297</v>
      </c>
      <c r="D28" t="s">
        <v>270</v>
      </c>
      <c r="E28" t="s">
        <v>274</v>
      </c>
      <c r="F28" t="s">
        <v>145</v>
      </c>
      <c r="G28">
        <v>338</v>
      </c>
      <c r="I28" s="10">
        <f t="shared" si="10"/>
        <v>2.3144344015338263E-2</v>
      </c>
      <c r="N28">
        <f t="shared" si="5"/>
        <v>338</v>
      </c>
    </row>
    <row r="29" spans="1:15" x14ac:dyDescent="0.2">
      <c r="A29">
        <v>29</v>
      </c>
      <c r="B29">
        <v>9</v>
      </c>
      <c r="C29" t="s">
        <v>297</v>
      </c>
      <c r="D29" t="s">
        <v>271</v>
      </c>
      <c r="E29" t="s">
        <v>275</v>
      </c>
      <c r="F29" t="s">
        <v>145</v>
      </c>
      <c r="G29">
        <v>63</v>
      </c>
      <c r="I29" s="10">
        <f t="shared" si="10"/>
        <v>4.3138866064092026E-3</v>
      </c>
    </row>
    <row r="30" spans="1:15" x14ac:dyDescent="0.2">
      <c r="A30">
        <v>29</v>
      </c>
      <c r="B30">
        <v>9</v>
      </c>
      <c r="C30" t="s">
        <v>297</v>
      </c>
      <c r="D30" t="s">
        <v>272</v>
      </c>
      <c r="E30" t="s">
        <v>276</v>
      </c>
      <c r="F30" t="s">
        <v>145</v>
      </c>
      <c r="G30">
        <v>66</v>
      </c>
      <c r="I30" s="10">
        <f t="shared" si="10"/>
        <v>4.5193097781429745E-3</v>
      </c>
      <c r="O30">
        <f t="shared" si="6"/>
        <v>66</v>
      </c>
    </row>
    <row r="31" spans="1:15" x14ac:dyDescent="0.2">
      <c r="A31">
        <v>29</v>
      </c>
      <c r="B31">
        <v>9</v>
      </c>
      <c r="C31" t="s">
        <v>297</v>
      </c>
      <c r="D31" t="s">
        <v>273</v>
      </c>
      <c r="E31" t="s">
        <v>14</v>
      </c>
      <c r="F31" t="s">
        <v>145</v>
      </c>
      <c r="G31">
        <v>0</v>
      </c>
      <c r="I31" s="10">
        <f t="shared" si="10"/>
        <v>0</v>
      </c>
      <c r="J31">
        <f t="shared" si="7"/>
        <v>467</v>
      </c>
      <c r="K31" s="12">
        <v>3.1977540399890439E-2</v>
      </c>
    </row>
    <row r="32" spans="1:15" x14ac:dyDescent="0.2">
      <c r="A32">
        <v>29</v>
      </c>
      <c r="B32">
        <v>11</v>
      </c>
      <c r="C32" t="s">
        <v>297</v>
      </c>
      <c r="D32" t="s">
        <v>266</v>
      </c>
      <c r="E32" t="s">
        <v>267</v>
      </c>
      <c r="F32" t="s">
        <v>146</v>
      </c>
      <c r="G32">
        <v>795</v>
      </c>
      <c r="H32">
        <f t="shared" si="1"/>
        <v>5932</v>
      </c>
      <c r="I32" s="10">
        <f>SUM(G32/$H$32)</f>
        <v>0.13401888064733647</v>
      </c>
      <c r="L32">
        <f t="shared" si="2"/>
        <v>795</v>
      </c>
    </row>
    <row r="33" spans="1:15" s="3" customFormat="1" x14ac:dyDescent="0.2">
      <c r="A33">
        <v>29</v>
      </c>
      <c r="B33">
        <v>11</v>
      </c>
      <c r="C33" t="s">
        <v>297</v>
      </c>
      <c r="D33" s="3" t="s">
        <v>268</v>
      </c>
      <c r="E33" s="3" t="s">
        <v>269</v>
      </c>
      <c r="F33" s="3" t="s">
        <v>146</v>
      </c>
      <c r="G33" s="3">
        <v>4958</v>
      </c>
      <c r="I33" s="13">
        <f t="shared" ref="I33:I37" si="11">SUM(G33/$H$32)</f>
        <v>0.83580579905596764</v>
      </c>
      <c r="K33" s="14"/>
      <c r="L33"/>
      <c r="M33" s="2">
        <f t="shared" si="4"/>
        <v>4958</v>
      </c>
      <c r="N33"/>
      <c r="O33"/>
    </row>
    <row r="34" spans="1:15" x14ac:dyDescent="0.2">
      <c r="A34">
        <v>29</v>
      </c>
      <c r="B34">
        <v>11</v>
      </c>
      <c r="C34" t="s">
        <v>297</v>
      </c>
      <c r="D34" t="s">
        <v>270</v>
      </c>
      <c r="E34" t="s">
        <v>274</v>
      </c>
      <c r="F34" t="s">
        <v>146</v>
      </c>
      <c r="G34">
        <v>135</v>
      </c>
      <c r="I34" s="10">
        <f t="shared" si="11"/>
        <v>2.2757923128792986E-2</v>
      </c>
      <c r="N34">
        <f t="shared" si="5"/>
        <v>135</v>
      </c>
    </row>
    <row r="35" spans="1:15" x14ac:dyDescent="0.2">
      <c r="A35">
        <v>29</v>
      </c>
      <c r="B35">
        <v>11</v>
      </c>
      <c r="C35" t="s">
        <v>297</v>
      </c>
      <c r="D35" t="s">
        <v>271</v>
      </c>
      <c r="E35" t="s">
        <v>275</v>
      </c>
      <c r="F35" t="s">
        <v>146</v>
      </c>
      <c r="G35">
        <v>22</v>
      </c>
      <c r="I35" s="10">
        <f t="shared" si="11"/>
        <v>3.7086985839514496E-3</v>
      </c>
    </row>
    <row r="36" spans="1:15" x14ac:dyDescent="0.2">
      <c r="A36">
        <v>29</v>
      </c>
      <c r="B36">
        <v>11</v>
      </c>
      <c r="C36" t="s">
        <v>297</v>
      </c>
      <c r="D36" t="s">
        <v>272</v>
      </c>
      <c r="E36" t="s">
        <v>276</v>
      </c>
      <c r="F36" t="s">
        <v>146</v>
      </c>
      <c r="G36">
        <v>22</v>
      </c>
      <c r="I36" s="10">
        <f t="shared" si="11"/>
        <v>3.7086985839514496E-3</v>
      </c>
      <c r="O36">
        <f t="shared" si="6"/>
        <v>22</v>
      </c>
    </row>
    <row r="37" spans="1:15" x14ac:dyDescent="0.2">
      <c r="A37">
        <v>29</v>
      </c>
      <c r="B37">
        <v>11</v>
      </c>
      <c r="C37" t="s">
        <v>297</v>
      </c>
      <c r="D37" t="s">
        <v>273</v>
      </c>
      <c r="E37" t="s">
        <v>14</v>
      </c>
      <c r="F37" t="s">
        <v>146</v>
      </c>
      <c r="G37">
        <v>0</v>
      </c>
      <c r="I37" s="10">
        <f t="shared" si="11"/>
        <v>0</v>
      </c>
      <c r="J37">
        <f t="shared" si="7"/>
        <v>179</v>
      </c>
      <c r="K37" s="12">
        <v>3.0175320296695885E-2</v>
      </c>
    </row>
    <row r="38" spans="1:15" x14ac:dyDescent="0.2">
      <c r="A38">
        <v>29</v>
      </c>
      <c r="B38">
        <v>13</v>
      </c>
      <c r="C38" t="s">
        <v>297</v>
      </c>
      <c r="D38" t="s">
        <v>266</v>
      </c>
      <c r="E38" t="s">
        <v>267</v>
      </c>
      <c r="F38" t="s">
        <v>147</v>
      </c>
      <c r="G38">
        <v>1617</v>
      </c>
      <c r="H38">
        <f t="shared" si="1"/>
        <v>8021</v>
      </c>
      <c r="I38" s="10">
        <f>SUM(G38/$H$38)</f>
        <v>0.20159581099613513</v>
      </c>
      <c r="L38">
        <f t="shared" si="2"/>
        <v>1617</v>
      </c>
    </row>
    <row r="39" spans="1:15" s="3" customFormat="1" x14ac:dyDescent="0.2">
      <c r="A39">
        <v>29</v>
      </c>
      <c r="B39">
        <v>13</v>
      </c>
      <c r="C39" t="s">
        <v>297</v>
      </c>
      <c r="D39" s="3" t="s">
        <v>268</v>
      </c>
      <c r="E39" s="3" t="s">
        <v>269</v>
      </c>
      <c r="F39" s="3" t="s">
        <v>147</v>
      </c>
      <c r="G39" s="3">
        <v>6000</v>
      </c>
      <c r="I39" s="13">
        <f t="shared" ref="I39:I42" si="12">SUM(G39/$H$38)</f>
        <v>0.74803640443834929</v>
      </c>
      <c r="K39" s="14"/>
      <c r="L39"/>
      <c r="M39" s="2">
        <f t="shared" si="4"/>
        <v>6000</v>
      </c>
      <c r="N39"/>
      <c r="O39"/>
    </row>
    <row r="40" spans="1:15" x14ac:dyDescent="0.2">
      <c r="A40">
        <v>29</v>
      </c>
      <c r="B40">
        <v>13</v>
      </c>
      <c r="C40" t="s">
        <v>297</v>
      </c>
      <c r="D40" t="s">
        <v>270</v>
      </c>
      <c r="E40" t="s">
        <v>274</v>
      </c>
      <c r="F40" t="s">
        <v>147</v>
      </c>
      <c r="G40">
        <v>306</v>
      </c>
      <c r="I40" s="10">
        <f t="shared" si="12"/>
        <v>3.8149856626355817E-2</v>
      </c>
      <c r="N40">
        <f t="shared" si="5"/>
        <v>306</v>
      </c>
    </row>
    <row r="41" spans="1:15" x14ac:dyDescent="0.2">
      <c r="A41">
        <v>29</v>
      </c>
      <c r="B41">
        <v>13</v>
      </c>
      <c r="C41" t="s">
        <v>297</v>
      </c>
      <c r="D41" t="s">
        <v>271</v>
      </c>
      <c r="E41" t="s">
        <v>275</v>
      </c>
      <c r="F41" t="s">
        <v>147</v>
      </c>
      <c r="G41">
        <v>43</v>
      </c>
      <c r="I41" s="10">
        <f t="shared" si="12"/>
        <v>5.3609275651415036E-3</v>
      </c>
    </row>
    <row r="42" spans="1:15" x14ac:dyDescent="0.2">
      <c r="A42">
        <v>29</v>
      </c>
      <c r="B42">
        <v>13</v>
      </c>
      <c r="C42" t="s">
        <v>297</v>
      </c>
      <c r="D42" t="s">
        <v>272</v>
      </c>
      <c r="E42" t="s">
        <v>276</v>
      </c>
      <c r="F42" t="s">
        <v>147</v>
      </c>
      <c r="G42">
        <v>55</v>
      </c>
      <c r="I42" s="10">
        <f t="shared" si="12"/>
        <v>6.8570003740182021E-3</v>
      </c>
      <c r="O42">
        <f t="shared" si="6"/>
        <v>55</v>
      </c>
    </row>
    <row r="43" spans="1:15" x14ac:dyDescent="0.2">
      <c r="A43">
        <v>29</v>
      </c>
      <c r="B43">
        <v>13</v>
      </c>
      <c r="C43" t="s">
        <v>297</v>
      </c>
      <c r="D43" t="s">
        <v>273</v>
      </c>
      <c r="E43" t="s">
        <v>14</v>
      </c>
      <c r="F43" t="s">
        <v>147</v>
      </c>
      <c r="G43">
        <v>0</v>
      </c>
      <c r="I43" s="10">
        <f>SUM(G43/$H$38)</f>
        <v>0</v>
      </c>
      <c r="J43">
        <f t="shared" si="7"/>
        <v>404</v>
      </c>
      <c r="K43" s="12">
        <v>5.0367784565515522E-2</v>
      </c>
    </row>
    <row r="44" spans="1:15" x14ac:dyDescent="0.2">
      <c r="A44">
        <v>29</v>
      </c>
      <c r="B44">
        <v>15</v>
      </c>
      <c r="C44" t="s">
        <v>297</v>
      </c>
      <c r="D44" t="s">
        <v>266</v>
      </c>
      <c r="E44" t="s">
        <v>267</v>
      </c>
      <c r="F44" t="s">
        <v>148</v>
      </c>
      <c r="G44">
        <v>2024</v>
      </c>
      <c r="H44">
        <f t="shared" si="1"/>
        <v>9584</v>
      </c>
      <c r="I44" s="10">
        <f>SUM(G44/$H$44)</f>
        <v>0.21118530884808012</v>
      </c>
      <c r="L44">
        <f t="shared" si="2"/>
        <v>2024</v>
      </c>
    </row>
    <row r="45" spans="1:15" s="3" customFormat="1" x14ac:dyDescent="0.2">
      <c r="A45">
        <v>29</v>
      </c>
      <c r="B45">
        <v>15</v>
      </c>
      <c r="C45" t="s">
        <v>297</v>
      </c>
      <c r="D45" s="3" t="s">
        <v>268</v>
      </c>
      <c r="E45" s="3" t="s">
        <v>269</v>
      </c>
      <c r="F45" s="3" t="s">
        <v>148</v>
      </c>
      <c r="G45" s="3">
        <v>7212</v>
      </c>
      <c r="I45" s="13">
        <f t="shared" ref="I45:I49" si="13">SUM(G45/$H$44)</f>
        <v>0.7525041736227045</v>
      </c>
      <c r="K45" s="14"/>
      <c r="L45"/>
      <c r="M45" s="2">
        <f t="shared" si="4"/>
        <v>7212</v>
      </c>
      <c r="N45"/>
      <c r="O45"/>
    </row>
    <row r="46" spans="1:15" x14ac:dyDescent="0.2">
      <c r="A46">
        <v>29</v>
      </c>
      <c r="B46">
        <v>15</v>
      </c>
      <c r="C46" t="s">
        <v>297</v>
      </c>
      <c r="D46" t="s">
        <v>270</v>
      </c>
      <c r="E46" t="s">
        <v>274</v>
      </c>
      <c r="F46" t="s">
        <v>148</v>
      </c>
      <c r="G46">
        <v>278</v>
      </c>
      <c r="I46" s="10">
        <f t="shared" si="13"/>
        <v>2.9006677796327211E-2</v>
      </c>
      <c r="N46">
        <f t="shared" si="5"/>
        <v>278</v>
      </c>
    </row>
    <row r="47" spans="1:15" x14ac:dyDescent="0.2">
      <c r="A47">
        <v>29</v>
      </c>
      <c r="B47">
        <v>15</v>
      </c>
      <c r="C47" t="s">
        <v>297</v>
      </c>
      <c r="D47" t="s">
        <v>271</v>
      </c>
      <c r="E47" t="s">
        <v>275</v>
      </c>
      <c r="F47" t="s">
        <v>148</v>
      </c>
      <c r="G47">
        <v>29</v>
      </c>
      <c r="I47" s="10">
        <f t="shared" si="13"/>
        <v>3.0258764607679466E-3</v>
      </c>
    </row>
    <row r="48" spans="1:15" x14ac:dyDescent="0.2">
      <c r="A48">
        <v>29</v>
      </c>
      <c r="B48">
        <v>15</v>
      </c>
      <c r="C48" t="s">
        <v>297</v>
      </c>
      <c r="D48" t="s">
        <v>272</v>
      </c>
      <c r="E48" t="s">
        <v>276</v>
      </c>
      <c r="F48" t="s">
        <v>148</v>
      </c>
      <c r="G48">
        <v>41</v>
      </c>
      <c r="I48" s="10">
        <f t="shared" si="13"/>
        <v>4.2779632721202006E-3</v>
      </c>
      <c r="O48">
        <f t="shared" si="6"/>
        <v>41</v>
      </c>
    </row>
    <row r="49" spans="1:15" x14ac:dyDescent="0.2">
      <c r="A49">
        <v>29</v>
      </c>
      <c r="B49">
        <v>15</v>
      </c>
      <c r="C49" t="s">
        <v>297</v>
      </c>
      <c r="D49" t="s">
        <v>273</v>
      </c>
      <c r="E49" t="s">
        <v>14</v>
      </c>
      <c r="F49" t="s">
        <v>148</v>
      </c>
      <c r="G49">
        <v>0</v>
      </c>
      <c r="I49" s="10">
        <f t="shared" si="13"/>
        <v>0</v>
      </c>
      <c r="J49">
        <f t="shared" si="7"/>
        <v>348</v>
      </c>
      <c r="K49" s="12">
        <v>3.631051752921536E-2</v>
      </c>
    </row>
    <row r="50" spans="1:15" x14ac:dyDescent="0.2">
      <c r="A50">
        <v>29</v>
      </c>
      <c r="B50">
        <v>17</v>
      </c>
      <c r="C50" t="s">
        <v>297</v>
      </c>
      <c r="D50" t="s">
        <v>266</v>
      </c>
      <c r="E50" t="s">
        <v>267</v>
      </c>
      <c r="F50" t="s">
        <v>149</v>
      </c>
      <c r="G50">
        <v>705</v>
      </c>
      <c r="H50">
        <f t="shared" si="1"/>
        <v>5669</v>
      </c>
      <c r="I50" s="10">
        <f>SUM(G50/$H$50)</f>
        <v>0.12436055741753396</v>
      </c>
      <c r="L50">
        <f t="shared" si="2"/>
        <v>705</v>
      </c>
    </row>
    <row r="51" spans="1:15" s="3" customFormat="1" x14ac:dyDescent="0.2">
      <c r="A51">
        <v>29</v>
      </c>
      <c r="B51">
        <v>17</v>
      </c>
      <c r="C51" t="s">
        <v>297</v>
      </c>
      <c r="D51" s="3" t="s">
        <v>268</v>
      </c>
      <c r="E51" s="3" t="s">
        <v>269</v>
      </c>
      <c r="F51" s="3" t="s">
        <v>149</v>
      </c>
      <c r="G51" s="3">
        <v>4827</v>
      </c>
      <c r="I51" s="13">
        <f t="shared" ref="I51:I55" si="14">SUM(G51/$H$50)</f>
        <v>0.85147292291409415</v>
      </c>
      <c r="K51" s="14"/>
      <c r="L51"/>
      <c r="M51" s="2">
        <f t="shared" si="4"/>
        <v>4827</v>
      </c>
      <c r="N51"/>
      <c r="O51"/>
    </row>
    <row r="52" spans="1:15" x14ac:dyDescent="0.2">
      <c r="A52">
        <v>29</v>
      </c>
      <c r="B52">
        <v>17</v>
      </c>
      <c r="C52" t="s">
        <v>297</v>
      </c>
      <c r="D52" t="s">
        <v>270</v>
      </c>
      <c r="E52" t="s">
        <v>274</v>
      </c>
      <c r="F52" t="s">
        <v>149</v>
      </c>
      <c r="G52">
        <v>97</v>
      </c>
      <c r="I52" s="10">
        <f t="shared" si="14"/>
        <v>1.7110601517022404E-2</v>
      </c>
      <c r="N52">
        <f t="shared" si="5"/>
        <v>97</v>
      </c>
    </row>
    <row r="53" spans="1:15" x14ac:dyDescent="0.2">
      <c r="A53">
        <v>29</v>
      </c>
      <c r="B53">
        <v>17</v>
      </c>
      <c r="C53" t="s">
        <v>297</v>
      </c>
      <c r="D53" t="s">
        <v>271</v>
      </c>
      <c r="E53" t="s">
        <v>275</v>
      </c>
      <c r="F53" t="s">
        <v>149</v>
      </c>
      <c r="G53">
        <v>28</v>
      </c>
      <c r="I53" s="10">
        <f t="shared" si="14"/>
        <v>4.9391427059446115E-3</v>
      </c>
    </row>
    <row r="54" spans="1:15" x14ac:dyDescent="0.2">
      <c r="A54">
        <v>29</v>
      </c>
      <c r="B54">
        <v>17</v>
      </c>
      <c r="C54" t="s">
        <v>297</v>
      </c>
      <c r="D54" t="s">
        <v>272</v>
      </c>
      <c r="E54" t="s">
        <v>276</v>
      </c>
      <c r="F54" t="s">
        <v>149</v>
      </c>
      <c r="G54">
        <v>12</v>
      </c>
      <c r="I54" s="10">
        <f t="shared" si="14"/>
        <v>2.1167754454048332E-3</v>
      </c>
      <c r="O54">
        <f t="shared" si="6"/>
        <v>12</v>
      </c>
    </row>
    <row r="55" spans="1:15" x14ac:dyDescent="0.2">
      <c r="A55">
        <v>29</v>
      </c>
      <c r="B55">
        <v>17</v>
      </c>
      <c r="C55" t="s">
        <v>297</v>
      </c>
      <c r="D55" t="s">
        <v>273</v>
      </c>
      <c r="E55" t="s">
        <v>14</v>
      </c>
      <c r="F55" t="s">
        <v>149</v>
      </c>
      <c r="G55">
        <v>0</v>
      </c>
      <c r="I55" s="10">
        <f t="shared" si="14"/>
        <v>0</v>
      </c>
      <c r="J55">
        <f t="shared" si="7"/>
        <v>137</v>
      </c>
      <c r="K55" s="12">
        <v>2.4166519668371848E-2</v>
      </c>
    </row>
    <row r="56" spans="1:15" s="4" customFormat="1" x14ac:dyDescent="0.2">
      <c r="A56">
        <v>29</v>
      </c>
      <c r="B56">
        <v>19</v>
      </c>
      <c r="C56" t="s">
        <v>297</v>
      </c>
      <c r="D56" s="4" t="s">
        <v>266</v>
      </c>
      <c r="E56" s="4" t="s">
        <v>267</v>
      </c>
      <c r="F56" s="4" t="s">
        <v>150</v>
      </c>
      <c r="G56" s="4">
        <v>41072</v>
      </c>
      <c r="H56" s="4">
        <f>SUM(G56:G61)</f>
        <v>83312</v>
      </c>
      <c r="I56" s="15">
        <f>SUM(G56/$H$56)</f>
        <v>0.49299020549260608</v>
      </c>
      <c r="K56" s="16"/>
      <c r="L56">
        <f t="shared" si="2"/>
        <v>41072</v>
      </c>
      <c r="M56" s="2"/>
      <c r="N56"/>
      <c r="O56"/>
    </row>
    <row r="57" spans="1:15" x14ac:dyDescent="0.2">
      <c r="A57">
        <v>29</v>
      </c>
      <c r="B57">
        <v>19</v>
      </c>
      <c r="C57" t="s">
        <v>297</v>
      </c>
      <c r="D57" t="s">
        <v>268</v>
      </c>
      <c r="E57" t="s">
        <v>269</v>
      </c>
      <c r="F57" t="s">
        <v>150</v>
      </c>
      <c r="G57">
        <v>36146</v>
      </c>
      <c r="I57" s="10">
        <f t="shared" ref="I57:I61" si="15">SUM(G57/$H$56)</f>
        <v>0.43386306894565008</v>
      </c>
      <c r="M57" s="2">
        <f t="shared" si="4"/>
        <v>36146</v>
      </c>
    </row>
    <row r="58" spans="1:15" x14ac:dyDescent="0.2">
      <c r="A58">
        <v>29</v>
      </c>
      <c r="B58">
        <v>19</v>
      </c>
      <c r="C58" t="s">
        <v>297</v>
      </c>
      <c r="D58" t="s">
        <v>270</v>
      </c>
      <c r="E58" t="s">
        <v>274</v>
      </c>
      <c r="F58" t="s">
        <v>150</v>
      </c>
      <c r="G58">
        <v>4262</v>
      </c>
      <c r="I58" s="10">
        <f t="shared" si="15"/>
        <v>5.1157096216631455E-2</v>
      </c>
      <c r="N58">
        <f t="shared" si="5"/>
        <v>4262</v>
      </c>
    </row>
    <row r="59" spans="1:15" x14ac:dyDescent="0.2">
      <c r="A59">
        <v>29</v>
      </c>
      <c r="B59">
        <v>19</v>
      </c>
      <c r="C59" t="s">
        <v>297</v>
      </c>
      <c r="D59" t="s">
        <v>271</v>
      </c>
      <c r="E59" t="s">
        <v>275</v>
      </c>
      <c r="F59" t="s">
        <v>150</v>
      </c>
      <c r="G59">
        <v>553</v>
      </c>
      <c r="I59" s="10">
        <f t="shared" si="15"/>
        <v>6.637699251008258E-3</v>
      </c>
    </row>
    <row r="60" spans="1:15" x14ac:dyDescent="0.2">
      <c r="A60">
        <v>29</v>
      </c>
      <c r="B60">
        <v>19</v>
      </c>
      <c r="C60" t="s">
        <v>297</v>
      </c>
      <c r="D60" t="s">
        <v>272</v>
      </c>
      <c r="E60" t="s">
        <v>276</v>
      </c>
      <c r="F60" t="s">
        <v>150</v>
      </c>
      <c r="G60">
        <v>1279</v>
      </c>
      <c r="I60" s="10">
        <f t="shared" si="15"/>
        <v>1.5351930094104091E-2</v>
      </c>
      <c r="O60">
        <f t="shared" si="6"/>
        <v>1279</v>
      </c>
    </row>
    <row r="61" spans="1:15" x14ac:dyDescent="0.2">
      <c r="A61">
        <v>29</v>
      </c>
      <c r="B61">
        <v>19</v>
      </c>
      <c r="C61" t="s">
        <v>297</v>
      </c>
      <c r="D61" t="s">
        <v>273</v>
      </c>
      <c r="E61" t="s">
        <v>14</v>
      </c>
      <c r="F61" t="s">
        <v>150</v>
      </c>
      <c r="G61">
        <v>0</v>
      </c>
      <c r="I61" s="10">
        <f t="shared" si="15"/>
        <v>0</v>
      </c>
      <c r="J61">
        <f t="shared" si="7"/>
        <v>6094</v>
      </c>
      <c r="K61" s="12">
        <v>7.31467255617438E-2</v>
      </c>
    </row>
    <row r="62" spans="1:15" x14ac:dyDescent="0.2">
      <c r="A62">
        <v>29</v>
      </c>
      <c r="B62">
        <v>21</v>
      </c>
      <c r="C62" t="s">
        <v>297</v>
      </c>
      <c r="D62" t="s">
        <v>266</v>
      </c>
      <c r="E62" t="s">
        <v>267</v>
      </c>
      <c r="F62" t="s">
        <v>151</v>
      </c>
      <c r="G62">
        <v>12010</v>
      </c>
      <c r="H62">
        <f t="shared" ref="H62:H116" si="16">SUM(G62:G67)</f>
        <v>35563</v>
      </c>
      <c r="I62" s="10">
        <f>SUM(G62/$H$62)</f>
        <v>0.33771054185529903</v>
      </c>
      <c r="L62">
        <f t="shared" si="2"/>
        <v>12010</v>
      </c>
    </row>
    <row r="63" spans="1:15" s="3" customFormat="1" x14ac:dyDescent="0.2">
      <c r="A63">
        <v>29</v>
      </c>
      <c r="B63">
        <v>21</v>
      </c>
      <c r="C63" t="s">
        <v>297</v>
      </c>
      <c r="D63" s="3" t="s">
        <v>268</v>
      </c>
      <c r="E63" s="3" t="s">
        <v>269</v>
      </c>
      <c r="F63" s="3" t="s">
        <v>151</v>
      </c>
      <c r="G63" s="3">
        <v>21315</v>
      </c>
      <c r="I63" s="13">
        <f t="shared" ref="I63:I67" si="17">SUM(G63/$H$62)</f>
        <v>0.59935888423361361</v>
      </c>
      <c r="K63" s="14"/>
      <c r="L63"/>
      <c r="M63" s="2">
        <f t="shared" si="4"/>
        <v>21315</v>
      </c>
      <c r="N63"/>
      <c r="O63"/>
    </row>
    <row r="64" spans="1:15" x14ac:dyDescent="0.2">
      <c r="A64">
        <v>29</v>
      </c>
      <c r="B64">
        <v>21</v>
      </c>
      <c r="C64" t="s">
        <v>297</v>
      </c>
      <c r="D64" t="s">
        <v>270</v>
      </c>
      <c r="E64" t="s">
        <v>274</v>
      </c>
      <c r="F64" t="s">
        <v>151</v>
      </c>
      <c r="G64">
        <v>1709</v>
      </c>
      <c r="I64" s="10">
        <f t="shared" si="17"/>
        <v>4.8055563366420154E-2</v>
      </c>
      <c r="N64">
        <f t="shared" si="5"/>
        <v>1709</v>
      </c>
    </row>
    <row r="65" spans="1:15" x14ac:dyDescent="0.2">
      <c r="A65">
        <v>29</v>
      </c>
      <c r="B65">
        <v>21</v>
      </c>
      <c r="C65" t="s">
        <v>297</v>
      </c>
      <c r="D65" t="s">
        <v>271</v>
      </c>
      <c r="E65" t="s">
        <v>275</v>
      </c>
      <c r="F65" t="s">
        <v>151</v>
      </c>
      <c r="G65">
        <v>186</v>
      </c>
      <c r="I65" s="10">
        <f t="shared" si="17"/>
        <v>5.2301549363102098E-3</v>
      </c>
    </row>
    <row r="66" spans="1:15" x14ac:dyDescent="0.2">
      <c r="A66">
        <v>29</v>
      </c>
      <c r="B66">
        <v>21</v>
      </c>
      <c r="C66" t="s">
        <v>297</v>
      </c>
      <c r="D66" t="s">
        <v>272</v>
      </c>
      <c r="E66" t="s">
        <v>276</v>
      </c>
      <c r="F66" t="s">
        <v>151</v>
      </c>
      <c r="G66">
        <v>343</v>
      </c>
      <c r="I66" s="10">
        <f t="shared" si="17"/>
        <v>9.644855608357001E-3</v>
      </c>
      <c r="O66">
        <f t="shared" si="6"/>
        <v>343</v>
      </c>
    </row>
    <row r="67" spans="1:15" x14ac:dyDescent="0.2">
      <c r="A67">
        <v>29</v>
      </c>
      <c r="B67">
        <v>21</v>
      </c>
      <c r="C67" t="s">
        <v>297</v>
      </c>
      <c r="D67" t="s">
        <v>273</v>
      </c>
      <c r="E67" t="s">
        <v>14</v>
      </c>
      <c r="F67" t="s">
        <v>151</v>
      </c>
      <c r="G67">
        <v>0</v>
      </c>
      <c r="I67" s="10">
        <f t="shared" si="17"/>
        <v>0</v>
      </c>
      <c r="J67">
        <f t="shared" si="7"/>
        <v>2238</v>
      </c>
      <c r="K67" s="12">
        <v>6.2930573911087362E-2</v>
      </c>
    </row>
    <row r="68" spans="1:15" x14ac:dyDescent="0.2">
      <c r="A68">
        <v>29</v>
      </c>
      <c r="B68">
        <v>23</v>
      </c>
      <c r="C68" t="s">
        <v>297</v>
      </c>
      <c r="D68" t="s">
        <v>266</v>
      </c>
      <c r="E68" t="s">
        <v>267</v>
      </c>
      <c r="F68" t="s">
        <v>152</v>
      </c>
      <c r="G68">
        <v>3036</v>
      </c>
      <c r="H68">
        <f t="shared" si="16"/>
        <v>17232</v>
      </c>
      <c r="I68" s="10">
        <f>SUM(G68/$H$68)</f>
        <v>0.17618384401114207</v>
      </c>
      <c r="L68">
        <f t="shared" ref="L68:L128" si="18">SUM(G68)</f>
        <v>3036</v>
      </c>
    </row>
    <row r="69" spans="1:15" s="3" customFormat="1" x14ac:dyDescent="0.2">
      <c r="A69">
        <v>29</v>
      </c>
      <c r="B69">
        <v>23</v>
      </c>
      <c r="C69" t="s">
        <v>297</v>
      </c>
      <c r="D69" s="3" t="s">
        <v>268</v>
      </c>
      <c r="E69" s="3" t="s">
        <v>269</v>
      </c>
      <c r="F69" s="3" t="s">
        <v>152</v>
      </c>
      <c r="G69" s="3">
        <v>13647</v>
      </c>
      <c r="I69" s="13">
        <f t="shared" ref="I69:I73" si="19">SUM(G69/$H$68)</f>
        <v>0.7919568245125348</v>
      </c>
      <c r="K69" s="14"/>
      <c r="L69"/>
      <c r="M69" s="2">
        <f t="shared" ref="M69:M129" si="20">SUM(G69)</f>
        <v>13647</v>
      </c>
      <c r="N69"/>
      <c r="O69"/>
    </row>
    <row r="70" spans="1:15" x14ac:dyDescent="0.2">
      <c r="A70">
        <v>29</v>
      </c>
      <c r="B70">
        <v>23</v>
      </c>
      <c r="C70" t="s">
        <v>297</v>
      </c>
      <c r="D70" t="s">
        <v>270</v>
      </c>
      <c r="E70" t="s">
        <v>274</v>
      </c>
      <c r="F70" t="s">
        <v>152</v>
      </c>
      <c r="G70">
        <v>392</v>
      </c>
      <c r="I70" s="10">
        <f t="shared" si="19"/>
        <v>2.274837511606314E-2</v>
      </c>
      <c r="N70">
        <f t="shared" ref="N70:N130" si="21">SUM(G70)</f>
        <v>392</v>
      </c>
    </row>
    <row r="71" spans="1:15" x14ac:dyDescent="0.2">
      <c r="A71">
        <v>29</v>
      </c>
      <c r="B71">
        <v>23</v>
      </c>
      <c r="C71" t="s">
        <v>297</v>
      </c>
      <c r="D71" t="s">
        <v>271</v>
      </c>
      <c r="E71" t="s">
        <v>275</v>
      </c>
      <c r="F71" t="s">
        <v>152</v>
      </c>
      <c r="G71">
        <v>59</v>
      </c>
      <c r="I71" s="10">
        <f t="shared" si="19"/>
        <v>3.423862581244197E-3</v>
      </c>
    </row>
    <row r="72" spans="1:15" x14ac:dyDescent="0.2">
      <c r="A72">
        <v>29</v>
      </c>
      <c r="B72">
        <v>23</v>
      </c>
      <c r="C72" t="s">
        <v>297</v>
      </c>
      <c r="D72" t="s">
        <v>272</v>
      </c>
      <c r="E72" t="s">
        <v>276</v>
      </c>
      <c r="F72" t="s">
        <v>152</v>
      </c>
      <c r="G72">
        <v>98</v>
      </c>
      <c r="I72" s="10">
        <f t="shared" si="19"/>
        <v>5.6870937790157849E-3</v>
      </c>
      <c r="O72">
        <f t="shared" ref="O72:O132" si="22">SUM(G72)</f>
        <v>98</v>
      </c>
    </row>
    <row r="73" spans="1:15" x14ac:dyDescent="0.2">
      <c r="A73">
        <v>29</v>
      </c>
      <c r="B73">
        <v>23</v>
      </c>
      <c r="C73" t="s">
        <v>297</v>
      </c>
      <c r="D73" t="s">
        <v>273</v>
      </c>
      <c r="E73" t="s">
        <v>14</v>
      </c>
      <c r="F73" t="s">
        <v>152</v>
      </c>
      <c r="G73">
        <v>0</v>
      </c>
      <c r="I73" s="10">
        <f t="shared" si="19"/>
        <v>0</v>
      </c>
      <c r="J73">
        <f t="shared" ref="J73:J133" si="23">SUM(G70:G73)</f>
        <v>549</v>
      </c>
      <c r="K73" s="12">
        <v>3.1859331476323118E-2</v>
      </c>
    </row>
    <row r="74" spans="1:15" x14ac:dyDescent="0.2">
      <c r="A74">
        <v>29</v>
      </c>
      <c r="B74">
        <v>25</v>
      </c>
      <c r="C74" t="s">
        <v>297</v>
      </c>
      <c r="D74" t="s">
        <v>266</v>
      </c>
      <c r="E74" t="s">
        <v>267</v>
      </c>
      <c r="F74" t="s">
        <v>153</v>
      </c>
      <c r="G74">
        <v>837</v>
      </c>
      <c r="H74">
        <f t="shared" si="16"/>
        <v>4311</v>
      </c>
      <c r="I74" s="10">
        <f>SUM(G74/$H$74)</f>
        <v>0.19415448851774531</v>
      </c>
      <c r="L74">
        <f t="shared" si="18"/>
        <v>837</v>
      </c>
    </row>
    <row r="75" spans="1:15" s="3" customFormat="1" x14ac:dyDescent="0.2">
      <c r="A75">
        <v>29</v>
      </c>
      <c r="B75">
        <v>25</v>
      </c>
      <c r="C75" t="s">
        <v>297</v>
      </c>
      <c r="D75" s="3" t="s">
        <v>268</v>
      </c>
      <c r="E75" s="3" t="s">
        <v>269</v>
      </c>
      <c r="F75" s="3" t="s">
        <v>153</v>
      </c>
      <c r="G75" s="3">
        <v>3231</v>
      </c>
      <c r="I75" s="13">
        <f t="shared" ref="I75:I79" si="24">SUM(G75/$H$74)</f>
        <v>0.74947807933194155</v>
      </c>
      <c r="K75" s="14"/>
      <c r="L75"/>
      <c r="M75" s="2">
        <f t="shared" si="20"/>
        <v>3231</v>
      </c>
      <c r="N75"/>
      <c r="O75"/>
    </row>
    <row r="76" spans="1:15" x14ac:dyDescent="0.2">
      <c r="A76">
        <v>29</v>
      </c>
      <c r="B76">
        <v>25</v>
      </c>
      <c r="C76" t="s">
        <v>297</v>
      </c>
      <c r="D76" t="s">
        <v>270</v>
      </c>
      <c r="E76" t="s">
        <v>274</v>
      </c>
      <c r="F76" t="s">
        <v>153</v>
      </c>
      <c r="G76">
        <v>188</v>
      </c>
      <c r="I76" s="10">
        <f t="shared" si="24"/>
        <v>4.3609371375550918E-2</v>
      </c>
      <c r="N76">
        <f t="shared" si="21"/>
        <v>188</v>
      </c>
    </row>
    <row r="77" spans="1:15" x14ac:dyDescent="0.2">
      <c r="A77">
        <v>29</v>
      </c>
      <c r="B77">
        <v>25</v>
      </c>
      <c r="C77" t="s">
        <v>297</v>
      </c>
      <c r="D77" t="s">
        <v>271</v>
      </c>
      <c r="E77" t="s">
        <v>275</v>
      </c>
      <c r="F77" t="s">
        <v>153</v>
      </c>
      <c r="G77">
        <v>27</v>
      </c>
      <c r="I77" s="10">
        <f t="shared" si="24"/>
        <v>6.2630480167014616E-3</v>
      </c>
    </row>
    <row r="78" spans="1:15" x14ac:dyDescent="0.2">
      <c r="A78">
        <v>29</v>
      </c>
      <c r="B78">
        <v>25</v>
      </c>
      <c r="C78" t="s">
        <v>297</v>
      </c>
      <c r="D78" t="s">
        <v>272</v>
      </c>
      <c r="E78" t="s">
        <v>276</v>
      </c>
      <c r="F78" t="s">
        <v>153</v>
      </c>
      <c r="G78">
        <v>26</v>
      </c>
      <c r="I78" s="10">
        <f t="shared" si="24"/>
        <v>6.031083275342148E-3</v>
      </c>
      <c r="O78">
        <f t="shared" si="22"/>
        <v>26</v>
      </c>
    </row>
    <row r="79" spans="1:15" x14ac:dyDescent="0.2">
      <c r="A79">
        <v>29</v>
      </c>
      <c r="B79">
        <v>25</v>
      </c>
      <c r="C79" t="s">
        <v>297</v>
      </c>
      <c r="D79" t="s">
        <v>273</v>
      </c>
      <c r="E79" t="s">
        <v>14</v>
      </c>
      <c r="F79" t="s">
        <v>153</v>
      </c>
      <c r="G79">
        <v>2</v>
      </c>
      <c r="I79" s="10">
        <f t="shared" si="24"/>
        <v>4.6392948271862676E-4</v>
      </c>
      <c r="J79">
        <f t="shared" si="23"/>
        <v>243</v>
      </c>
      <c r="K79" s="12">
        <v>5.6367432150313153E-2</v>
      </c>
    </row>
    <row r="80" spans="1:15" x14ac:dyDescent="0.2">
      <c r="A80">
        <v>29</v>
      </c>
      <c r="B80">
        <v>27</v>
      </c>
      <c r="C80" t="s">
        <v>297</v>
      </c>
      <c r="D80" t="s">
        <v>266</v>
      </c>
      <c r="E80" t="s">
        <v>267</v>
      </c>
      <c r="F80" t="s">
        <v>154</v>
      </c>
      <c r="G80">
        <v>4988</v>
      </c>
      <c r="H80">
        <f t="shared" si="16"/>
        <v>19127</v>
      </c>
      <c r="I80" s="10">
        <f>SUM(G80/$H$80)</f>
        <v>0.26078318607204476</v>
      </c>
      <c r="L80">
        <f t="shared" si="18"/>
        <v>4988</v>
      </c>
    </row>
    <row r="81" spans="1:15" s="3" customFormat="1" x14ac:dyDescent="0.2">
      <c r="A81">
        <v>29</v>
      </c>
      <c r="B81">
        <v>27</v>
      </c>
      <c r="C81" t="s">
        <v>297</v>
      </c>
      <c r="D81" s="3" t="s">
        <v>268</v>
      </c>
      <c r="E81" s="3" t="s">
        <v>269</v>
      </c>
      <c r="F81" s="3" t="s">
        <v>154</v>
      </c>
      <c r="G81" s="3">
        <v>13052</v>
      </c>
      <c r="I81" s="13">
        <f t="shared" ref="I81:I85" si="25">SUM(G81/$H$80)</f>
        <v>0.68238615569613637</v>
      </c>
      <c r="K81" s="14"/>
      <c r="L81"/>
      <c r="M81" s="2">
        <f t="shared" si="20"/>
        <v>13052</v>
      </c>
      <c r="N81"/>
      <c r="O81"/>
    </row>
    <row r="82" spans="1:15" x14ac:dyDescent="0.2">
      <c r="A82">
        <v>29</v>
      </c>
      <c r="B82">
        <v>27</v>
      </c>
      <c r="C82" t="s">
        <v>297</v>
      </c>
      <c r="D82" t="s">
        <v>270</v>
      </c>
      <c r="E82" t="s">
        <v>274</v>
      </c>
      <c r="F82" t="s">
        <v>154</v>
      </c>
      <c r="G82">
        <v>752</v>
      </c>
      <c r="I82" s="10">
        <f t="shared" si="25"/>
        <v>3.9316149945103782E-2</v>
      </c>
      <c r="N82">
        <f t="shared" si="21"/>
        <v>752</v>
      </c>
    </row>
    <row r="83" spans="1:15" x14ac:dyDescent="0.2">
      <c r="A83">
        <v>29</v>
      </c>
      <c r="B83">
        <v>27</v>
      </c>
      <c r="C83" t="s">
        <v>297</v>
      </c>
      <c r="D83" t="s">
        <v>271</v>
      </c>
      <c r="E83" t="s">
        <v>275</v>
      </c>
      <c r="F83" t="s">
        <v>154</v>
      </c>
      <c r="G83">
        <v>153</v>
      </c>
      <c r="I83" s="10">
        <f t="shared" si="25"/>
        <v>7.999163486171381E-3</v>
      </c>
    </row>
    <row r="84" spans="1:15" x14ac:dyDescent="0.2">
      <c r="A84">
        <v>29</v>
      </c>
      <c r="B84">
        <v>27</v>
      </c>
      <c r="C84" t="s">
        <v>297</v>
      </c>
      <c r="D84" t="s">
        <v>272</v>
      </c>
      <c r="E84" t="s">
        <v>276</v>
      </c>
      <c r="F84" t="s">
        <v>154</v>
      </c>
      <c r="G84">
        <v>182</v>
      </c>
      <c r="I84" s="10">
        <f t="shared" si="25"/>
        <v>9.515344800543734E-3</v>
      </c>
      <c r="O84">
        <f t="shared" si="22"/>
        <v>182</v>
      </c>
    </row>
    <row r="85" spans="1:15" x14ac:dyDescent="0.2">
      <c r="A85">
        <v>29</v>
      </c>
      <c r="B85">
        <v>27</v>
      </c>
      <c r="C85" t="s">
        <v>297</v>
      </c>
      <c r="D85" t="s">
        <v>273</v>
      </c>
      <c r="E85" t="s">
        <v>14</v>
      </c>
      <c r="F85" t="s">
        <v>154</v>
      </c>
      <c r="G85">
        <v>0</v>
      </c>
      <c r="I85" s="10">
        <f t="shared" si="25"/>
        <v>0</v>
      </c>
      <c r="J85">
        <f t="shared" si="23"/>
        <v>1087</v>
      </c>
      <c r="K85" s="12">
        <v>5.6830658231818897E-2</v>
      </c>
    </row>
    <row r="86" spans="1:15" x14ac:dyDescent="0.2">
      <c r="A86">
        <v>29</v>
      </c>
      <c r="B86">
        <v>29</v>
      </c>
      <c r="C86" t="s">
        <v>297</v>
      </c>
      <c r="D86" t="s">
        <v>266</v>
      </c>
      <c r="E86" t="s">
        <v>267</v>
      </c>
      <c r="F86" t="s">
        <v>155</v>
      </c>
      <c r="G86">
        <v>4706</v>
      </c>
      <c r="H86">
        <f t="shared" si="16"/>
        <v>22182</v>
      </c>
      <c r="I86" s="10">
        <f>SUM(G86/$H$86)</f>
        <v>0.21215399873771526</v>
      </c>
      <c r="L86">
        <f t="shared" si="18"/>
        <v>4706</v>
      </c>
    </row>
    <row r="87" spans="1:15" s="3" customFormat="1" x14ac:dyDescent="0.2">
      <c r="A87">
        <v>29</v>
      </c>
      <c r="B87">
        <v>29</v>
      </c>
      <c r="C87" t="s">
        <v>297</v>
      </c>
      <c r="D87" s="3" t="s">
        <v>268</v>
      </c>
      <c r="E87" s="3" t="s">
        <v>269</v>
      </c>
      <c r="F87" s="3" t="s">
        <v>155</v>
      </c>
      <c r="G87" s="3">
        <v>16721</v>
      </c>
      <c r="I87" s="13">
        <f t="shared" ref="I87:I91" si="26">SUM(G87/$H$86)</f>
        <v>0.75380939500495903</v>
      </c>
      <c r="K87" s="14"/>
      <c r="L87"/>
      <c r="M87" s="2">
        <f t="shared" si="20"/>
        <v>16721</v>
      </c>
      <c r="N87"/>
      <c r="O87"/>
    </row>
    <row r="88" spans="1:15" x14ac:dyDescent="0.2">
      <c r="A88">
        <v>29</v>
      </c>
      <c r="B88">
        <v>29</v>
      </c>
      <c r="C88" t="s">
        <v>297</v>
      </c>
      <c r="D88" t="s">
        <v>270</v>
      </c>
      <c r="E88" t="s">
        <v>274</v>
      </c>
      <c r="F88" t="s">
        <v>155</v>
      </c>
      <c r="G88">
        <v>588</v>
      </c>
      <c r="I88" s="10">
        <f t="shared" si="26"/>
        <v>2.6507979442791454E-2</v>
      </c>
      <c r="N88">
        <f t="shared" si="21"/>
        <v>588</v>
      </c>
    </row>
    <row r="89" spans="1:15" x14ac:dyDescent="0.2">
      <c r="A89">
        <v>29</v>
      </c>
      <c r="B89">
        <v>29</v>
      </c>
      <c r="C89" t="s">
        <v>297</v>
      </c>
      <c r="D89" t="s">
        <v>271</v>
      </c>
      <c r="E89" t="s">
        <v>275</v>
      </c>
      <c r="F89" t="s">
        <v>155</v>
      </c>
      <c r="G89">
        <v>57</v>
      </c>
      <c r="I89" s="10">
        <f t="shared" si="26"/>
        <v>2.5696510684338654E-3</v>
      </c>
    </row>
    <row r="90" spans="1:15" x14ac:dyDescent="0.2">
      <c r="A90">
        <v>29</v>
      </c>
      <c r="B90">
        <v>29</v>
      </c>
      <c r="C90" t="s">
        <v>297</v>
      </c>
      <c r="D90" t="s">
        <v>272</v>
      </c>
      <c r="E90" t="s">
        <v>276</v>
      </c>
      <c r="F90" t="s">
        <v>155</v>
      </c>
      <c r="G90">
        <v>110</v>
      </c>
      <c r="I90" s="10">
        <f t="shared" si="26"/>
        <v>4.9589757461004419E-3</v>
      </c>
      <c r="O90">
        <f t="shared" si="22"/>
        <v>110</v>
      </c>
    </row>
    <row r="91" spans="1:15" x14ac:dyDescent="0.2">
      <c r="A91">
        <v>29</v>
      </c>
      <c r="B91">
        <v>29</v>
      </c>
      <c r="C91" t="s">
        <v>297</v>
      </c>
      <c r="D91" t="s">
        <v>273</v>
      </c>
      <c r="E91" t="s">
        <v>14</v>
      </c>
      <c r="F91" t="s">
        <v>155</v>
      </c>
      <c r="G91">
        <v>0</v>
      </c>
      <c r="I91" s="10">
        <f t="shared" si="26"/>
        <v>0</v>
      </c>
      <c r="J91">
        <f t="shared" si="23"/>
        <v>755</v>
      </c>
      <c r="K91" s="12">
        <v>3.4036606257325762E-2</v>
      </c>
    </row>
    <row r="92" spans="1:15" x14ac:dyDescent="0.2">
      <c r="A92">
        <v>29</v>
      </c>
      <c r="B92">
        <v>31</v>
      </c>
      <c r="C92" t="s">
        <v>297</v>
      </c>
      <c r="D92" t="s">
        <v>266</v>
      </c>
      <c r="E92" t="s">
        <v>267</v>
      </c>
      <c r="F92" t="s">
        <v>156</v>
      </c>
      <c r="G92">
        <v>8468</v>
      </c>
      <c r="H92">
        <f t="shared" si="16"/>
        <v>36875</v>
      </c>
      <c r="I92" s="10">
        <f>SUM(G92/$H$92)</f>
        <v>0.22964067796610169</v>
      </c>
      <c r="L92">
        <f t="shared" si="18"/>
        <v>8468</v>
      </c>
    </row>
    <row r="93" spans="1:15" s="3" customFormat="1" x14ac:dyDescent="0.2">
      <c r="A93">
        <v>29</v>
      </c>
      <c r="B93">
        <v>31</v>
      </c>
      <c r="C93" t="s">
        <v>297</v>
      </c>
      <c r="D93" s="3" t="s">
        <v>268</v>
      </c>
      <c r="E93" s="3" t="s">
        <v>269</v>
      </c>
      <c r="F93" s="3" t="s">
        <v>156</v>
      </c>
      <c r="G93" s="3">
        <v>26939</v>
      </c>
      <c r="I93" s="13">
        <f t="shared" ref="I93:I97" si="27">SUM(G93/$H$92)</f>
        <v>0.73054915254237285</v>
      </c>
      <c r="K93" s="14"/>
      <c r="L93"/>
      <c r="M93" s="2">
        <f t="shared" si="20"/>
        <v>26939</v>
      </c>
      <c r="N93"/>
      <c r="O93"/>
    </row>
    <row r="94" spans="1:15" x14ac:dyDescent="0.2">
      <c r="A94">
        <v>29</v>
      </c>
      <c r="B94">
        <v>31</v>
      </c>
      <c r="C94" t="s">
        <v>297</v>
      </c>
      <c r="D94" t="s">
        <v>270</v>
      </c>
      <c r="E94" t="s">
        <v>274</v>
      </c>
      <c r="F94" t="s">
        <v>156</v>
      </c>
      <c r="G94">
        <v>1106</v>
      </c>
      <c r="I94" s="10">
        <f t="shared" si="27"/>
        <v>2.9993220338983051E-2</v>
      </c>
      <c r="N94">
        <f t="shared" si="21"/>
        <v>1106</v>
      </c>
    </row>
    <row r="95" spans="1:15" x14ac:dyDescent="0.2">
      <c r="A95">
        <v>29</v>
      </c>
      <c r="B95">
        <v>31</v>
      </c>
      <c r="C95" t="s">
        <v>297</v>
      </c>
      <c r="D95" t="s">
        <v>271</v>
      </c>
      <c r="E95" t="s">
        <v>275</v>
      </c>
      <c r="F95" t="s">
        <v>156</v>
      </c>
      <c r="G95">
        <v>124</v>
      </c>
      <c r="I95" s="10">
        <f t="shared" si="27"/>
        <v>3.3627118644067797E-3</v>
      </c>
    </row>
    <row r="96" spans="1:15" x14ac:dyDescent="0.2">
      <c r="A96">
        <v>29</v>
      </c>
      <c r="B96">
        <v>31</v>
      </c>
      <c r="C96" t="s">
        <v>297</v>
      </c>
      <c r="D96" t="s">
        <v>272</v>
      </c>
      <c r="E96" t="s">
        <v>276</v>
      </c>
      <c r="F96" t="s">
        <v>156</v>
      </c>
      <c r="G96">
        <v>238</v>
      </c>
      <c r="I96" s="10">
        <f t="shared" si="27"/>
        <v>6.4542372881355933E-3</v>
      </c>
      <c r="O96">
        <f t="shared" si="22"/>
        <v>238</v>
      </c>
    </row>
    <row r="97" spans="1:15" x14ac:dyDescent="0.2">
      <c r="A97">
        <v>29</v>
      </c>
      <c r="B97">
        <v>31</v>
      </c>
      <c r="C97" t="s">
        <v>297</v>
      </c>
      <c r="D97" t="s">
        <v>273</v>
      </c>
      <c r="E97" t="s">
        <v>14</v>
      </c>
      <c r="F97" t="s">
        <v>156</v>
      </c>
      <c r="G97">
        <v>0</v>
      </c>
      <c r="I97" s="10">
        <f t="shared" si="27"/>
        <v>0</v>
      </c>
      <c r="J97">
        <f t="shared" si="23"/>
        <v>1468</v>
      </c>
      <c r="K97" s="12">
        <v>3.9810169491525424E-2</v>
      </c>
    </row>
    <row r="98" spans="1:15" x14ac:dyDescent="0.2">
      <c r="A98">
        <v>29</v>
      </c>
      <c r="B98">
        <v>33</v>
      </c>
      <c r="C98" t="s">
        <v>297</v>
      </c>
      <c r="D98" t="s">
        <v>266</v>
      </c>
      <c r="E98" t="s">
        <v>267</v>
      </c>
      <c r="F98" t="s">
        <v>157</v>
      </c>
      <c r="G98">
        <v>745</v>
      </c>
      <c r="H98">
        <f t="shared" si="16"/>
        <v>4361</v>
      </c>
      <c r="I98" s="10">
        <f>SUM(G98/$H$98)</f>
        <v>0.17083237789497821</v>
      </c>
      <c r="L98">
        <f t="shared" si="18"/>
        <v>745</v>
      </c>
    </row>
    <row r="99" spans="1:15" s="3" customFormat="1" x14ac:dyDescent="0.2">
      <c r="A99">
        <v>29</v>
      </c>
      <c r="B99">
        <v>33</v>
      </c>
      <c r="C99" t="s">
        <v>297</v>
      </c>
      <c r="D99" s="3" t="s">
        <v>268</v>
      </c>
      <c r="E99" s="3" t="s">
        <v>269</v>
      </c>
      <c r="F99" s="3" t="s">
        <v>157</v>
      </c>
      <c r="G99" s="3">
        <v>3480</v>
      </c>
      <c r="I99" s="13">
        <f t="shared" ref="I99:I103" si="28">SUM(G99/$H$98)</f>
        <v>0.79798211419399223</v>
      </c>
      <c r="K99" s="14"/>
      <c r="L99"/>
      <c r="M99" s="2">
        <f t="shared" si="20"/>
        <v>3480</v>
      </c>
      <c r="N99"/>
      <c r="O99"/>
    </row>
    <row r="100" spans="1:15" x14ac:dyDescent="0.2">
      <c r="A100">
        <v>29</v>
      </c>
      <c r="B100">
        <v>33</v>
      </c>
      <c r="C100" t="s">
        <v>297</v>
      </c>
      <c r="D100" t="s">
        <v>270</v>
      </c>
      <c r="E100" t="s">
        <v>274</v>
      </c>
      <c r="F100" t="s">
        <v>157</v>
      </c>
      <c r="G100">
        <v>106</v>
      </c>
      <c r="I100" s="10">
        <f t="shared" si="28"/>
        <v>2.4306351754184819E-2</v>
      </c>
      <c r="N100">
        <f t="shared" si="21"/>
        <v>106</v>
      </c>
    </row>
    <row r="101" spans="1:15" x14ac:dyDescent="0.2">
      <c r="A101">
        <v>29</v>
      </c>
      <c r="B101">
        <v>33</v>
      </c>
      <c r="C101" t="s">
        <v>297</v>
      </c>
      <c r="D101" t="s">
        <v>271</v>
      </c>
      <c r="E101" t="s">
        <v>275</v>
      </c>
      <c r="F101" t="s">
        <v>157</v>
      </c>
      <c r="G101">
        <v>13</v>
      </c>
      <c r="I101" s="10">
        <f t="shared" si="28"/>
        <v>2.9809676679660628E-3</v>
      </c>
    </row>
    <row r="102" spans="1:15" x14ac:dyDescent="0.2">
      <c r="A102">
        <v>29</v>
      </c>
      <c r="B102">
        <v>33</v>
      </c>
      <c r="C102" t="s">
        <v>297</v>
      </c>
      <c r="D102" t="s">
        <v>272</v>
      </c>
      <c r="E102" t="s">
        <v>276</v>
      </c>
      <c r="F102" t="s">
        <v>157</v>
      </c>
      <c r="G102">
        <v>17</v>
      </c>
      <c r="I102" s="10">
        <f t="shared" si="28"/>
        <v>3.8981884888786974E-3</v>
      </c>
      <c r="O102">
        <f t="shared" si="22"/>
        <v>17</v>
      </c>
    </row>
    <row r="103" spans="1:15" x14ac:dyDescent="0.2">
      <c r="A103">
        <v>29</v>
      </c>
      <c r="B103">
        <v>33</v>
      </c>
      <c r="C103" t="s">
        <v>297</v>
      </c>
      <c r="D103" t="s">
        <v>273</v>
      </c>
      <c r="E103" t="s">
        <v>14</v>
      </c>
      <c r="F103" t="s">
        <v>157</v>
      </c>
      <c r="G103">
        <v>0</v>
      </c>
      <c r="I103" s="10">
        <f t="shared" si="28"/>
        <v>0</v>
      </c>
      <c r="J103">
        <f t="shared" si="23"/>
        <v>136</v>
      </c>
      <c r="K103" s="12">
        <v>3.1185507911029579E-2</v>
      </c>
    </row>
    <row r="104" spans="1:15" x14ac:dyDescent="0.2">
      <c r="A104">
        <v>29</v>
      </c>
      <c r="B104">
        <v>35</v>
      </c>
      <c r="C104" t="s">
        <v>297</v>
      </c>
      <c r="D104" t="s">
        <v>266</v>
      </c>
      <c r="E104" t="s">
        <v>267</v>
      </c>
      <c r="F104" t="s">
        <v>158</v>
      </c>
      <c r="G104">
        <v>436</v>
      </c>
      <c r="H104">
        <f t="shared" si="16"/>
        <v>2858</v>
      </c>
      <c r="I104" s="10">
        <f>SUM(G104/$H$104)</f>
        <v>0.15255423372988103</v>
      </c>
      <c r="L104">
        <f t="shared" si="18"/>
        <v>436</v>
      </c>
    </row>
    <row r="105" spans="1:15" s="3" customFormat="1" x14ac:dyDescent="0.2">
      <c r="A105">
        <v>29</v>
      </c>
      <c r="B105">
        <v>35</v>
      </c>
      <c r="C105" t="s">
        <v>297</v>
      </c>
      <c r="D105" s="3" t="s">
        <v>268</v>
      </c>
      <c r="E105" s="3" t="s">
        <v>269</v>
      </c>
      <c r="F105" s="3" t="s">
        <v>158</v>
      </c>
      <c r="G105" s="3">
        <v>2323</v>
      </c>
      <c r="I105" s="13">
        <f t="shared" ref="I105:I109" si="29">SUM(G105/$H$104)</f>
        <v>0.81280615815255419</v>
      </c>
      <c r="K105" s="14"/>
      <c r="L105"/>
      <c r="M105" s="2">
        <f t="shared" si="20"/>
        <v>2323</v>
      </c>
      <c r="N105"/>
      <c r="O105"/>
    </row>
    <row r="106" spans="1:15" x14ac:dyDescent="0.2">
      <c r="A106">
        <v>29</v>
      </c>
      <c r="B106">
        <v>35</v>
      </c>
      <c r="C106" t="s">
        <v>297</v>
      </c>
      <c r="D106" t="s">
        <v>270</v>
      </c>
      <c r="E106" t="s">
        <v>274</v>
      </c>
      <c r="F106" t="s">
        <v>158</v>
      </c>
      <c r="G106">
        <v>54</v>
      </c>
      <c r="I106" s="10">
        <f t="shared" si="29"/>
        <v>1.8894331700489854E-2</v>
      </c>
      <c r="N106">
        <f t="shared" si="21"/>
        <v>54</v>
      </c>
    </row>
    <row r="107" spans="1:15" x14ac:dyDescent="0.2">
      <c r="A107">
        <v>29</v>
      </c>
      <c r="B107">
        <v>35</v>
      </c>
      <c r="C107" t="s">
        <v>297</v>
      </c>
      <c r="D107" t="s">
        <v>271</v>
      </c>
      <c r="E107" t="s">
        <v>275</v>
      </c>
      <c r="F107" t="s">
        <v>158</v>
      </c>
      <c r="G107">
        <v>11</v>
      </c>
      <c r="I107" s="10">
        <f t="shared" si="29"/>
        <v>3.8488453463960811E-3</v>
      </c>
    </row>
    <row r="108" spans="1:15" x14ac:dyDescent="0.2">
      <c r="A108">
        <v>29</v>
      </c>
      <c r="B108">
        <v>35</v>
      </c>
      <c r="C108" t="s">
        <v>297</v>
      </c>
      <c r="D108" t="s">
        <v>272</v>
      </c>
      <c r="E108" t="s">
        <v>276</v>
      </c>
      <c r="F108" t="s">
        <v>158</v>
      </c>
      <c r="G108">
        <v>18</v>
      </c>
      <c r="I108" s="10">
        <f t="shared" si="29"/>
        <v>6.298110566829951E-3</v>
      </c>
      <c r="O108">
        <f t="shared" si="22"/>
        <v>18</v>
      </c>
    </row>
    <row r="109" spans="1:15" x14ac:dyDescent="0.2">
      <c r="A109">
        <v>29</v>
      </c>
      <c r="B109">
        <v>37</v>
      </c>
      <c r="C109" t="s">
        <v>297</v>
      </c>
      <c r="D109" t="s">
        <v>273</v>
      </c>
      <c r="E109" t="s">
        <v>14</v>
      </c>
      <c r="F109" t="s">
        <v>158</v>
      </c>
      <c r="G109">
        <v>16</v>
      </c>
      <c r="I109" s="10">
        <f t="shared" si="29"/>
        <v>5.598320503848845E-3</v>
      </c>
      <c r="J109">
        <f t="shared" si="23"/>
        <v>99</v>
      </c>
      <c r="K109" s="12">
        <v>3.4639608117564731E-2</v>
      </c>
    </row>
    <row r="110" spans="1:15" x14ac:dyDescent="0.2">
      <c r="A110">
        <v>29</v>
      </c>
      <c r="B110">
        <v>37</v>
      </c>
      <c r="C110" t="s">
        <v>297</v>
      </c>
      <c r="D110" t="s">
        <v>266</v>
      </c>
      <c r="E110" t="s">
        <v>267</v>
      </c>
      <c r="F110" t="s">
        <v>159</v>
      </c>
      <c r="G110">
        <v>14816</v>
      </c>
      <c r="H110">
        <f t="shared" si="16"/>
        <v>50715</v>
      </c>
      <c r="I110" s="10">
        <f>SUM(G110/$H$110)</f>
        <v>0.29214236419205364</v>
      </c>
      <c r="L110">
        <f t="shared" si="18"/>
        <v>14816</v>
      </c>
    </row>
    <row r="111" spans="1:15" s="3" customFormat="1" x14ac:dyDescent="0.2">
      <c r="A111">
        <v>29</v>
      </c>
      <c r="B111">
        <v>37</v>
      </c>
      <c r="C111" t="s">
        <v>297</v>
      </c>
      <c r="D111" s="3" t="s">
        <v>268</v>
      </c>
      <c r="E111" s="3" t="s">
        <v>269</v>
      </c>
      <c r="F111" s="3" t="s">
        <v>159</v>
      </c>
      <c r="G111" s="3">
        <v>33006</v>
      </c>
      <c r="I111" s="13">
        <f t="shared" ref="I111:I115" si="30">SUM(G111/$H$110)</f>
        <v>0.65081336882579122</v>
      </c>
      <c r="K111" s="14"/>
      <c r="L111"/>
      <c r="M111" s="2">
        <f t="shared" si="20"/>
        <v>33006</v>
      </c>
      <c r="N111"/>
      <c r="O111"/>
    </row>
    <row r="112" spans="1:15" x14ac:dyDescent="0.2">
      <c r="A112">
        <v>29</v>
      </c>
      <c r="B112">
        <v>37</v>
      </c>
      <c r="C112" t="s">
        <v>297</v>
      </c>
      <c r="D112" t="s">
        <v>270</v>
      </c>
      <c r="E112" t="s">
        <v>274</v>
      </c>
      <c r="F112" t="s">
        <v>159</v>
      </c>
      <c r="G112">
        <v>2152</v>
      </c>
      <c r="I112" s="10">
        <f t="shared" si="30"/>
        <v>4.2433205166124421E-2</v>
      </c>
      <c r="N112">
        <f t="shared" si="21"/>
        <v>2152</v>
      </c>
    </row>
    <row r="113" spans="1:15" x14ac:dyDescent="0.2">
      <c r="A113">
        <v>29</v>
      </c>
      <c r="B113">
        <v>37</v>
      </c>
      <c r="C113" t="s">
        <v>297</v>
      </c>
      <c r="D113" t="s">
        <v>271</v>
      </c>
      <c r="E113" t="s">
        <v>275</v>
      </c>
      <c r="F113" t="s">
        <v>159</v>
      </c>
      <c r="G113">
        <v>321</v>
      </c>
      <c r="I113" s="10">
        <f t="shared" si="30"/>
        <v>6.3294883170659571E-3</v>
      </c>
    </row>
    <row r="114" spans="1:15" x14ac:dyDescent="0.2">
      <c r="A114">
        <v>29</v>
      </c>
      <c r="B114">
        <v>37</v>
      </c>
      <c r="C114" t="s">
        <v>297</v>
      </c>
      <c r="D114" t="s">
        <v>272</v>
      </c>
      <c r="E114" t="s">
        <v>276</v>
      </c>
      <c r="F114" t="s">
        <v>159</v>
      </c>
      <c r="G114">
        <v>420</v>
      </c>
      <c r="I114" s="10">
        <f t="shared" si="30"/>
        <v>8.2815734989648039E-3</v>
      </c>
      <c r="O114">
        <f t="shared" si="22"/>
        <v>420</v>
      </c>
    </row>
    <row r="115" spans="1:15" x14ac:dyDescent="0.2">
      <c r="A115">
        <v>29</v>
      </c>
      <c r="B115">
        <v>37</v>
      </c>
      <c r="C115" t="s">
        <v>297</v>
      </c>
      <c r="D115" t="s">
        <v>273</v>
      </c>
      <c r="E115" t="s">
        <v>14</v>
      </c>
      <c r="F115" t="s">
        <v>159</v>
      </c>
      <c r="G115">
        <v>0</v>
      </c>
      <c r="I115" s="10">
        <f t="shared" si="30"/>
        <v>0</v>
      </c>
      <c r="J115">
        <f t="shared" si="23"/>
        <v>2893</v>
      </c>
      <c r="K115" s="12">
        <v>5.704426698215518E-2</v>
      </c>
    </row>
    <row r="116" spans="1:15" x14ac:dyDescent="0.2">
      <c r="A116">
        <v>29</v>
      </c>
      <c r="B116">
        <v>39</v>
      </c>
      <c r="C116" t="s">
        <v>297</v>
      </c>
      <c r="D116" t="s">
        <v>266</v>
      </c>
      <c r="E116" t="s">
        <v>267</v>
      </c>
      <c r="F116" t="s">
        <v>160</v>
      </c>
      <c r="G116">
        <v>1010</v>
      </c>
      <c r="H116">
        <f t="shared" si="16"/>
        <v>6278</v>
      </c>
      <c r="I116" s="10">
        <f>SUM(G116/$H$116)</f>
        <v>0.16087926091111818</v>
      </c>
      <c r="L116">
        <f t="shared" si="18"/>
        <v>1010</v>
      </c>
    </row>
    <row r="117" spans="1:15" s="3" customFormat="1" x14ac:dyDescent="0.2">
      <c r="A117">
        <v>29</v>
      </c>
      <c r="B117">
        <v>39</v>
      </c>
      <c r="C117" t="s">
        <v>297</v>
      </c>
      <c r="D117" s="3" t="s">
        <v>268</v>
      </c>
      <c r="E117" s="3" t="s">
        <v>269</v>
      </c>
      <c r="F117" s="3" t="s">
        <v>160</v>
      </c>
      <c r="G117" s="3">
        <v>5019</v>
      </c>
      <c r="I117" s="13">
        <f t="shared" ref="I117:I121" si="31">SUM(G117/$H$116)</f>
        <v>0.7994584262503982</v>
      </c>
      <c r="K117" s="14"/>
      <c r="L117"/>
      <c r="M117" s="2">
        <f t="shared" si="20"/>
        <v>5019</v>
      </c>
      <c r="N117"/>
      <c r="O117"/>
    </row>
    <row r="118" spans="1:15" x14ac:dyDescent="0.2">
      <c r="A118">
        <v>29</v>
      </c>
      <c r="B118">
        <v>39</v>
      </c>
      <c r="C118" t="s">
        <v>297</v>
      </c>
      <c r="D118" t="s">
        <v>270</v>
      </c>
      <c r="E118" t="s">
        <v>274</v>
      </c>
      <c r="F118" t="s">
        <v>160</v>
      </c>
      <c r="G118">
        <v>179</v>
      </c>
      <c r="I118" s="10">
        <f t="shared" si="31"/>
        <v>2.851226505256451E-2</v>
      </c>
      <c r="N118">
        <f t="shared" si="21"/>
        <v>179</v>
      </c>
    </row>
    <row r="119" spans="1:15" x14ac:dyDescent="0.2">
      <c r="A119">
        <v>29</v>
      </c>
      <c r="B119">
        <v>39</v>
      </c>
      <c r="C119" t="s">
        <v>297</v>
      </c>
      <c r="D119" t="s">
        <v>271</v>
      </c>
      <c r="E119" t="s">
        <v>275</v>
      </c>
      <c r="F119" t="s">
        <v>160</v>
      </c>
      <c r="G119">
        <v>40</v>
      </c>
      <c r="I119" s="10">
        <f t="shared" si="31"/>
        <v>6.3714558776680474E-3</v>
      </c>
    </row>
    <row r="120" spans="1:15" x14ac:dyDescent="0.2">
      <c r="A120">
        <v>29</v>
      </c>
      <c r="B120">
        <v>39</v>
      </c>
      <c r="C120" t="s">
        <v>297</v>
      </c>
      <c r="D120" t="s">
        <v>272</v>
      </c>
      <c r="E120" t="s">
        <v>276</v>
      </c>
      <c r="F120" t="s">
        <v>160</v>
      </c>
      <c r="G120">
        <v>30</v>
      </c>
      <c r="I120" s="10">
        <f t="shared" si="31"/>
        <v>4.7785919082510356E-3</v>
      </c>
      <c r="O120">
        <f t="shared" si="22"/>
        <v>30</v>
      </c>
    </row>
    <row r="121" spans="1:15" x14ac:dyDescent="0.2">
      <c r="A121">
        <v>29</v>
      </c>
      <c r="B121">
        <v>39</v>
      </c>
      <c r="C121" t="s">
        <v>297</v>
      </c>
      <c r="D121" t="s">
        <v>273</v>
      </c>
      <c r="E121" t="s">
        <v>14</v>
      </c>
      <c r="F121" t="s">
        <v>160</v>
      </c>
      <c r="G121">
        <v>0</v>
      </c>
      <c r="I121" s="10">
        <f t="shared" si="31"/>
        <v>0</v>
      </c>
      <c r="J121">
        <f t="shared" si="23"/>
        <v>249</v>
      </c>
      <c r="K121" s="12">
        <v>3.9662312838483593E-2</v>
      </c>
    </row>
    <row r="122" spans="1:15" x14ac:dyDescent="0.2">
      <c r="A122">
        <v>29</v>
      </c>
      <c r="B122">
        <v>41</v>
      </c>
      <c r="C122" t="s">
        <v>297</v>
      </c>
      <c r="D122" t="s">
        <v>266</v>
      </c>
      <c r="E122" t="s">
        <v>267</v>
      </c>
      <c r="F122" t="s">
        <v>161</v>
      </c>
      <c r="G122">
        <v>888</v>
      </c>
      <c r="H122">
        <f t="shared" ref="H122:H182" si="32">SUM(G122:G127)</f>
        <v>3962</v>
      </c>
      <c r="I122" s="10">
        <f t="shared" ref="I122:I127" si="33">SUM(G122/$H$122)</f>
        <v>0.22412922766279655</v>
      </c>
      <c r="L122">
        <f t="shared" si="18"/>
        <v>888</v>
      </c>
    </row>
    <row r="123" spans="1:15" s="3" customFormat="1" x14ac:dyDescent="0.2">
      <c r="A123">
        <v>29</v>
      </c>
      <c r="B123">
        <v>41</v>
      </c>
      <c r="C123" t="s">
        <v>297</v>
      </c>
      <c r="D123" s="3" t="s">
        <v>268</v>
      </c>
      <c r="E123" s="3" t="s">
        <v>269</v>
      </c>
      <c r="F123" s="3" t="s">
        <v>161</v>
      </c>
      <c r="G123" s="3">
        <v>2948</v>
      </c>
      <c r="I123" s="13">
        <f t="shared" si="33"/>
        <v>0.74406865219586071</v>
      </c>
      <c r="K123" s="14"/>
      <c r="L123"/>
      <c r="M123" s="2">
        <f t="shared" si="20"/>
        <v>2948</v>
      </c>
      <c r="N123"/>
      <c r="O123"/>
    </row>
    <row r="124" spans="1:15" x14ac:dyDescent="0.2">
      <c r="A124">
        <v>29</v>
      </c>
      <c r="B124">
        <v>41</v>
      </c>
      <c r="C124" t="s">
        <v>297</v>
      </c>
      <c r="D124" t="s">
        <v>270</v>
      </c>
      <c r="E124" t="s">
        <v>274</v>
      </c>
      <c r="F124" t="s">
        <v>161</v>
      </c>
      <c r="G124">
        <v>97</v>
      </c>
      <c r="I124" s="10">
        <f t="shared" si="33"/>
        <v>2.4482584553255932E-2</v>
      </c>
      <c r="N124">
        <f t="shared" si="21"/>
        <v>97</v>
      </c>
    </row>
    <row r="125" spans="1:15" x14ac:dyDescent="0.2">
      <c r="A125">
        <v>29</v>
      </c>
      <c r="B125">
        <v>41</v>
      </c>
      <c r="C125" t="s">
        <v>297</v>
      </c>
      <c r="D125" t="s">
        <v>271</v>
      </c>
      <c r="E125" t="s">
        <v>275</v>
      </c>
      <c r="F125" t="s">
        <v>161</v>
      </c>
      <c r="G125">
        <v>19</v>
      </c>
      <c r="I125" s="10">
        <f t="shared" si="33"/>
        <v>4.7955577990913684E-3</v>
      </c>
    </row>
    <row r="126" spans="1:15" x14ac:dyDescent="0.2">
      <c r="A126">
        <v>29</v>
      </c>
      <c r="B126">
        <v>41</v>
      </c>
      <c r="C126" t="s">
        <v>297</v>
      </c>
      <c r="D126" t="s">
        <v>272</v>
      </c>
      <c r="E126" t="s">
        <v>276</v>
      </c>
      <c r="F126" t="s">
        <v>161</v>
      </c>
      <c r="G126">
        <v>10</v>
      </c>
      <c r="I126" s="10">
        <f t="shared" si="33"/>
        <v>2.5239777889954568E-3</v>
      </c>
      <c r="O126">
        <f t="shared" si="22"/>
        <v>10</v>
      </c>
    </row>
    <row r="127" spans="1:15" x14ac:dyDescent="0.2">
      <c r="A127">
        <v>29</v>
      </c>
      <c r="B127">
        <v>41</v>
      </c>
      <c r="C127" t="s">
        <v>297</v>
      </c>
      <c r="D127" t="s">
        <v>273</v>
      </c>
      <c r="E127" t="s">
        <v>14</v>
      </c>
      <c r="F127" t="s">
        <v>161</v>
      </c>
      <c r="G127">
        <v>0</v>
      </c>
      <c r="I127" s="10">
        <f t="shared" si="33"/>
        <v>0</v>
      </c>
      <c r="J127">
        <f t="shared" si="23"/>
        <v>126</v>
      </c>
      <c r="K127" s="12">
        <v>3.1802120141342753E-2</v>
      </c>
    </row>
    <row r="128" spans="1:15" x14ac:dyDescent="0.2">
      <c r="A128">
        <v>29</v>
      </c>
      <c r="B128">
        <v>43</v>
      </c>
      <c r="C128" t="s">
        <v>297</v>
      </c>
      <c r="D128" t="s">
        <v>266</v>
      </c>
      <c r="E128" t="s">
        <v>267</v>
      </c>
      <c r="F128" t="s">
        <v>162</v>
      </c>
      <c r="G128">
        <v>8505</v>
      </c>
      <c r="H128">
        <f t="shared" si="32"/>
        <v>41394</v>
      </c>
      <c r="I128" s="10">
        <f>SUM(G128/$H$128)</f>
        <v>0.20546456008117117</v>
      </c>
      <c r="L128">
        <f t="shared" si="18"/>
        <v>8505</v>
      </c>
    </row>
    <row r="129" spans="1:15" s="3" customFormat="1" x14ac:dyDescent="0.2">
      <c r="A129">
        <v>29</v>
      </c>
      <c r="B129">
        <v>43</v>
      </c>
      <c r="C129" t="s">
        <v>297</v>
      </c>
      <c r="D129" s="3" t="s">
        <v>268</v>
      </c>
      <c r="E129" s="3" t="s">
        <v>269</v>
      </c>
      <c r="F129" s="3" t="s">
        <v>162</v>
      </c>
      <c r="G129" s="3">
        <v>30941</v>
      </c>
      <c r="I129" s="13">
        <f t="shared" ref="I129:I133" si="34">SUM(G129/$H$128)</f>
        <v>0.74747547953809734</v>
      </c>
      <c r="K129" s="14"/>
      <c r="L129"/>
      <c r="M129" s="2">
        <f t="shared" si="20"/>
        <v>30941</v>
      </c>
      <c r="N129"/>
      <c r="O129"/>
    </row>
    <row r="130" spans="1:15" x14ac:dyDescent="0.2">
      <c r="A130">
        <v>29</v>
      </c>
      <c r="B130">
        <v>43</v>
      </c>
      <c r="C130" t="s">
        <v>297</v>
      </c>
      <c r="D130" t="s">
        <v>270</v>
      </c>
      <c r="E130" t="s">
        <v>274</v>
      </c>
      <c r="F130" t="s">
        <v>162</v>
      </c>
      <c r="G130">
        <v>1494</v>
      </c>
      <c r="I130" s="10">
        <f t="shared" si="34"/>
        <v>3.6092187273517901E-2</v>
      </c>
      <c r="N130">
        <f t="shared" si="21"/>
        <v>1494</v>
      </c>
    </row>
    <row r="131" spans="1:15" x14ac:dyDescent="0.2">
      <c r="A131">
        <v>29</v>
      </c>
      <c r="B131">
        <v>43</v>
      </c>
      <c r="C131" t="s">
        <v>297</v>
      </c>
      <c r="D131" t="s">
        <v>271</v>
      </c>
      <c r="E131" t="s">
        <v>275</v>
      </c>
      <c r="F131" t="s">
        <v>162</v>
      </c>
      <c r="G131">
        <v>209</v>
      </c>
      <c r="I131" s="10">
        <f t="shared" si="34"/>
        <v>5.0490409238053823E-3</v>
      </c>
    </row>
    <row r="132" spans="1:15" x14ac:dyDescent="0.2">
      <c r="A132">
        <v>29</v>
      </c>
      <c r="B132">
        <v>43</v>
      </c>
      <c r="C132" t="s">
        <v>297</v>
      </c>
      <c r="D132" t="s">
        <v>272</v>
      </c>
      <c r="E132" t="s">
        <v>276</v>
      </c>
      <c r="F132" t="s">
        <v>162</v>
      </c>
      <c r="G132">
        <v>245</v>
      </c>
      <c r="I132" s="10">
        <f t="shared" si="34"/>
        <v>5.9187321834082238E-3</v>
      </c>
      <c r="O132">
        <f t="shared" si="22"/>
        <v>245</v>
      </c>
    </row>
    <row r="133" spans="1:15" x14ac:dyDescent="0.2">
      <c r="A133">
        <v>29</v>
      </c>
      <c r="B133">
        <v>43</v>
      </c>
      <c r="C133" t="s">
        <v>297</v>
      </c>
      <c r="D133" t="s">
        <v>273</v>
      </c>
      <c r="E133" t="s">
        <v>14</v>
      </c>
      <c r="F133" t="s">
        <v>162</v>
      </c>
      <c r="G133">
        <v>0</v>
      </c>
      <c r="I133" s="10">
        <f t="shared" si="34"/>
        <v>0</v>
      </c>
      <c r="J133">
        <f t="shared" si="23"/>
        <v>1948</v>
      </c>
      <c r="K133" s="12">
        <v>4.7059960380731507E-2</v>
      </c>
    </row>
    <row r="134" spans="1:15" x14ac:dyDescent="0.2">
      <c r="A134">
        <v>29</v>
      </c>
      <c r="B134">
        <v>45</v>
      </c>
      <c r="C134" t="s">
        <v>297</v>
      </c>
      <c r="D134" t="s">
        <v>266</v>
      </c>
      <c r="E134" t="s">
        <v>267</v>
      </c>
      <c r="F134" t="s">
        <v>163</v>
      </c>
      <c r="G134">
        <v>724</v>
      </c>
      <c r="H134">
        <f t="shared" si="32"/>
        <v>3316</v>
      </c>
      <c r="I134" s="10">
        <f>SUM(G134/$H$134)</f>
        <v>0.21833534378769601</v>
      </c>
      <c r="L134">
        <f t="shared" ref="L134:L194" si="35">SUM(G134)</f>
        <v>724</v>
      </c>
    </row>
    <row r="135" spans="1:15" s="3" customFormat="1" x14ac:dyDescent="0.2">
      <c r="A135">
        <v>29</v>
      </c>
      <c r="B135">
        <v>45</v>
      </c>
      <c r="C135" t="s">
        <v>297</v>
      </c>
      <c r="D135" s="3" t="s">
        <v>268</v>
      </c>
      <c r="E135" s="3" t="s">
        <v>269</v>
      </c>
      <c r="F135" s="3" t="s">
        <v>163</v>
      </c>
      <c r="G135" s="3">
        <v>2458</v>
      </c>
      <c r="I135" s="13">
        <f t="shared" ref="I135:I139" si="36">SUM(G135/$H$134)</f>
        <v>0.74125452352231602</v>
      </c>
      <c r="K135" s="14"/>
      <c r="L135"/>
      <c r="M135" s="2">
        <f t="shared" ref="M135:M195" si="37">SUM(G135)</f>
        <v>2458</v>
      </c>
      <c r="N135"/>
      <c r="O135"/>
    </row>
    <row r="136" spans="1:15" x14ac:dyDescent="0.2">
      <c r="A136">
        <v>29</v>
      </c>
      <c r="B136">
        <v>45</v>
      </c>
      <c r="C136" t="s">
        <v>297</v>
      </c>
      <c r="D136" t="s">
        <v>270</v>
      </c>
      <c r="E136" t="s">
        <v>274</v>
      </c>
      <c r="F136" t="s">
        <v>163</v>
      </c>
      <c r="G136">
        <v>101</v>
      </c>
      <c r="I136" s="10">
        <f t="shared" si="36"/>
        <v>3.0458383594692402E-2</v>
      </c>
      <c r="N136">
        <f t="shared" ref="N136:N196" si="38">SUM(G136)</f>
        <v>101</v>
      </c>
    </row>
    <row r="137" spans="1:15" x14ac:dyDescent="0.2">
      <c r="A137">
        <v>29</v>
      </c>
      <c r="B137">
        <v>45</v>
      </c>
      <c r="C137" t="s">
        <v>297</v>
      </c>
      <c r="D137" t="s">
        <v>271</v>
      </c>
      <c r="E137" t="s">
        <v>275</v>
      </c>
      <c r="F137" t="s">
        <v>163</v>
      </c>
      <c r="G137">
        <v>11</v>
      </c>
      <c r="I137" s="10">
        <f t="shared" si="36"/>
        <v>3.3172496984318458E-3</v>
      </c>
    </row>
    <row r="138" spans="1:15" x14ac:dyDescent="0.2">
      <c r="A138">
        <v>29</v>
      </c>
      <c r="B138">
        <v>45</v>
      </c>
      <c r="C138" t="s">
        <v>297</v>
      </c>
      <c r="D138" t="s">
        <v>272</v>
      </c>
      <c r="E138" t="s">
        <v>276</v>
      </c>
      <c r="F138" t="s">
        <v>163</v>
      </c>
      <c r="G138">
        <v>22</v>
      </c>
      <c r="I138" s="10">
        <f t="shared" si="36"/>
        <v>6.6344993968636915E-3</v>
      </c>
      <c r="O138">
        <f t="shared" ref="O138:O198" si="39">SUM(G138)</f>
        <v>22</v>
      </c>
    </row>
    <row r="139" spans="1:15" x14ac:dyDescent="0.2">
      <c r="A139">
        <v>29</v>
      </c>
      <c r="B139">
        <v>45</v>
      </c>
      <c r="C139" t="s">
        <v>297</v>
      </c>
      <c r="D139" t="s">
        <v>273</v>
      </c>
      <c r="E139" t="s">
        <v>14</v>
      </c>
      <c r="F139" t="s">
        <v>163</v>
      </c>
      <c r="G139">
        <v>0</v>
      </c>
      <c r="I139" s="10">
        <f t="shared" si="36"/>
        <v>0</v>
      </c>
      <c r="J139">
        <f t="shared" ref="J139:J199" si="40">SUM(G136:G139)</f>
        <v>134</v>
      </c>
      <c r="K139" s="12">
        <v>4.0410132689987936E-2</v>
      </c>
    </row>
    <row r="140" spans="1:15" x14ac:dyDescent="0.2">
      <c r="A140">
        <v>29</v>
      </c>
      <c r="B140">
        <v>47</v>
      </c>
      <c r="C140" t="s">
        <v>297</v>
      </c>
      <c r="D140" t="s">
        <v>266</v>
      </c>
      <c r="E140" t="s">
        <v>267</v>
      </c>
      <c r="F140" t="s">
        <v>164</v>
      </c>
      <c r="G140">
        <v>45182</v>
      </c>
      <c r="H140">
        <f t="shared" si="32"/>
        <v>110865</v>
      </c>
      <c r="I140" s="10">
        <f>SUM(G140/$H$140)</f>
        <v>0.40754070265638387</v>
      </c>
      <c r="L140">
        <f t="shared" si="35"/>
        <v>45182</v>
      </c>
    </row>
    <row r="141" spans="1:15" s="3" customFormat="1" x14ac:dyDescent="0.2">
      <c r="A141">
        <v>29</v>
      </c>
      <c r="B141">
        <v>47</v>
      </c>
      <c r="C141" t="s">
        <v>297</v>
      </c>
      <c r="D141" s="3" t="s">
        <v>268</v>
      </c>
      <c r="E141" s="3" t="s">
        <v>269</v>
      </c>
      <c r="F141" s="3" t="s">
        <v>164</v>
      </c>
      <c r="G141" s="3">
        <v>57328</v>
      </c>
      <c r="I141" s="13">
        <f t="shared" ref="I141:I145" si="41">SUM(G141/$H$140)</f>
        <v>0.51709737067604744</v>
      </c>
      <c r="K141" s="14"/>
      <c r="L141"/>
      <c r="M141" s="2">
        <f t="shared" si="37"/>
        <v>57328</v>
      </c>
      <c r="N141"/>
      <c r="O141"/>
    </row>
    <row r="142" spans="1:15" x14ac:dyDescent="0.2">
      <c r="A142">
        <v>29</v>
      </c>
      <c r="B142">
        <v>47</v>
      </c>
      <c r="C142" t="s">
        <v>297</v>
      </c>
      <c r="D142" t="s">
        <v>270</v>
      </c>
      <c r="E142" t="s">
        <v>274</v>
      </c>
      <c r="F142" t="s">
        <v>164</v>
      </c>
      <c r="G142">
        <v>5132</v>
      </c>
      <c r="I142" s="10">
        <f t="shared" si="41"/>
        <v>4.6290533531772877E-2</v>
      </c>
      <c r="N142">
        <f t="shared" si="38"/>
        <v>5132</v>
      </c>
    </row>
    <row r="143" spans="1:15" x14ac:dyDescent="0.2">
      <c r="A143">
        <v>29</v>
      </c>
      <c r="B143">
        <v>47</v>
      </c>
      <c r="C143" t="s">
        <v>297</v>
      </c>
      <c r="D143" t="s">
        <v>271</v>
      </c>
      <c r="E143" t="s">
        <v>275</v>
      </c>
      <c r="F143" t="s">
        <v>164</v>
      </c>
      <c r="G143">
        <v>502</v>
      </c>
      <c r="I143" s="10">
        <f t="shared" si="41"/>
        <v>4.528029585531953E-3</v>
      </c>
    </row>
    <row r="144" spans="1:15" x14ac:dyDescent="0.2">
      <c r="A144">
        <v>29</v>
      </c>
      <c r="B144">
        <v>47</v>
      </c>
      <c r="C144" t="s">
        <v>297</v>
      </c>
      <c r="D144" t="s">
        <v>272</v>
      </c>
      <c r="E144" t="s">
        <v>276</v>
      </c>
      <c r="F144" t="s">
        <v>164</v>
      </c>
      <c r="G144">
        <v>1093</v>
      </c>
      <c r="I144" s="10">
        <f t="shared" si="41"/>
        <v>9.8588373246741526E-3</v>
      </c>
      <c r="O144">
        <f t="shared" si="39"/>
        <v>1093</v>
      </c>
    </row>
    <row r="145" spans="1:15" x14ac:dyDescent="0.2">
      <c r="A145">
        <v>29</v>
      </c>
      <c r="B145">
        <v>47</v>
      </c>
      <c r="C145" t="s">
        <v>297</v>
      </c>
      <c r="D145" t="s">
        <v>273</v>
      </c>
      <c r="E145" t="s">
        <v>14</v>
      </c>
      <c r="F145" t="s">
        <v>164</v>
      </c>
      <c r="G145">
        <v>1628</v>
      </c>
      <c r="I145" s="10">
        <f t="shared" si="41"/>
        <v>1.468452622558968E-2</v>
      </c>
      <c r="J145">
        <f t="shared" si="40"/>
        <v>8355</v>
      </c>
      <c r="K145" s="12">
        <v>7.5361926667568663E-2</v>
      </c>
    </row>
    <row r="146" spans="1:15" x14ac:dyDescent="0.2">
      <c r="A146">
        <v>29</v>
      </c>
      <c r="B146">
        <v>49</v>
      </c>
      <c r="C146" t="s">
        <v>297</v>
      </c>
      <c r="D146" t="s">
        <v>266</v>
      </c>
      <c r="E146" t="s">
        <v>267</v>
      </c>
      <c r="F146" t="s">
        <v>165</v>
      </c>
      <c r="G146">
        <v>2572</v>
      </c>
      <c r="H146">
        <f t="shared" si="32"/>
        <v>10197</v>
      </c>
      <c r="I146" s="10">
        <f>SUM(G146/$H$146)</f>
        <v>0.25223104834755322</v>
      </c>
      <c r="L146">
        <f t="shared" si="35"/>
        <v>2572</v>
      </c>
    </row>
    <row r="147" spans="1:15" s="3" customFormat="1" x14ac:dyDescent="0.2">
      <c r="A147">
        <v>29</v>
      </c>
      <c r="B147">
        <v>49</v>
      </c>
      <c r="C147" t="s">
        <v>297</v>
      </c>
      <c r="D147" s="3" t="s">
        <v>268</v>
      </c>
      <c r="E147" s="3" t="s">
        <v>269</v>
      </c>
      <c r="F147" s="3" t="s">
        <v>165</v>
      </c>
      <c r="G147" s="3">
        <v>7058</v>
      </c>
      <c r="I147" s="13">
        <f t="shared" ref="I147:I151" si="42">SUM(G147/$H$146)</f>
        <v>0.69216436206727472</v>
      </c>
      <c r="K147" s="14"/>
      <c r="L147"/>
      <c r="M147" s="2">
        <f t="shared" si="37"/>
        <v>7058</v>
      </c>
      <c r="N147"/>
      <c r="O147"/>
    </row>
    <row r="148" spans="1:15" x14ac:dyDescent="0.2">
      <c r="A148">
        <v>29</v>
      </c>
      <c r="B148">
        <v>49</v>
      </c>
      <c r="C148" t="s">
        <v>297</v>
      </c>
      <c r="D148" t="s">
        <v>270</v>
      </c>
      <c r="E148" t="s">
        <v>274</v>
      </c>
      <c r="F148" t="s">
        <v>165</v>
      </c>
      <c r="G148">
        <v>432</v>
      </c>
      <c r="I148" s="10">
        <f t="shared" si="42"/>
        <v>4.2365401588702563E-2</v>
      </c>
      <c r="N148">
        <f t="shared" si="38"/>
        <v>432</v>
      </c>
    </row>
    <row r="149" spans="1:15" x14ac:dyDescent="0.2">
      <c r="A149">
        <v>29</v>
      </c>
      <c r="B149">
        <v>49</v>
      </c>
      <c r="C149" t="s">
        <v>297</v>
      </c>
      <c r="D149" t="s">
        <v>271</v>
      </c>
      <c r="E149" t="s">
        <v>275</v>
      </c>
      <c r="F149" t="s">
        <v>165</v>
      </c>
      <c r="G149">
        <v>58</v>
      </c>
      <c r="I149" s="10">
        <f t="shared" si="42"/>
        <v>5.6879474355202514E-3</v>
      </c>
    </row>
    <row r="150" spans="1:15" x14ac:dyDescent="0.2">
      <c r="A150">
        <v>29</v>
      </c>
      <c r="B150">
        <v>49</v>
      </c>
      <c r="C150" t="s">
        <v>297</v>
      </c>
      <c r="D150" t="s">
        <v>272</v>
      </c>
      <c r="E150" t="s">
        <v>276</v>
      </c>
      <c r="F150" t="s">
        <v>165</v>
      </c>
      <c r="G150">
        <v>77</v>
      </c>
      <c r="I150" s="10">
        <f t="shared" si="42"/>
        <v>7.551240560949299E-3</v>
      </c>
      <c r="O150">
        <f t="shared" si="39"/>
        <v>77</v>
      </c>
    </row>
    <row r="151" spans="1:15" x14ac:dyDescent="0.2">
      <c r="A151">
        <v>29</v>
      </c>
      <c r="B151">
        <v>49</v>
      </c>
      <c r="C151" t="s">
        <v>297</v>
      </c>
      <c r="D151" t="s">
        <v>273</v>
      </c>
      <c r="E151" t="s">
        <v>14</v>
      </c>
      <c r="F151" t="s">
        <v>165</v>
      </c>
      <c r="G151">
        <v>0</v>
      </c>
      <c r="I151" s="10">
        <f t="shared" si="42"/>
        <v>0</v>
      </c>
      <c r="J151">
        <f t="shared" si="40"/>
        <v>567</v>
      </c>
      <c r="K151" s="12">
        <v>5.5604589585172108E-2</v>
      </c>
    </row>
    <row r="152" spans="1:15" x14ac:dyDescent="0.2">
      <c r="A152">
        <v>29</v>
      </c>
      <c r="B152">
        <v>51</v>
      </c>
      <c r="C152" t="s">
        <v>297</v>
      </c>
      <c r="D152" t="s">
        <v>266</v>
      </c>
      <c r="E152" t="s">
        <v>267</v>
      </c>
      <c r="F152" t="s">
        <v>166</v>
      </c>
      <c r="G152">
        <v>10907</v>
      </c>
      <c r="H152">
        <f t="shared" si="32"/>
        <v>37261</v>
      </c>
      <c r="I152" s="10">
        <f>SUM(G152/$H$152)</f>
        <v>0.29271892863852284</v>
      </c>
      <c r="L152">
        <f t="shared" si="35"/>
        <v>10907</v>
      </c>
    </row>
    <row r="153" spans="1:15" s="3" customFormat="1" x14ac:dyDescent="0.2">
      <c r="A153">
        <v>29</v>
      </c>
      <c r="B153">
        <v>51</v>
      </c>
      <c r="C153" t="s">
        <v>297</v>
      </c>
      <c r="D153" s="3" t="s">
        <v>268</v>
      </c>
      <c r="E153" s="3" t="s">
        <v>269</v>
      </c>
      <c r="F153" s="3" t="s">
        <v>166</v>
      </c>
      <c r="G153" s="3">
        <v>24610</v>
      </c>
      <c r="I153" s="13">
        <f t="shared" ref="I153:I157" si="43">SUM(G153/$H$152)</f>
        <v>0.66047610101714926</v>
      </c>
      <c r="K153" s="14"/>
      <c r="L153"/>
      <c r="M153" s="2">
        <f t="shared" si="37"/>
        <v>24610</v>
      </c>
      <c r="N153"/>
      <c r="O153"/>
    </row>
    <row r="154" spans="1:15" x14ac:dyDescent="0.2">
      <c r="A154">
        <v>29</v>
      </c>
      <c r="B154">
        <v>51</v>
      </c>
      <c r="C154" t="s">
        <v>297</v>
      </c>
      <c r="D154" t="s">
        <v>270</v>
      </c>
      <c r="E154" t="s">
        <v>274</v>
      </c>
      <c r="F154" t="s">
        <v>166</v>
      </c>
      <c r="G154">
        <v>1376</v>
      </c>
      <c r="I154" s="10">
        <f t="shared" si="43"/>
        <v>3.6928692198277019E-2</v>
      </c>
      <c r="N154">
        <f t="shared" si="38"/>
        <v>1376</v>
      </c>
    </row>
    <row r="155" spans="1:15" x14ac:dyDescent="0.2">
      <c r="A155">
        <v>29</v>
      </c>
      <c r="B155">
        <v>51</v>
      </c>
      <c r="C155" t="s">
        <v>297</v>
      </c>
      <c r="D155" t="s">
        <v>271</v>
      </c>
      <c r="E155" t="s">
        <v>275</v>
      </c>
      <c r="F155" t="s">
        <v>166</v>
      </c>
      <c r="G155">
        <v>115</v>
      </c>
      <c r="I155" s="10">
        <f t="shared" si="43"/>
        <v>3.0863369206408846E-3</v>
      </c>
    </row>
    <row r="156" spans="1:15" x14ac:dyDescent="0.2">
      <c r="A156">
        <v>29</v>
      </c>
      <c r="B156">
        <v>51</v>
      </c>
      <c r="C156" t="s">
        <v>297</v>
      </c>
      <c r="D156" t="s">
        <v>272</v>
      </c>
      <c r="E156" t="s">
        <v>276</v>
      </c>
      <c r="F156" t="s">
        <v>166</v>
      </c>
      <c r="G156">
        <v>253</v>
      </c>
      <c r="I156" s="10">
        <f t="shared" si="43"/>
        <v>6.7899412254099458E-3</v>
      </c>
      <c r="O156">
        <f t="shared" si="39"/>
        <v>253</v>
      </c>
    </row>
    <row r="157" spans="1:15" x14ac:dyDescent="0.2">
      <c r="A157">
        <v>29</v>
      </c>
      <c r="B157">
        <v>51</v>
      </c>
      <c r="C157" t="s">
        <v>297</v>
      </c>
      <c r="D157" t="s">
        <v>273</v>
      </c>
      <c r="E157" t="s">
        <v>14</v>
      </c>
      <c r="F157" t="s">
        <v>166</v>
      </c>
      <c r="G157">
        <v>0</v>
      </c>
      <c r="I157" s="10">
        <f t="shared" si="43"/>
        <v>0</v>
      </c>
      <c r="J157">
        <f t="shared" si="40"/>
        <v>1744</v>
      </c>
      <c r="K157" s="12">
        <v>4.6804970344327852E-2</v>
      </c>
    </row>
    <row r="158" spans="1:15" x14ac:dyDescent="0.2">
      <c r="A158">
        <v>29</v>
      </c>
      <c r="B158">
        <v>53</v>
      </c>
      <c r="C158" t="s">
        <v>297</v>
      </c>
      <c r="D158" t="s">
        <v>266</v>
      </c>
      <c r="E158" t="s">
        <v>267</v>
      </c>
      <c r="F158" t="s">
        <v>167</v>
      </c>
      <c r="G158">
        <v>1932</v>
      </c>
      <c r="H158">
        <f t="shared" si="32"/>
        <v>7976</v>
      </c>
      <c r="I158" s="10">
        <f>SUM(G158/$H$158)</f>
        <v>0.24222668004012035</v>
      </c>
      <c r="L158">
        <f t="shared" si="35"/>
        <v>1932</v>
      </c>
    </row>
    <row r="159" spans="1:15" s="3" customFormat="1" x14ac:dyDescent="0.2">
      <c r="A159">
        <v>29</v>
      </c>
      <c r="B159">
        <v>53</v>
      </c>
      <c r="C159" t="s">
        <v>297</v>
      </c>
      <c r="D159" s="3" t="s">
        <v>268</v>
      </c>
      <c r="E159" s="3" t="s">
        <v>269</v>
      </c>
      <c r="F159" s="3" t="s">
        <v>167</v>
      </c>
      <c r="G159" s="3">
        <v>5623</v>
      </c>
      <c r="I159" s="13">
        <f t="shared" ref="I159:I163" si="44">SUM(G159/$H$158)</f>
        <v>0.70498996990972917</v>
      </c>
      <c r="K159" s="14"/>
      <c r="L159"/>
      <c r="M159" s="2">
        <f t="shared" si="37"/>
        <v>5623</v>
      </c>
      <c r="N159"/>
      <c r="O159"/>
    </row>
    <row r="160" spans="1:15" x14ac:dyDescent="0.2">
      <c r="A160">
        <v>29</v>
      </c>
      <c r="B160">
        <v>53</v>
      </c>
      <c r="C160" t="s">
        <v>297</v>
      </c>
      <c r="D160" t="s">
        <v>270</v>
      </c>
      <c r="E160" t="s">
        <v>274</v>
      </c>
      <c r="F160" t="s">
        <v>167</v>
      </c>
      <c r="G160">
        <v>306</v>
      </c>
      <c r="I160" s="10">
        <f t="shared" si="44"/>
        <v>3.8365095285857576E-2</v>
      </c>
      <c r="N160">
        <f t="shared" si="38"/>
        <v>306</v>
      </c>
    </row>
    <row r="161" spans="1:15" x14ac:dyDescent="0.2">
      <c r="A161">
        <v>29</v>
      </c>
      <c r="B161">
        <v>53</v>
      </c>
      <c r="C161" t="s">
        <v>297</v>
      </c>
      <c r="D161" t="s">
        <v>271</v>
      </c>
      <c r="E161" t="s">
        <v>275</v>
      </c>
      <c r="F161" t="s">
        <v>167</v>
      </c>
      <c r="G161">
        <v>57</v>
      </c>
      <c r="I161" s="10">
        <f t="shared" si="44"/>
        <v>7.1464393179538612E-3</v>
      </c>
    </row>
    <row r="162" spans="1:15" x14ac:dyDescent="0.2">
      <c r="A162">
        <v>29</v>
      </c>
      <c r="B162">
        <v>53</v>
      </c>
      <c r="C162" t="s">
        <v>297</v>
      </c>
      <c r="D162" t="s">
        <v>272</v>
      </c>
      <c r="E162" t="s">
        <v>276</v>
      </c>
      <c r="F162" t="s">
        <v>167</v>
      </c>
      <c r="G162">
        <v>58</v>
      </c>
      <c r="I162" s="10">
        <f t="shared" si="44"/>
        <v>7.271815446339017E-3</v>
      </c>
      <c r="O162">
        <f t="shared" si="39"/>
        <v>58</v>
      </c>
    </row>
    <row r="163" spans="1:15" x14ac:dyDescent="0.2">
      <c r="A163">
        <v>29</v>
      </c>
      <c r="B163">
        <v>53</v>
      </c>
      <c r="C163" t="s">
        <v>297</v>
      </c>
      <c r="D163" t="s">
        <v>273</v>
      </c>
      <c r="E163" t="s">
        <v>14</v>
      </c>
      <c r="F163" t="s">
        <v>167</v>
      </c>
      <c r="G163">
        <v>0</v>
      </c>
      <c r="I163" s="10">
        <f t="shared" si="44"/>
        <v>0</v>
      </c>
      <c r="J163">
        <f t="shared" si="40"/>
        <v>421</v>
      </c>
      <c r="K163" s="12">
        <v>5.2783350050150453E-2</v>
      </c>
    </row>
    <row r="164" spans="1:15" x14ac:dyDescent="0.2">
      <c r="A164">
        <v>29</v>
      </c>
      <c r="B164">
        <v>55</v>
      </c>
      <c r="C164" t="s">
        <v>297</v>
      </c>
      <c r="D164" t="s">
        <v>266</v>
      </c>
      <c r="E164" t="s">
        <v>267</v>
      </c>
      <c r="F164" t="s">
        <v>168</v>
      </c>
      <c r="G164">
        <v>1824</v>
      </c>
      <c r="H164">
        <f t="shared" si="32"/>
        <v>9920</v>
      </c>
      <c r="I164" s="10">
        <f>SUM(G164/$H$164)</f>
        <v>0.18387096774193548</v>
      </c>
      <c r="L164">
        <f t="shared" si="35"/>
        <v>1824</v>
      </c>
    </row>
    <row r="165" spans="1:15" s="3" customFormat="1" x14ac:dyDescent="0.2">
      <c r="A165">
        <v>29</v>
      </c>
      <c r="B165">
        <v>55</v>
      </c>
      <c r="C165" t="s">
        <v>297</v>
      </c>
      <c r="D165" s="3" t="s">
        <v>268</v>
      </c>
      <c r="E165" s="3" t="s">
        <v>269</v>
      </c>
      <c r="F165" s="3" t="s">
        <v>168</v>
      </c>
      <c r="G165" s="3">
        <v>7724</v>
      </c>
      <c r="I165" s="13">
        <f t="shared" ref="I165:I169" si="45">SUM(G165/$H$164)</f>
        <v>0.77862903225806457</v>
      </c>
      <c r="K165" s="14"/>
      <c r="L165"/>
      <c r="M165" s="2">
        <f t="shared" si="37"/>
        <v>7724</v>
      </c>
      <c r="N165"/>
      <c r="O165"/>
    </row>
    <row r="166" spans="1:15" x14ac:dyDescent="0.2">
      <c r="A166">
        <v>29</v>
      </c>
      <c r="B166">
        <v>55</v>
      </c>
      <c r="C166" t="s">
        <v>297</v>
      </c>
      <c r="D166" t="s">
        <v>270</v>
      </c>
      <c r="E166" t="s">
        <v>274</v>
      </c>
      <c r="F166" t="s">
        <v>168</v>
      </c>
      <c r="G166">
        <v>224</v>
      </c>
      <c r="I166" s="10">
        <f t="shared" si="45"/>
        <v>2.2580645161290321E-2</v>
      </c>
      <c r="N166">
        <f t="shared" si="38"/>
        <v>224</v>
      </c>
    </row>
    <row r="167" spans="1:15" x14ac:dyDescent="0.2">
      <c r="A167">
        <v>29</v>
      </c>
      <c r="B167">
        <v>55</v>
      </c>
      <c r="C167" t="s">
        <v>297</v>
      </c>
      <c r="D167" t="s">
        <v>271</v>
      </c>
      <c r="E167" t="s">
        <v>275</v>
      </c>
      <c r="F167" t="s">
        <v>168</v>
      </c>
      <c r="G167">
        <v>57</v>
      </c>
      <c r="I167" s="10">
        <f t="shared" si="45"/>
        <v>5.7459677419354838E-3</v>
      </c>
    </row>
    <row r="168" spans="1:15" x14ac:dyDescent="0.2">
      <c r="A168">
        <v>29</v>
      </c>
      <c r="B168">
        <v>55</v>
      </c>
      <c r="C168" t="s">
        <v>297</v>
      </c>
      <c r="D168" t="s">
        <v>272</v>
      </c>
      <c r="E168" t="s">
        <v>276</v>
      </c>
      <c r="F168" t="s">
        <v>168</v>
      </c>
      <c r="G168">
        <v>91</v>
      </c>
      <c r="I168" s="10">
        <f t="shared" si="45"/>
        <v>9.1733870967741927E-3</v>
      </c>
      <c r="O168">
        <f t="shared" si="39"/>
        <v>91</v>
      </c>
    </row>
    <row r="169" spans="1:15" x14ac:dyDescent="0.2">
      <c r="A169">
        <v>29</v>
      </c>
      <c r="B169">
        <v>55</v>
      </c>
      <c r="C169" t="s">
        <v>297</v>
      </c>
      <c r="D169" t="s">
        <v>273</v>
      </c>
      <c r="E169" t="s">
        <v>14</v>
      </c>
      <c r="F169" t="s">
        <v>168</v>
      </c>
      <c r="G169">
        <v>0</v>
      </c>
      <c r="I169" s="10">
        <f t="shared" si="45"/>
        <v>0</v>
      </c>
      <c r="J169">
        <f t="shared" si="40"/>
        <v>372</v>
      </c>
      <c r="K169" s="12">
        <v>3.7499999999999999E-2</v>
      </c>
    </row>
    <row r="170" spans="1:15" x14ac:dyDescent="0.2">
      <c r="A170">
        <v>29</v>
      </c>
      <c r="B170">
        <v>57</v>
      </c>
      <c r="C170" t="s">
        <v>297</v>
      </c>
      <c r="D170" t="s">
        <v>266</v>
      </c>
      <c r="E170" t="s">
        <v>267</v>
      </c>
      <c r="F170" t="s">
        <v>169</v>
      </c>
      <c r="G170">
        <v>637</v>
      </c>
      <c r="H170">
        <f t="shared" si="32"/>
        <v>3951</v>
      </c>
      <c r="I170" s="10">
        <f>SUM(G170/$H$170)</f>
        <v>0.16122500632751202</v>
      </c>
      <c r="L170">
        <f t="shared" si="35"/>
        <v>637</v>
      </c>
    </row>
    <row r="171" spans="1:15" x14ac:dyDescent="0.2">
      <c r="A171">
        <v>29</v>
      </c>
      <c r="B171">
        <v>57</v>
      </c>
      <c r="C171" t="s">
        <v>297</v>
      </c>
      <c r="D171" s="3" t="s">
        <v>268</v>
      </c>
      <c r="E171" t="s">
        <v>269</v>
      </c>
      <c r="F171" t="s">
        <v>169</v>
      </c>
      <c r="G171">
        <v>3184</v>
      </c>
      <c r="I171" s="10">
        <f t="shared" ref="I171:I175" si="46">SUM(G171/$H$170)</f>
        <v>0.80587193115666922</v>
      </c>
      <c r="M171" s="2">
        <f t="shared" si="37"/>
        <v>3184</v>
      </c>
    </row>
    <row r="172" spans="1:15" x14ac:dyDescent="0.2">
      <c r="A172">
        <v>29</v>
      </c>
      <c r="B172">
        <v>57</v>
      </c>
      <c r="C172" t="s">
        <v>297</v>
      </c>
      <c r="D172" t="s">
        <v>270</v>
      </c>
      <c r="E172" t="s">
        <v>274</v>
      </c>
      <c r="F172" t="s">
        <v>169</v>
      </c>
      <c r="G172">
        <v>94</v>
      </c>
      <c r="I172" s="10">
        <f t="shared" si="46"/>
        <v>2.3791445203745886E-2</v>
      </c>
      <c r="N172">
        <f t="shared" si="38"/>
        <v>94</v>
      </c>
    </row>
    <row r="173" spans="1:15" x14ac:dyDescent="0.2">
      <c r="A173">
        <v>29</v>
      </c>
      <c r="B173">
        <v>57</v>
      </c>
      <c r="C173" t="s">
        <v>297</v>
      </c>
      <c r="D173" t="s">
        <v>271</v>
      </c>
      <c r="E173" t="s">
        <v>275</v>
      </c>
      <c r="F173" t="s">
        <v>169</v>
      </c>
      <c r="G173">
        <v>20</v>
      </c>
      <c r="I173" s="10">
        <f t="shared" si="46"/>
        <v>5.0620096178182741E-3</v>
      </c>
    </row>
    <row r="174" spans="1:15" x14ac:dyDescent="0.2">
      <c r="A174">
        <v>29</v>
      </c>
      <c r="B174">
        <v>57</v>
      </c>
      <c r="C174" t="s">
        <v>297</v>
      </c>
      <c r="D174" t="s">
        <v>272</v>
      </c>
      <c r="E174" t="s">
        <v>276</v>
      </c>
      <c r="F174" t="s">
        <v>169</v>
      </c>
      <c r="G174">
        <v>16</v>
      </c>
      <c r="I174" s="10">
        <f t="shared" si="46"/>
        <v>4.0496076942546193E-3</v>
      </c>
      <c r="O174">
        <f t="shared" si="39"/>
        <v>16</v>
      </c>
    </row>
    <row r="175" spans="1:15" x14ac:dyDescent="0.2">
      <c r="A175">
        <v>29</v>
      </c>
      <c r="B175">
        <v>57</v>
      </c>
      <c r="C175" t="s">
        <v>297</v>
      </c>
      <c r="D175" t="s">
        <v>273</v>
      </c>
      <c r="E175" t="s">
        <v>14</v>
      </c>
      <c r="F175" t="s">
        <v>169</v>
      </c>
      <c r="G175">
        <v>0</v>
      </c>
      <c r="I175" s="10">
        <f t="shared" si="46"/>
        <v>0</v>
      </c>
      <c r="J175">
        <f t="shared" si="40"/>
        <v>130</v>
      </c>
      <c r="K175" s="12">
        <v>3.290306251581878E-2</v>
      </c>
    </row>
    <row r="176" spans="1:15" x14ac:dyDescent="0.2">
      <c r="A176">
        <v>29</v>
      </c>
      <c r="B176">
        <v>59</v>
      </c>
      <c r="C176" t="s">
        <v>297</v>
      </c>
      <c r="D176" t="s">
        <v>266</v>
      </c>
      <c r="E176" t="s">
        <v>267</v>
      </c>
      <c r="F176" t="s">
        <v>170</v>
      </c>
      <c r="G176">
        <v>1271</v>
      </c>
      <c r="H176">
        <f t="shared" si="32"/>
        <v>7440</v>
      </c>
      <c r="I176" s="10">
        <f>SUM(G176/$H$176)</f>
        <v>0.17083333333333334</v>
      </c>
      <c r="L176">
        <f t="shared" si="35"/>
        <v>1271</v>
      </c>
    </row>
    <row r="177" spans="1:15" x14ac:dyDescent="0.2">
      <c r="A177">
        <v>29</v>
      </c>
      <c r="B177">
        <v>59</v>
      </c>
      <c r="C177" t="s">
        <v>297</v>
      </c>
      <c r="D177" s="3" t="s">
        <v>268</v>
      </c>
      <c r="E177" t="s">
        <v>269</v>
      </c>
      <c r="F177" t="s">
        <v>170</v>
      </c>
      <c r="G177">
        <v>5895</v>
      </c>
      <c r="I177" s="10">
        <f t="shared" ref="I177:I181" si="47">SUM(G177/$H$176)</f>
        <v>0.79233870967741937</v>
      </c>
      <c r="M177" s="2">
        <f t="shared" si="37"/>
        <v>5895</v>
      </c>
    </row>
    <row r="178" spans="1:15" x14ac:dyDescent="0.2">
      <c r="A178">
        <v>29</v>
      </c>
      <c r="B178">
        <v>59</v>
      </c>
      <c r="C178" t="s">
        <v>297</v>
      </c>
      <c r="D178" t="s">
        <v>270</v>
      </c>
      <c r="E178" t="s">
        <v>274</v>
      </c>
      <c r="F178" t="s">
        <v>170</v>
      </c>
      <c r="G178">
        <v>180</v>
      </c>
      <c r="I178" s="10">
        <f t="shared" si="47"/>
        <v>2.4193548387096774E-2</v>
      </c>
      <c r="N178">
        <f t="shared" si="38"/>
        <v>180</v>
      </c>
    </row>
    <row r="179" spans="1:15" x14ac:dyDescent="0.2">
      <c r="A179">
        <v>29</v>
      </c>
      <c r="B179">
        <v>59</v>
      </c>
      <c r="C179" t="s">
        <v>297</v>
      </c>
      <c r="D179" t="s">
        <v>271</v>
      </c>
      <c r="E179" t="s">
        <v>275</v>
      </c>
      <c r="F179" t="s">
        <v>170</v>
      </c>
      <c r="G179">
        <v>46</v>
      </c>
      <c r="I179" s="10">
        <f t="shared" si="47"/>
        <v>6.1827956989247311E-3</v>
      </c>
    </row>
    <row r="180" spans="1:15" x14ac:dyDescent="0.2">
      <c r="A180">
        <v>29</v>
      </c>
      <c r="B180">
        <v>59</v>
      </c>
      <c r="C180" t="s">
        <v>297</v>
      </c>
      <c r="D180" t="s">
        <v>272</v>
      </c>
      <c r="E180" t="s">
        <v>276</v>
      </c>
      <c r="F180" t="s">
        <v>170</v>
      </c>
      <c r="G180">
        <v>48</v>
      </c>
      <c r="I180" s="10">
        <f t="shared" si="47"/>
        <v>6.4516129032258064E-3</v>
      </c>
      <c r="O180">
        <f t="shared" si="39"/>
        <v>48</v>
      </c>
    </row>
    <row r="181" spans="1:15" x14ac:dyDescent="0.2">
      <c r="A181">
        <v>29</v>
      </c>
      <c r="B181">
        <v>59</v>
      </c>
      <c r="C181" t="s">
        <v>297</v>
      </c>
      <c r="D181" t="s">
        <v>273</v>
      </c>
      <c r="E181" t="s">
        <v>14</v>
      </c>
      <c r="F181" t="s">
        <v>170</v>
      </c>
      <c r="G181">
        <v>0</v>
      </c>
      <c r="I181" s="10">
        <f t="shared" si="47"/>
        <v>0</v>
      </c>
      <c r="J181">
        <f t="shared" si="40"/>
        <v>274</v>
      </c>
      <c r="K181" s="12">
        <v>3.6827956989247311E-2</v>
      </c>
    </row>
    <row r="182" spans="1:15" x14ac:dyDescent="0.2">
      <c r="A182">
        <v>29</v>
      </c>
      <c r="B182">
        <v>61</v>
      </c>
      <c r="C182" t="s">
        <v>297</v>
      </c>
      <c r="D182" t="s">
        <v>266</v>
      </c>
      <c r="E182" t="s">
        <v>267</v>
      </c>
      <c r="F182" t="s">
        <v>171</v>
      </c>
      <c r="G182">
        <v>730</v>
      </c>
      <c r="H182">
        <f t="shared" si="32"/>
        <v>3689</v>
      </c>
      <c r="I182" s="10">
        <f>SUM(G182/$H$182)</f>
        <v>0.19788560585524531</v>
      </c>
      <c r="L182">
        <f t="shared" si="35"/>
        <v>730</v>
      </c>
    </row>
    <row r="183" spans="1:15" x14ac:dyDescent="0.2">
      <c r="A183">
        <v>29</v>
      </c>
      <c r="B183">
        <v>61</v>
      </c>
      <c r="C183" t="s">
        <v>297</v>
      </c>
      <c r="D183" s="3" t="s">
        <v>268</v>
      </c>
      <c r="E183" t="s">
        <v>269</v>
      </c>
      <c r="F183" t="s">
        <v>171</v>
      </c>
      <c r="G183">
        <v>2763</v>
      </c>
      <c r="I183" s="10">
        <f t="shared" ref="I183:I187" si="48">SUM(G183/$H$182)</f>
        <v>0.74898346435348329</v>
      </c>
      <c r="M183" s="2">
        <f t="shared" si="37"/>
        <v>2763</v>
      </c>
    </row>
    <row r="184" spans="1:15" x14ac:dyDescent="0.2">
      <c r="A184">
        <v>29</v>
      </c>
      <c r="B184">
        <v>61</v>
      </c>
      <c r="C184" t="s">
        <v>297</v>
      </c>
      <c r="D184" t="s">
        <v>270</v>
      </c>
      <c r="E184" t="s">
        <v>274</v>
      </c>
      <c r="F184" t="s">
        <v>171</v>
      </c>
      <c r="G184">
        <v>143</v>
      </c>
      <c r="I184" s="10">
        <f t="shared" si="48"/>
        <v>3.876389265383573E-2</v>
      </c>
      <c r="N184">
        <f t="shared" si="38"/>
        <v>143</v>
      </c>
    </row>
    <row r="185" spans="1:15" x14ac:dyDescent="0.2">
      <c r="A185">
        <v>29</v>
      </c>
      <c r="B185">
        <v>61</v>
      </c>
      <c r="C185" t="s">
        <v>297</v>
      </c>
      <c r="D185" t="s">
        <v>271</v>
      </c>
      <c r="E185" t="s">
        <v>275</v>
      </c>
      <c r="F185" t="s">
        <v>171</v>
      </c>
      <c r="G185">
        <v>35</v>
      </c>
      <c r="I185" s="10">
        <f t="shared" si="48"/>
        <v>9.4876660341555973E-3</v>
      </c>
    </row>
    <row r="186" spans="1:15" x14ac:dyDescent="0.2">
      <c r="A186">
        <v>29</v>
      </c>
      <c r="B186">
        <v>61</v>
      </c>
      <c r="C186" t="s">
        <v>297</v>
      </c>
      <c r="D186" t="s">
        <v>272</v>
      </c>
      <c r="E186" t="s">
        <v>276</v>
      </c>
      <c r="F186" t="s">
        <v>171</v>
      </c>
      <c r="G186">
        <v>18</v>
      </c>
      <c r="I186" s="10">
        <f t="shared" si="48"/>
        <v>4.8793711032800221E-3</v>
      </c>
      <c r="O186">
        <f t="shared" si="39"/>
        <v>18</v>
      </c>
    </row>
    <row r="187" spans="1:15" x14ac:dyDescent="0.2">
      <c r="A187">
        <v>29</v>
      </c>
      <c r="B187">
        <v>61</v>
      </c>
      <c r="C187" t="s">
        <v>297</v>
      </c>
      <c r="D187" t="s">
        <v>273</v>
      </c>
      <c r="E187" t="s">
        <v>14</v>
      </c>
      <c r="F187" t="s">
        <v>171</v>
      </c>
      <c r="G187">
        <v>0</v>
      </c>
      <c r="I187" s="10">
        <f t="shared" si="48"/>
        <v>0</v>
      </c>
      <c r="J187">
        <f t="shared" si="40"/>
        <v>196</v>
      </c>
      <c r="K187" s="12">
        <v>5.3130929791271347E-2</v>
      </c>
    </row>
    <row r="188" spans="1:15" x14ac:dyDescent="0.2">
      <c r="A188">
        <v>29</v>
      </c>
      <c r="B188">
        <v>63</v>
      </c>
      <c r="C188" t="s">
        <v>297</v>
      </c>
      <c r="D188" t="s">
        <v>266</v>
      </c>
      <c r="E188" t="s">
        <v>267</v>
      </c>
      <c r="F188" t="s">
        <v>277</v>
      </c>
      <c r="G188">
        <v>824</v>
      </c>
      <c r="H188">
        <f t="shared" ref="H188:H248" si="49">SUM(G188:G193)</f>
        <v>4590</v>
      </c>
      <c r="I188" s="10">
        <f>SUM(G188/$H$188)</f>
        <v>0.17952069716775598</v>
      </c>
      <c r="L188">
        <f t="shared" si="35"/>
        <v>824</v>
      </c>
    </row>
    <row r="189" spans="1:15" x14ac:dyDescent="0.2">
      <c r="A189">
        <v>29</v>
      </c>
      <c r="B189">
        <v>63</v>
      </c>
      <c r="C189" t="s">
        <v>297</v>
      </c>
      <c r="D189" s="3" t="s">
        <v>268</v>
      </c>
      <c r="E189" t="s">
        <v>269</v>
      </c>
      <c r="F189" t="s">
        <v>277</v>
      </c>
      <c r="G189">
        <v>3540</v>
      </c>
      <c r="I189" s="10">
        <f t="shared" ref="I189:I193" si="50">SUM(G189/$H$188)</f>
        <v>0.77124183006535951</v>
      </c>
      <c r="M189" s="2">
        <f t="shared" si="37"/>
        <v>3540</v>
      </c>
    </row>
    <row r="190" spans="1:15" x14ac:dyDescent="0.2">
      <c r="A190">
        <v>29</v>
      </c>
      <c r="B190">
        <v>63</v>
      </c>
      <c r="C190" t="s">
        <v>297</v>
      </c>
      <c r="D190" t="s">
        <v>270</v>
      </c>
      <c r="E190" t="s">
        <v>274</v>
      </c>
      <c r="F190" t="s">
        <v>277</v>
      </c>
      <c r="G190">
        <v>178</v>
      </c>
      <c r="I190" s="10">
        <f t="shared" si="50"/>
        <v>3.8779956427015254E-2</v>
      </c>
      <c r="N190">
        <f t="shared" si="38"/>
        <v>178</v>
      </c>
    </row>
    <row r="191" spans="1:15" x14ac:dyDescent="0.2">
      <c r="A191">
        <v>29</v>
      </c>
      <c r="B191">
        <v>63</v>
      </c>
      <c r="C191" t="s">
        <v>297</v>
      </c>
      <c r="D191" t="s">
        <v>271</v>
      </c>
      <c r="E191" t="s">
        <v>275</v>
      </c>
      <c r="F191" t="s">
        <v>277</v>
      </c>
      <c r="G191">
        <v>18</v>
      </c>
      <c r="I191" s="10">
        <f t="shared" si="50"/>
        <v>3.9215686274509803E-3</v>
      </c>
    </row>
    <row r="192" spans="1:15" x14ac:dyDescent="0.2">
      <c r="A192">
        <v>29</v>
      </c>
      <c r="B192">
        <v>63</v>
      </c>
      <c r="C192" t="s">
        <v>297</v>
      </c>
      <c r="D192" t="s">
        <v>272</v>
      </c>
      <c r="E192" t="s">
        <v>276</v>
      </c>
      <c r="F192" t="s">
        <v>277</v>
      </c>
      <c r="G192">
        <v>30</v>
      </c>
      <c r="I192" s="10">
        <f t="shared" si="50"/>
        <v>6.5359477124183009E-3</v>
      </c>
      <c r="O192">
        <f t="shared" si="39"/>
        <v>30</v>
      </c>
    </row>
    <row r="193" spans="1:15" x14ac:dyDescent="0.2">
      <c r="A193">
        <v>29</v>
      </c>
      <c r="B193">
        <v>63</v>
      </c>
      <c r="C193" t="s">
        <v>297</v>
      </c>
      <c r="D193" t="s">
        <v>273</v>
      </c>
      <c r="E193" t="s">
        <v>14</v>
      </c>
      <c r="F193" t="s">
        <v>277</v>
      </c>
      <c r="G193">
        <v>0</v>
      </c>
      <c r="I193" s="10">
        <f t="shared" si="50"/>
        <v>0</v>
      </c>
      <c r="J193">
        <f t="shared" si="40"/>
        <v>226</v>
      </c>
      <c r="K193" s="12">
        <v>4.9237472766884532E-2</v>
      </c>
    </row>
    <row r="194" spans="1:15" x14ac:dyDescent="0.2">
      <c r="A194">
        <v>29</v>
      </c>
      <c r="B194">
        <v>65</v>
      </c>
      <c r="C194" t="s">
        <v>297</v>
      </c>
      <c r="D194" t="s">
        <v>266</v>
      </c>
      <c r="E194" t="s">
        <v>267</v>
      </c>
      <c r="F194" t="s">
        <v>173</v>
      </c>
      <c r="G194">
        <v>978</v>
      </c>
      <c r="H194">
        <f t="shared" si="49"/>
        <v>6778</v>
      </c>
      <c r="I194" s="10">
        <f>SUM(G194/$H$194)</f>
        <v>0.14429035113602834</v>
      </c>
      <c r="L194">
        <f t="shared" si="35"/>
        <v>978</v>
      </c>
    </row>
    <row r="195" spans="1:15" x14ac:dyDescent="0.2">
      <c r="A195">
        <v>29</v>
      </c>
      <c r="B195">
        <v>65</v>
      </c>
      <c r="C195" t="s">
        <v>297</v>
      </c>
      <c r="D195" s="3" t="s">
        <v>268</v>
      </c>
      <c r="E195" t="s">
        <v>269</v>
      </c>
      <c r="F195" t="s">
        <v>173</v>
      </c>
      <c r="G195">
        <v>5599</v>
      </c>
      <c r="I195" s="10">
        <f t="shared" ref="I195:I199" si="51">SUM(G195/$H$194)</f>
        <v>0.8260548834464444</v>
      </c>
      <c r="M195" s="2">
        <f t="shared" si="37"/>
        <v>5599</v>
      </c>
    </row>
    <row r="196" spans="1:15" x14ac:dyDescent="0.2">
      <c r="A196">
        <v>29</v>
      </c>
      <c r="B196">
        <v>65</v>
      </c>
      <c r="C196" t="s">
        <v>297</v>
      </c>
      <c r="D196" t="s">
        <v>270</v>
      </c>
      <c r="E196" t="s">
        <v>274</v>
      </c>
      <c r="F196" t="s">
        <v>173</v>
      </c>
      <c r="G196">
        <v>136</v>
      </c>
      <c r="I196" s="10">
        <f t="shared" si="51"/>
        <v>2.0064915904396578E-2</v>
      </c>
      <c r="N196">
        <f t="shared" si="38"/>
        <v>136</v>
      </c>
    </row>
    <row r="197" spans="1:15" x14ac:dyDescent="0.2">
      <c r="A197">
        <v>29</v>
      </c>
      <c r="B197">
        <v>65</v>
      </c>
      <c r="C197" t="s">
        <v>297</v>
      </c>
      <c r="D197" t="s">
        <v>271</v>
      </c>
      <c r="E197" t="s">
        <v>275</v>
      </c>
      <c r="F197" t="s">
        <v>173</v>
      </c>
      <c r="G197">
        <v>29</v>
      </c>
      <c r="I197" s="10">
        <f t="shared" si="51"/>
        <v>4.2785482443198587E-3</v>
      </c>
    </row>
    <row r="198" spans="1:15" x14ac:dyDescent="0.2">
      <c r="A198">
        <v>29</v>
      </c>
      <c r="B198">
        <v>65</v>
      </c>
      <c r="C198" t="s">
        <v>297</v>
      </c>
      <c r="D198" t="s">
        <v>272</v>
      </c>
      <c r="E198" t="s">
        <v>276</v>
      </c>
      <c r="F198" t="s">
        <v>173</v>
      </c>
      <c r="G198">
        <v>36</v>
      </c>
      <c r="I198" s="10">
        <f t="shared" si="51"/>
        <v>5.311301268810859E-3</v>
      </c>
      <c r="O198">
        <f t="shared" si="39"/>
        <v>36</v>
      </c>
    </row>
    <row r="199" spans="1:15" x14ac:dyDescent="0.2">
      <c r="A199">
        <v>29</v>
      </c>
      <c r="B199">
        <v>65</v>
      </c>
      <c r="C199" t="s">
        <v>297</v>
      </c>
      <c r="D199" t="s">
        <v>273</v>
      </c>
      <c r="E199" t="s">
        <v>14</v>
      </c>
      <c r="F199" t="s">
        <v>173</v>
      </c>
      <c r="G199">
        <v>0</v>
      </c>
      <c r="I199" s="10">
        <f t="shared" si="51"/>
        <v>0</v>
      </c>
      <c r="J199">
        <f t="shared" si="40"/>
        <v>201</v>
      </c>
      <c r="K199" s="12">
        <v>2.9654765417527294E-2</v>
      </c>
    </row>
    <row r="200" spans="1:15" x14ac:dyDescent="0.2">
      <c r="A200">
        <v>29</v>
      </c>
      <c r="B200">
        <v>67</v>
      </c>
      <c r="C200" t="s">
        <v>297</v>
      </c>
      <c r="D200" t="s">
        <v>266</v>
      </c>
      <c r="E200" t="s">
        <v>267</v>
      </c>
      <c r="F200" t="s">
        <v>174</v>
      </c>
      <c r="G200">
        <v>984</v>
      </c>
      <c r="H200">
        <f t="shared" si="49"/>
        <v>6664</v>
      </c>
      <c r="I200" s="10">
        <f>SUM(G200/$H$200)</f>
        <v>0.14765906362545017</v>
      </c>
      <c r="L200">
        <f t="shared" ref="L200:L254" si="52">SUM(G200)</f>
        <v>984</v>
      </c>
    </row>
    <row r="201" spans="1:15" x14ac:dyDescent="0.2">
      <c r="A201">
        <v>29</v>
      </c>
      <c r="B201">
        <v>67</v>
      </c>
      <c r="C201" t="s">
        <v>297</v>
      </c>
      <c r="D201" s="3" t="s">
        <v>268</v>
      </c>
      <c r="E201" t="s">
        <v>269</v>
      </c>
      <c r="F201" t="s">
        <v>174</v>
      </c>
      <c r="G201">
        <v>5486</v>
      </c>
      <c r="I201" s="10">
        <f t="shared" ref="I201:I205" si="53">SUM(G201/$H$200)</f>
        <v>0.82322929171668668</v>
      </c>
      <c r="M201" s="2">
        <f t="shared" ref="M201:M255" si="54">SUM(G201)</f>
        <v>5486</v>
      </c>
    </row>
    <row r="202" spans="1:15" x14ac:dyDescent="0.2">
      <c r="A202">
        <v>29</v>
      </c>
      <c r="B202">
        <v>67</v>
      </c>
      <c r="C202" t="s">
        <v>297</v>
      </c>
      <c r="D202" t="s">
        <v>270</v>
      </c>
      <c r="E202" t="s">
        <v>274</v>
      </c>
      <c r="F202" t="s">
        <v>174</v>
      </c>
      <c r="G202">
        <v>135</v>
      </c>
      <c r="I202" s="10">
        <f t="shared" si="53"/>
        <v>2.0258103241296517E-2</v>
      </c>
      <c r="N202">
        <f t="shared" ref="N202:N256" si="55">SUM(G202)</f>
        <v>135</v>
      </c>
    </row>
    <row r="203" spans="1:15" x14ac:dyDescent="0.2">
      <c r="A203">
        <v>29</v>
      </c>
      <c r="B203">
        <v>67</v>
      </c>
      <c r="C203" t="s">
        <v>297</v>
      </c>
      <c r="D203" t="s">
        <v>271</v>
      </c>
      <c r="E203" t="s">
        <v>275</v>
      </c>
      <c r="F203" t="s">
        <v>174</v>
      </c>
      <c r="G203">
        <v>38</v>
      </c>
      <c r="I203" s="10">
        <f t="shared" si="53"/>
        <v>5.7022809123649463E-3</v>
      </c>
    </row>
    <row r="204" spans="1:15" x14ac:dyDescent="0.2">
      <c r="A204">
        <v>29</v>
      </c>
      <c r="B204">
        <v>67</v>
      </c>
      <c r="C204" t="s">
        <v>297</v>
      </c>
      <c r="D204" t="s">
        <v>272</v>
      </c>
      <c r="E204" t="s">
        <v>276</v>
      </c>
      <c r="F204" t="s">
        <v>174</v>
      </c>
      <c r="G204">
        <v>21</v>
      </c>
      <c r="I204" s="10">
        <f t="shared" si="53"/>
        <v>3.1512605042016808E-3</v>
      </c>
      <c r="O204">
        <f t="shared" ref="O204:O258" si="56">SUM(G204)</f>
        <v>21</v>
      </c>
    </row>
    <row r="205" spans="1:15" x14ac:dyDescent="0.2">
      <c r="A205">
        <v>29</v>
      </c>
      <c r="B205">
        <v>67</v>
      </c>
      <c r="C205" t="s">
        <v>297</v>
      </c>
      <c r="D205" t="s">
        <v>273</v>
      </c>
      <c r="E205" t="s">
        <v>14</v>
      </c>
      <c r="F205" t="s">
        <v>174</v>
      </c>
      <c r="G205">
        <v>0</v>
      </c>
      <c r="I205" s="10">
        <f t="shared" si="53"/>
        <v>0</v>
      </c>
      <c r="J205">
        <f t="shared" ref="J205:J259" si="57">SUM(G202:G205)</f>
        <v>194</v>
      </c>
      <c r="K205" s="12">
        <v>2.9111644657863145E-2</v>
      </c>
    </row>
    <row r="206" spans="1:15" x14ac:dyDescent="0.2">
      <c r="A206">
        <v>29</v>
      </c>
      <c r="B206">
        <v>69</v>
      </c>
      <c r="C206" t="s">
        <v>297</v>
      </c>
      <c r="D206" t="s">
        <v>266</v>
      </c>
      <c r="E206" t="s">
        <v>267</v>
      </c>
      <c r="F206" t="s">
        <v>175</v>
      </c>
      <c r="G206">
        <v>2360</v>
      </c>
      <c r="H206">
        <f t="shared" si="49"/>
        <v>10574</v>
      </c>
      <c r="I206" s="10">
        <f>SUM(G206/$H$206)</f>
        <v>0.22318895403820693</v>
      </c>
      <c r="L206">
        <f t="shared" si="52"/>
        <v>2360</v>
      </c>
    </row>
    <row r="207" spans="1:15" x14ac:dyDescent="0.2">
      <c r="A207">
        <v>29</v>
      </c>
      <c r="B207">
        <v>69</v>
      </c>
      <c r="C207" t="s">
        <v>297</v>
      </c>
      <c r="D207" s="3" t="s">
        <v>268</v>
      </c>
      <c r="E207" t="s">
        <v>269</v>
      </c>
      <c r="F207" t="s">
        <v>175</v>
      </c>
      <c r="G207">
        <v>8026</v>
      </c>
      <c r="I207" s="10">
        <f t="shared" ref="I207:I211" si="58">SUM(G207/$H$206)</f>
        <v>0.7590315869112918</v>
      </c>
      <c r="M207" s="2">
        <f t="shared" si="54"/>
        <v>8026</v>
      </c>
    </row>
    <row r="208" spans="1:15" x14ac:dyDescent="0.2">
      <c r="A208">
        <v>29</v>
      </c>
      <c r="B208">
        <v>69</v>
      </c>
      <c r="C208" t="s">
        <v>297</v>
      </c>
      <c r="D208" t="s">
        <v>270</v>
      </c>
      <c r="E208" t="s">
        <v>274</v>
      </c>
      <c r="F208" t="s">
        <v>175</v>
      </c>
      <c r="G208">
        <v>142</v>
      </c>
      <c r="I208" s="10">
        <f t="shared" si="58"/>
        <v>1.3429165878570078E-2</v>
      </c>
      <c r="N208">
        <f t="shared" si="55"/>
        <v>142</v>
      </c>
    </row>
    <row r="209" spans="1:15" x14ac:dyDescent="0.2">
      <c r="A209">
        <v>29</v>
      </c>
      <c r="B209">
        <v>69</v>
      </c>
      <c r="C209" t="s">
        <v>297</v>
      </c>
      <c r="D209" t="s">
        <v>271</v>
      </c>
      <c r="E209" t="s">
        <v>275</v>
      </c>
      <c r="F209" t="s">
        <v>175</v>
      </c>
      <c r="G209">
        <v>16</v>
      </c>
      <c r="I209" s="10">
        <f t="shared" si="58"/>
        <v>1.5131454511064877E-3</v>
      </c>
    </row>
    <row r="210" spans="1:15" x14ac:dyDescent="0.2">
      <c r="A210">
        <v>29</v>
      </c>
      <c r="B210">
        <v>69</v>
      </c>
      <c r="C210" t="s">
        <v>297</v>
      </c>
      <c r="D210" t="s">
        <v>272</v>
      </c>
      <c r="E210" t="s">
        <v>276</v>
      </c>
      <c r="F210" t="s">
        <v>175</v>
      </c>
      <c r="G210">
        <v>30</v>
      </c>
      <c r="I210" s="10">
        <f t="shared" si="58"/>
        <v>2.8371477208246642E-3</v>
      </c>
      <c r="O210">
        <f t="shared" si="56"/>
        <v>30</v>
      </c>
    </row>
    <row r="211" spans="1:15" x14ac:dyDescent="0.2">
      <c r="A211">
        <v>29</v>
      </c>
      <c r="B211">
        <v>69</v>
      </c>
      <c r="C211" t="s">
        <v>297</v>
      </c>
      <c r="D211" t="s">
        <v>273</v>
      </c>
      <c r="E211" t="s">
        <v>14</v>
      </c>
      <c r="F211" t="s">
        <v>175</v>
      </c>
      <c r="G211">
        <v>0</v>
      </c>
      <c r="I211" s="10">
        <f t="shared" si="58"/>
        <v>0</v>
      </c>
      <c r="J211">
        <f t="shared" si="57"/>
        <v>188</v>
      </c>
      <c r="K211" s="12">
        <v>1.7779459050501229E-2</v>
      </c>
    </row>
    <row r="212" spans="1:15" x14ac:dyDescent="0.2">
      <c r="A212">
        <v>29</v>
      </c>
      <c r="B212">
        <v>71</v>
      </c>
      <c r="C212" t="s">
        <v>297</v>
      </c>
      <c r="D212" t="s">
        <v>266</v>
      </c>
      <c r="E212" t="s">
        <v>267</v>
      </c>
      <c r="F212" t="s">
        <v>176</v>
      </c>
      <c r="G212">
        <v>12339</v>
      </c>
      <c r="H212">
        <f t="shared" si="49"/>
        <v>50045</v>
      </c>
      <c r="I212" s="10">
        <f>SUM(G212/$H$212)</f>
        <v>0.24655809771205914</v>
      </c>
      <c r="L212">
        <f t="shared" si="52"/>
        <v>12339</v>
      </c>
    </row>
    <row r="213" spans="1:15" x14ac:dyDescent="0.2">
      <c r="A213">
        <v>29</v>
      </c>
      <c r="B213">
        <v>71</v>
      </c>
      <c r="C213" t="s">
        <v>297</v>
      </c>
      <c r="D213" s="3" t="s">
        <v>268</v>
      </c>
      <c r="E213" t="s">
        <v>269</v>
      </c>
      <c r="F213" t="s">
        <v>176</v>
      </c>
      <c r="G213">
        <v>35420</v>
      </c>
      <c r="I213" s="10">
        <f t="shared" ref="I213:I217" si="59">SUM(G213/$H$212)</f>
        <v>0.70776301328804081</v>
      </c>
      <c r="M213" s="2">
        <f t="shared" si="54"/>
        <v>35420</v>
      </c>
    </row>
    <row r="214" spans="1:15" x14ac:dyDescent="0.2">
      <c r="A214">
        <v>29</v>
      </c>
      <c r="B214">
        <v>71</v>
      </c>
      <c r="C214" t="s">
        <v>297</v>
      </c>
      <c r="D214" t="s">
        <v>270</v>
      </c>
      <c r="E214" t="s">
        <v>274</v>
      </c>
      <c r="F214" t="s">
        <v>176</v>
      </c>
      <c r="G214">
        <v>1627</v>
      </c>
      <c r="I214" s="10">
        <f t="shared" si="59"/>
        <v>3.2510740333699668E-2</v>
      </c>
      <c r="N214">
        <f t="shared" si="55"/>
        <v>1627</v>
      </c>
    </row>
    <row r="215" spans="1:15" x14ac:dyDescent="0.2">
      <c r="A215">
        <v>29</v>
      </c>
      <c r="B215">
        <v>71</v>
      </c>
      <c r="C215" t="s">
        <v>297</v>
      </c>
      <c r="D215" t="s">
        <v>271</v>
      </c>
      <c r="E215" t="s">
        <v>275</v>
      </c>
      <c r="F215" t="s">
        <v>176</v>
      </c>
      <c r="G215">
        <v>231</v>
      </c>
      <c r="I215" s="10">
        <f t="shared" si="59"/>
        <v>4.6158457388350482E-3</v>
      </c>
    </row>
    <row r="216" spans="1:15" x14ac:dyDescent="0.2">
      <c r="A216">
        <v>29</v>
      </c>
      <c r="B216">
        <v>71</v>
      </c>
      <c r="C216" t="s">
        <v>297</v>
      </c>
      <c r="D216" t="s">
        <v>272</v>
      </c>
      <c r="E216" t="s">
        <v>276</v>
      </c>
      <c r="F216" t="s">
        <v>176</v>
      </c>
      <c r="G216">
        <v>428</v>
      </c>
      <c r="I216" s="10">
        <f t="shared" si="59"/>
        <v>8.5523029273653715E-3</v>
      </c>
      <c r="O216">
        <f t="shared" si="56"/>
        <v>428</v>
      </c>
    </row>
    <row r="217" spans="1:15" x14ac:dyDescent="0.2">
      <c r="A217">
        <v>29</v>
      </c>
      <c r="B217">
        <v>71</v>
      </c>
      <c r="C217" t="s">
        <v>297</v>
      </c>
      <c r="D217" t="s">
        <v>273</v>
      </c>
      <c r="E217" t="s">
        <v>14</v>
      </c>
      <c r="F217" t="s">
        <v>176</v>
      </c>
      <c r="G217">
        <v>0</v>
      </c>
      <c r="I217" s="10">
        <f t="shared" si="59"/>
        <v>0</v>
      </c>
      <c r="J217">
        <f t="shared" si="57"/>
        <v>2286</v>
      </c>
      <c r="K217" s="12">
        <v>4.5678888999900087E-2</v>
      </c>
    </row>
    <row r="218" spans="1:15" x14ac:dyDescent="0.2">
      <c r="A218">
        <v>29</v>
      </c>
      <c r="B218">
        <v>73</v>
      </c>
      <c r="C218" t="s">
        <v>297</v>
      </c>
      <c r="D218" t="s">
        <v>266</v>
      </c>
      <c r="E218" t="s">
        <v>267</v>
      </c>
      <c r="F218" t="s">
        <v>177</v>
      </c>
      <c r="G218">
        <v>1519</v>
      </c>
      <c r="H218">
        <f t="shared" si="49"/>
        <v>7444</v>
      </c>
      <c r="I218" s="10">
        <f>SUM(G218/$H$218)</f>
        <v>0.20405695862439549</v>
      </c>
      <c r="L218">
        <f t="shared" si="52"/>
        <v>1519</v>
      </c>
    </row>
    <row r="219" spans="1:15" x14ac:dyDescent="0.2">
      <c r="A219">
        <v>29</v>
      </c>
      <c r="B219">
        <v>73</v>
      </c>
      <c r="C219" t="s">
        <v>297</v>
      </c>
      <c r="D219" s="3" t="s">
        <v>268</v>
      </c>
      <c r="E219" t="s">
        <v>269</v>
      </c>
      <c r="F219" t="s">
        <v>177</v>
      </c>
      <c r="G219">
        <v>5670</v>
      </c>
      <c r="I219" s="10">
        <f t="shared" ref="I219:I223" si="60">SUM(G219/$H$218)</f>
        <v>0.76168726491133798</v>
      </c>
      <c r="M219" s="2">
        <f t="shared" si="54"/>
        <v>5670</v>
      </c>
    </row>
    <row r="220" spans="1:15" x14ac:dyDescent="0.2">
      <c r="A220">
        <v>29</v>
      </c>
      <c r="B220">
        <v>73</v>
      </c>
      <c r="C220" t="s">
        <v>297</v>
      </c>
      <c r="D220" t="s">
        <v>270</v>
      </c>
      <c r="E220" t="s">
        <v>274</v>
      </c>
      <c r="F220" t="s">
        <v>177</v>
      </c>
      <c r="G220">
        <v>180</v>
      </c>
      <c r="I220" s="10">
        <f t="shared" si="60"/>
        <v>2.418054809242343E-2</v>
      </c>
      <c r="N220">
        <f t="shared" si="55"/>
        <v>180</v>
      </c>
    </row>
    <row r="221" spans="1:15" x14ac:dyDescent="0.2">
      <c r="A221">
        <v>29</v>
      </c>
      <c r="B221">
        <v>73</v>
      </c>
      <c r="C221" t="s">
        <v>297</v>
      </c>
      <c r="D221" t="s">
        <v>271</v>
      </c>
      <c r="E221" t="s">
        <v>275</v>
      </c>
      <c r="F221" t="s">
        <v>177</v>
      </c>
      <c r="G221">
        <v>28</v>
      </c>
      <c r="I221" s="10">
        <f t="shared" si="60"/>
        <v>3.7614185921547557E-3</v>
      </c>
    </row>
    <row r="222" spans="1:15" x14ac:dyDescent="0.2">
      <c r="A222">
        <v>29</v>
      </c>
      <c r="B222">
        <v>73</v>
      </c>
      <c r="C222" t="s">
        <v>297</v>
      </c>
      <c r="D222" t="s">
        <v>272</v>
      </c>
      <c r="E222" t="s">
        <v>276</v>
      </c>
      <c r="F222" t="s">
        <v>177</v>
      </c>
      <c r="G222">
        <v>47</v>
      </c>
      <c r="I222" s="10">
        <f t="shared" si="60"/>
        <v>6.31380977968834E-3</v>
      </c>
      <c r="O222">
        <f t="shared" si="56"/>
        <v>47</v>
      </c>
    </row>
    <row r="223" spans="1:15" x14ac:dyDescent="0.2">
      <c r="A223">
        <v>29</v>
      </c>
      <c r="B223">
        <v>73</v>
      </c>
      <c r="C223" t="s">
        <v>297</v>
      </c>
      <c r="D223" t="s">
        <v>273</v>
      </c>
      <c r="E223" t="s">
        <v>14</v>
      </c>
      <c r="F223" t="s">
        <v>177</v>
      </c>
      <c r="G223">
        <v>0</v>
      </c>
      <c r="I223" s="10">
        <f t="shared" si="60"/>
        <v>0</v>
      </c>
      <c r="J223">
        <f t="shared" si="57"/>
        <v>255</v>
      </c>
      <c r="K223" s="12">
        <v>3.4255776464266523E-2</v>
      </c>
    </row>
    <row r="224" spans="1:15" x14ac:dyDescent="0.2">
      <c r="A224">
        <v>29</v>
      </c>
      <c r="B224">
        <v>75</v>
      </c>
      <c r="C224" t="s">
        <v>297</v>
      </c>
      <c r="D224" t="s">
        <v>266</v>
      </c>
      <c r="E224" t="s">
        <v>267</v>
      </c>
      <c r="F224" t="s">
        <v>178</v>
      </c>
      <c r="G224">
        <v>605</v>
      </c>
      <c r="H224">
        <f t="shared" si="49"/>
        <v>3033</v>
      </c>
      <c r="I224" s="10">
        <f>SUM(G224/$H$224)</f>
        <v>0.19947246950214309</v>
      </c>
      <c r="L224">
        <f t="shared" si="52"/>
        <v>605</v>
      </c>
    </row>
    <row r="225" spans="1:15" x14ac:dyDescent="0.2">
      <c r="A225">
        <v>29</v>
      </c>
      <c r="B225">
        <v>75</v>
      </c>
      <c r="C225" t="s">
        <v>297</v>
      </c>
      <c r="D225" s="3" t="s">
        <v>268</v>
      </c>
      <c r="E225" t="s">
        <v>269</v>
      </c>
      <c r="F225" t="s">
        <v>178</v>
      </c>
      <c r="G225">
        <v>2304</v>
      </c>
      <c r="I225" s="10">
        <f t="shared" ref="I225:I229" si="61">SUM(G225/$H$224)</f>
        <v>0.75964391691394662</v>
      </c>
      <c r="M225" s="2">
        <f t="shared" si="54"/>
        <v>2304</v>
      </c>
    </row>
    <row r="226" spans="1:15" x14ac:dyDescent="0.2">
      <c r="A226">
        <v>29</v>
      </c>
      <c r="B226">
        <v>75</v>
      </c>
      <c r="C226" t="s">
        <v>297</v>
      </c>
      <c r="D226" t="s">
        <v>270</v>
      </c>
      <c r="E226" t="s">
        <v>274</v>
      </c>
      <c r="F226" t="s">
        <v>178</v>
      </c>
      <c r="G226">
        <v>108</v>
      </c>
      <c r="I226" s="10">
        <f t="shared" si="61"/>
        <v>3.5608308605341248E-2</v>
      </c>
      <c r="N226">
        <f t="shared" si="55"/>
        <v>108</v>
      </c>
    </row>
    <row r="227" spans="1:15" x14ac:dyDescent="0.2">
      <c r="A227">
        <v>29</v>
      </c>
      <c r="B227">
        <v>75</v>
      </c>
      <c r="C227" t="s">
        <v>297</v>
      </c>
      <c r="D227" t="s">
        <v>271</v>
      </c>
      <c r="E227" t="s">
        <v>275</v>
      </c>
      <c r="F227" t="s">
        <v>178</v>
      </c>
      <c r="G227">
        <v>7</v>
      </c>
      <c r="I227" s="10">
        <f t="shared" si="61"/>
        <v>2.3079459281239697E-3</v>
      </c>
    </row>
    <row r="228" spans="1:15" x14ac:dyDescent="0.2">
      <c r="A228">
        <v>29</v>
      </c>
      <c r="B228">
        <v>75</v>
      </c>
      <c r="C228" t="s">
        <v>297</v>
      </c>
      <c r="D228" t="s">
        <v>272</v>
      </c>
      <c r="E228" t="s">
        <v>276</v>
      </c>
      <c r="F228" t="s">
        <v>178</v>
      </c>
      <c r="G228">
        <v>9</v>
      </c>
      <c r="I228" s="10">
        <f t="shared" si="61"/>
        <v>2.967359050445104E-3</v>
      </c>
      <c r="O228">
        <f t="shared" si="56"/>
        <v>9</v>
      </c>
    </row>
    <row r="229" spans="1:15" x14ac:dyDescent="0.2">
      <c r="A229">
        <v>29</v>
      </c>
      <c r="B229">
        <v>75</v>
      </c>
      <c r="C229" t="s">
        <v>297</v>
      </c>
      <c r="D229" t="s">
        <v>273</v>
      </c>
      <c r="E229" t="s">
        <v>14</v>
      </c>
      <c r="F229" t="s">
        <v>178</v>
      </c>
      <c r="G229">
        <v>0</v>
      </c>
      <c r="I229" s="10">
        <f t="shared" si="61"/>
        <v>0</v>
      </c>
      <c r="J229">
        <f t="shared" si="57"/>
        <v>124</v>
      </c>
      <c r="K229" s="12">
        <v>4.0883613583910322E-2</v>
      </c>
    </row>
    <row r="230" spans="1:15" x14ac:dyDescent="0.2">
      <c r="A230">
        <v>29</v>
      </c>
      <c r="B230">
        <v>77</v>
      </c>
      <c r="C230" t="s">
        <v>297</v>
      </c>
      <c r="D230" t="s">
        <v>266</v>
      </c>
      <c r="E230" t="s">
        <v>267</v>
      </c>
      <c r="F230" t="s">
        <v>179</v>
      </c>
      <c r="G230">
        <v>42400</v>
      </c>
      <c r="H230">
        <f t="shared" si="49"/>
        <v>127609</v>
      </c>
      <c r="I230" s="10">
        <f>SUM(G230/$H$230)</f>
        <v>0.33226496563721997</v>
      </c>
      <c r="L230">
        <f t="shared" si="52"/>
        <v>42400</v>
      </c>
    </row>
    <row r="231" spans="1:15" x14ac:dyDescent="0.2">
      <c r="A231">
        <v>29</v>
      </c>
      <c r="B231">
        <v>77</v>
      </c>
      <c r="C231" t="s">
        <v>297</v>
      </c>
      <c r="D231" s="3" t="s">
        <v>268</v>
      </c>
      <c r="E231" t="s">
        <v>269</v>
      </c>
      <c r="F231" t="s">
        <v>179</v>
      </c>
      <c r="G231">
        <v>77387</v>
      </c>
      <c r="I231" s="10">
        <f t="shared" ref="I231:I235" si="62">SUM(G231/$H$230)</f>
        <v>0.60643841735300796</v>
      </c>
      <c r="M231" s="2">
        <f t="shared" si="54"/>
        <v>77387</v>
      </c>
    </row>
    <row r="232" spans="1:15" x14ac:dyDescent="0.2">
      <c r="A232">
        <v>29</v>
      </c>
      <c r="B232">
        <v>77</v>
      </c>
      <c r="C232" t="s">
        <v>297</v>
      </c>
      <c r="D232" t="s">
        <v>270</v>
      </c>
      <c r="E232" t="s">
        <v>274</v>
      </c>
      <c r="F232" t="s">
        <v>179</v>
      </c>
      <c r="G232">
        <v>5706</v>
      </c>
      <c r="I232" s="10">
        <f t="shared" si="62"/>
        <v>4.4714714479386249E-2</v>
      </c>
      <c r="N232">
        <f t="shared" si="55"/>
        <v>5706</v>
      </c>
    </row>
    <row r="233" spans="1:15" x14ac:dyDescent="0.2">
      <c r="A233">
        <v>29</v>
      </c>
      <c r="B233">
        <v>77</v>
      </c>
      <c r="C233" t="s">
        <v>297</v>
      </c>
      <c r="D233" t="s">
        <v>271</v>
      </c>
      <c r="E233" t="s">
        <v>275</v>
      </c>
      <c r="F233" t="s">
        <v>179</v>
      </c>
      <c r="G233">
        <v>664</v>
      </c>
      <c r="I233" s="10">
        <f t="shared" si="62"/>
        <v>5.2033947448847651E-3</v>
      </c>
    </row>
    <row r="234" spans="1:15" x14ac:dyDescent="0.2">
      <c r="A234">
        <v>29</v>
      </c>
      <c r="B234">
        <v>77</v>
      </c>
      <c r="C234" t="s">
        <v>297</v>
      </c>
      <c r="D234" t="s">
        <v>272</v>
      </c>
      <c r="E234" t="s">
        <v>276</v>
      </c>
      <c r="F234" t="s">
        <v>179</v>
      </c>
      <c r="G234">
        <v>1452</v>
      </c>
      <c r="I234" s="10">
        <f t="shared" si="62"/>
        <v>1.1378507785501023E-2</v>
      </c>
      <c r="O234">
        <f t="shared" si="56"/>
        <v>1452</v>
      </c>
    </row>
    <row r="235" spans="1:15" x14ac:dyDescent="0.2">
      <c r="A235">
        <v>29</v>
      </c>
      <c r="B235">
        <v>77</v>
      </c>
      <c r="C235" t="s">
        <v>297</v>
      </c>
      <c r="D235" t="s">
        <v>273</v>
      </c>
      <c r="E235" t="s">
        <v>14</v>
      </c>
      <c r="F235" t="s">
        <v>179</v>
      </c>
      <c r="G235">
        <v>0</v>
      </c>
      <c r="I235" s="10">
        <f t="shared" si="62"/>
        <v>0</v>
      </c>
      <c r="J235">
        <f t="shared" si="57"/>
        <v>7822</v>
      </c>
      <c r="K235" s="12">
        <v>6.1296617009772035E-2</v>
      </c>
    </row>
    <row r="236" spans="1:15" x14ac:dyDescent="0.2">
      <c r="A236">
        <v>29</v>
      </c>
      <c r="B236">
        <v>79</v>
      </c>
      <c r="C236" t="s">
        <v>297</v>
      </c>
      <c r="D236" t="s">
        <v>266</v>
      </c>
      <c r="E236" t="s">
        <v>267</v>
      </c>
      <c r="F236" t="s">
        <v>180</v>
      </c>
      <c r="G236">
        <v>780</v>
      </c>
      <c r="H236">
        <f t="shared" si="49"/>
        <v>4413</v>
      </c>
      <c r="I236" s="10">
        <f>SUM(G236/$H$236)</f>
        <v>0.17675050985723997</v>
      </c>
      <c r="L236">
        <f t="shared" si="52"/>
        <v>780</v>
      </c>
    </row>
    <row r="237" spans="1:15" x14ac:dyDescent="0.2">
      <c r="A237">
        <v>29</v>
      </c>
      <c r="B237">
        <v>79</v>
      </c>
      <c r="C237" t="s">
        <v>297</v>
      </c>
      <c r="D237" s="3" t="s">
        <v>268</v>
      </c>
      <c r="E237" t="s">
        <v>269</v>
      </c>
      <c r="F237" t="s">
        <v>180</v>
      </c>
      <c r="G237">
        <v>3462</v>
      </c>
      <c r="I237" s="10">
        <f t="shared" ref="I237:I241" si="63">SUM(G237/$H$236)</f>
        <v>0.78450033990482659</v>
      </c>
      <c r="M237" s="2">
        <f t="shared" si="54"/>
        <v>3462</v>
      </c>
    </row>
    <row r="238" spans="1:15" x14ac:dyDescent="0.2">
      <c r="A238">
        <v>29</v>
      </c>
      <c r="B238">
        <v>79</v>
      </c>
      <c r="C238" t="s">
        <v>297</v>
      </c>
      <c r="D238" t="s">
        <v>270</v>
      </c>
      <c r="E238" t="s">
        <v>274</v>
      </c>
      <c r="F238" t="s">
        <v>180</v>
      </c>
      <c r="G238">
        <v>118</v>
      </c>
      <c r="I238" s="10">
        <f t="shared" si="63"/>
        <v>2.673917969635169E-2</v>
      </c>
      <c r="N238">
        <f t="shared" si="55"/>
        <v>118</v>
      </c>
    </row>
    <row r="239" spans="1:15" x14ac:dyDescent="0.2">
      <c r="A239">
        <v>29</v>
      </c>
      <c r="B239">
        <v>79</v>
      </c>
      <c r="C239" t="s">
        <v>297</v>
      </c>
      <c r="D239" t="s">
        <v>271</v>
      </c>
      <c r="E239" t="s">
        <v>275</v>
      </c>
      <c r="F239" t="s">
        <v>180</v>
      </c>
      <c r="G239">
        <v>25</v>
      </c>
      <c r="I239" s="10">
        <f t="shared" si="63"/>
        <v>5.6650804441423066E-3</v>
      </c>
    </row>
    <row r="240" spans="1:15" x14ac:dyDescent="0.2">
      <c r="A240">
        <v>29</v>
      </c>
      <c r="B240">
        <v>79</v>
      </c>
      <c r="C240" t="s">
        <v>297</v>
      </c>
      <c r="D240" t="s">
        <v>272</v>
      </c>
      <c r="E240" t="s">
        <v>276</v>
      </c>
      <c r="F240" t="s">
        <v>180</v>
      </c>
      <c r="G240">
        <v>28</v>
      </c>
      <c r="I240" s="10">
        <f t="shared" si="63"/>
        <v>6.3448900974393836E-3</v>
      </c>
      <c r="O240">
        <f t="shared" si="56"/>
        <v>28</v>
      </c>
    </row>
    <row r="241" spans="1:15" x14ac:dyDescent="0.2">
      <c r="A241">
        <v>29</v>
      </c>
      <c r="B241">
        <v>79</v>
      </c>
      <c r="C241" t="s">
        <v>297</v>
      </c>
      <c r="D241" t="s">
        <v>273</v>
      </c>
      <c r="E241" t="s">
        <v>14</v>
      </c>
      <c r="F241" t="s">
        <v>180</v>
      </c>
      <c r="G241">
        <v>0</v>
      </c>
      <c r="I241" s="10">
        <f t="shared" si="63"/>
        <v>0</v>
      </c>
      <c r="J241">
        <f t="shared" si="57"/>
        <v>171</v>
      </c>
      <c r="K241" s="12">
        <v>3.8749150237933377E-2</v>
      </c>
    </row>
    <row r="242" spans="1:15" x14ac:dyDescent="0.2">
      <c r="A242">
        <v>29</v>
      </c>
      <c r="B242">
        <v>81</v>
      </c>
      <c r="C242" t="s">
        <v>297</v>
      </c>
      <c r="D242" t="s">
        <v>266</v>
      </c>
      <c r="E242" t="s">
        <v>267</v>
      </c>
      <c r="F242" t="s">
        <v>181</v>
      </c>
      <c r="G242">
        <v>574</v>
      </c>
      <c r="H242">
        <f t="shared" si="49"/>
        <v>3682</v>
      </c>
      <c r="I242" s="10">
        <f>SUM(G242/$H$242)</f>
        <v>0.155893536121673</v>
      </c>
      <c r="L242">
        <f t="shared" si="52"/>
        <v>574</v>
      </c>
    </row>
    <row r="243" spans="1:15" x14ac:dyDescent="0.2">
      <c r="A243">
        <v>29</v>
      </c>
      <c r="B243">
        <v>81</v>
      </c>
      <c r="C243" t="s">
        <v>297</v>
      </c>
      <c r="D243" s="3" t="s">
        <v>268</v>
      </c>
      <c r="E243" t="s">
        <v>269</v>
      </c>
      <c r="F243" t="s">
        <v>181</v>
      </c>
      <c r="G243">
        <v>2965</v>
      </c>
      <c r="I243" s="10">
        <f t="shared" ref="I243:I247" si="64">SUM(G243/$H$242)</f>
        <v>0.80526887561108096</v>
      </c>
      <c r="M243" s="2">
        <f t="shared" si="54"/>
        <v>2965</v>
      </c>
    </row>
    <row r="244" spans="1:15" x14ac:dyDescent="0.2">
      <c r="A244">
        <v>29</v>
      </c>
      <c r="B244">
        <v>81</v>
      </c>
      <c r="C244" t="s">
        <v>297</v>
      </c>
      <c r="D244" t="s">
        <v>270</v>
      </c>
      <c r="E244" t="s">
        <v>274</v>
      </c>
      <c r="F244" t="s">
        <v>181</v>
      </c>
      <c r="G244">
        <v>97</v>
      </c>
      <c r="I244" s="10">
        <f t="shared" si="64"/>
        <v>2.6344378055404672E-2</v>
      </c>
      <c r="N244">
        <f t="shared" si="55"/>
        <v>97</v>
      </c>
    </row>
    <row r="245" spans="1:15" x14ac:dyDescent="0.2">
      <c r="A245">
        <v>29</v>
      </c>
      <c r="B245">
        <v>81</v>
      </c>
      <c r="C245" t="s">
        <v>297</v>
      </c>
      <c r="D245" t="s">
        <v>271</v>
      </c>
      <c r="E245" t="s">
        <v>275</v>
      </c>
      <c r="F245" t="s">
        <v>181</v>
      </c>
      <c r="G245">
        <v>27</v>
      </c>
      <c r="I245" s="10">
        <f t="shared" si="64"/>
        <v>7.3329712112982079E-3</v>
      </c>
    </row>
    <row r="246" spans="1:15" x14ac:dyDescent="0.2">
      <c r="A246">
        <v>29</v>
      </c>
      <c r="B246">
        <v>81</v>
      </c>
      <c r="C246" t="s">
        <v>297</v>
      </c>
      <c r="D246" t="s">
        <v>272</v>
      </c>
      <c r="E246" t="s">
        <v>276</v>
      </c>
      <c r="F246" t="s">
        <v>181</v>
      </c>
      <c r="G246">
        <v>19</v>
      </c>
      <c r="I246" s="10">
        <f t="shared" si="64"/>
        <v>5.1602390005431832E-3</v>
      </c>
      <c r="O246">
        <f t="shared" si="56"/>
        <v>19</v>
      </c>
    </row>
    <row r="247" spans="1:15" x14ac:dyDescent="0.2">
      <c r="A247">
        <v>29</v>
      </c>
      <c r="B247">
        <v>81</v>
      </c>
      <c r="C247" t="s">
        <v>297</v>
      </c>
      <c r="D247" t="s">
        <v>273</v>
      </c>
      <c r="E247" t="s">
        <v>14</v>
      </c>
      <c r="F247" t="s">
        <v>181</v>
      </c>
      <c r="G247">
        <v>0</v>
      </c>
      <c r="I247" s="10">
        <f t="shared" si="64"/>
        <v>0</v>
      </c>
      <c r="J247">
        <f t="shared" si="57"/>
        <v>143</v>
      </c>
      <c r="K247" s="12">
        <v>3.8837588267246065E-2</v>
      </c>
    </row>
    <row r="248" spans="1:15" x14ac:dyDescent="0.2">
      <c r="A248">
        <v>29</v>
      </c>
      <c r="B248">
        <v>83</v>
      </c>
      <c r="C248" t="s">
        <v>297</v>
      </c>
      <c r="D248" t="s">
        <v>266</v>
      </c>
      <c r="E248" t="s">
        <v>267</v>
      </c>
      <c r="F248" t="s">
        <v>182</v>
      </c>
      <c r="G248">
        <v>2356</v>
      </c>
      <c r="H248">
        <f t="shared" si="49"/>
        <v>9855</v>
      </c>
      <c r="I248" s="10">
        <f>SUM(G248/$H$248)</f>
        <v>0.23906646372399798</v>
      </c>
      <c r="L248">
        <f t="shared" si="52"/>
        <v>2356</v>
      </c>
    </row>
    <row r="249" spans="1:15" x14ac:dyDescent="0.2">
      <c r="A249">
        <v>29</v>
      </c>
      <c r="B249">
        <v>83</v>
      </c>
      <c r="C249" t="s">
        <v>297</v>
      </c>
      <c r="D249" s="3" t="s">
        <v>268</v>
      </c>
      <c r="E249" t="s">
        <v>269</v>
      </c>
      <c r="F249" t="s">
        <v>182</v>
      </c>
      <c r="G249">
        <v>7072</v>
      </c>
      <c r="I249" s="10">
        <f t="shared" ref="I249:I253" si="65">SUM(G249/$H$248)</f>
        <v>0.7176052765093861</v>
      </c>
      <c r="M249" s="2">
        <f t="shared" si="54"/>
        <v>7072</v>
      </c>
    </row>
    <row r="250" spans="1:15" x14ac:dyDescent="0.2">
      <c r="A250">
        <v>29</v>
      </c>
      <c r="B250">
        <v>83</v>
      </c>
      <c r="C250" t="s">
        <v>297</v>
      </c>
      <c r="D250" t="s">
        <v>270</v>
      </c>
      <c r="E250" t="s">
        <v>274</v>
      </c>
      <c r="F250" t="s">
        <v>182</v>
      </c>
      <c r="G250">
        <v>311</v>
      </c>
      <c r="I250" s="10">
        <f t="shared" si="65"/>
        <v>3.1557584982242516E-2</v>
      </c>
      <c r="N250">
        <f t="shared" si="55"/>
        <v>311</v>
      </c>
    </row>
    <row r="251" spans="1:15" x14ac:dyDescent="0.2">
      <c r="A251">
        <v>29</v>
      </c>
      <c r="B251">
        <v>83</v>
      </c>
      <c r="C251" t="s">
        <v>297</v>
      </c>
      <c r="D251" t="s">
        <v>271</v>
      </c>
      <c r="E251" t="s">
        <v>275</v>
      </c>
      <c r="F251" t="s">
        <v>182</v>
      </c>
      <c r="G251">
        <v>55</v>
      </c>
      <c r="I251" s="10">
        <f t="shared" si="65"/>
        <v>5.5809233891425669E-3</v>
      </c>
    </row>
    <row r="252" spans="1:15" x14ac:dyDescent="0.2">
      <c r="A252">
        <v>29</v>
      </c>
      <c r="B252">
        <v>83</v>
      </c>
      <c r="C252" t="s">
        <v>297</v>
      </c>
      <c r="D252" t="s">
        <v>272</v>
      </c>
      <c r="E252" t="s">
        <v>276</v>
      </c>
      <c r="F252" t="s">
        <v>182</v>
      </c>
      <c r="G252">
        <v>61</v>
      </c>
      <c r="I252" s="10">
        <f t="shared" si="65"/>
        <v>6.1897513952308475E-3</v>
      </c>
      <c r="O252">
        <f t="shared" si="56"/>
        <v>61</v>
      </c>
    </row>
    <row r="253" spans="1:15" x14ac:dyDescent="0.2">
      <c r="A253">
        <v>29</v>
      </c>
      <c r="B253">
        <v>83</v>
      </c>
      <c r="C253" t="s">
        <v>297</v>
      </c>
      <c r="D253" t="s">
        <v>273</v>
      </c>
      <c r="E253" t="s">
        <v>14</v>
      </c>
      <c r="F253" t="s">
        <v>182</v>
      </c>
      <c r="G253">
        <v>0</v>
      </c>
      <c r="I253" s="10">
        <f t="shared" si="65"/>
        <v>0</v>
      </c>
      <c r="J253">
        <f t="shared" si="57"/>
        <v>427</v>
      </c>
      <c r="K253" s="12">
        <v>4.3328259766615931E-2</v>
      </c>
    </row>
    <row r="254" spans="1:15" x14ac:dyDescent="0.2">
      <c r="A254">
        <v>29</v>
      </c>
      <c r="B254">
        <v>85</v>
      </c>
      <c r="C254" t="s">
        <v>297</v>
      </c>
      <c r="D254" t="s">
        <v>266</v>
      </c>
      <c r="E254" t="s">
        <v>267</v>
      </c>
      <c r="F254" t="s">
        <v>183</v>
      </c>
      <c r="G254">
        <v>1016</v>
      </c>
      <c r="H254">
        <f t="shared" ref="H254:H308" si="66">SUM(G254:G259)</f>
        <v>4717</v>
      </c>
      <c r="I254" s="10">
        <f>SUM(G254/$H$254)</f>
        <v>0.21539113843544624</v>
      </c>
      <c r="L254">
        <f t="shared" si="52"/>
        <v>1016</v>
      </c>
    </row>
    <row r="255" spans="1:15" x14ac:dyDescent="0.2">
      <c r="A255">
        <v>29</v>
      </c>
      <c r="B255">
        <v>85</v>
      </c>
      <c r="C255" t="s">
        <v>297</v>
      </c>
      <c r="D255" s="3" t="s">
        <v>268</v>
      </c>
      <c r="E255" t="s">
        <v>269</v>
      </c>
      <c r="F255" t="s">
        <v>183</v>
      </c>
      <c r="G255">
        <v>3539</v>
      </c>
      <c r="I255" s="10">
        <f t="shared" ref="I255:I259" si="67">SUM(G255/$H$254)</f>
        <v>0.7502649989400042</v>
      </c>
      <c r="M255" s="2">
        <f t="shared" si="54"/>
        <v>3539</v>
      </c>
    </row>
    <row r="256" spans="1:15" x14ac:dyDescent="0.2">
      <c r="A256">
        <v>29</v>
      </c>
      <c r="B256">
        <v>85</v>
      </c>
      <c r="C256" t="s">
        <v>297</v>
      </c>
      <c r="D256" t="s">
        <v>270</v>
      </c>
      <c r="E256" t="s">
        <v>274</v>
      </c>
      <c r="F256" t="s">
        <v>183</v>
      </c>
      <c r="G256">
        <v>108</v>
      </c>
      <c r="I256" s="10">
        <f t="shared" si="67"/>
        <v>2.2895908416366333E-2</v>
      </c>
      <c r="N256">
        <f t="shared" si="55"/>
        <v>108</v>
      </c>
    </row>
    <row r="257" spans="1:15" x14ac:dyDescent="0.2">
      <c r="A257">
        <v>29</v>
      </c>
      <c r="B257">
        <v>85</v>
      </c>
      <c r="C257" t="s">
        <v>297</v>
      </c>
      <c r="D257" t="s">
        <v>271</v>
      </c>
      <c r="E257" t="s">
        <v>275</v>
      </c>
      <c r="F257" t="s">
        <v>183</v>
      </c>
      <c r="G257">
        <v>23</v>
      </c>
      <c r="I257" s="10">
        <f t="shared" si="67"/>
        <v>4.8759804960780157E-3</v>
      </c>
    </row>
    <row r="258" spans="1:15" x14ac:dyDescent="0.2">
      <c r="A258">
        <v>29</v>
      </c>
      <c r="B258">
        <v>85</v>
      </c>
      <c r="C258" t="s">
        <v>297</v>
      </c>
      <c r="D258" t="s">
        <v>272</v>
      </c>
      <c r="E258" t="s">
        <v>276</v>
      </c>
      <c r="F258" t="s">
        <v>183</v>
      </c>
      <c r="G258">
        <v>31</v>
      </c>
      <c r="I258" s="10">
        <f t="shared" si="67"/>
        <v>6.5719737121051518E-3</v>
      </c>
      <c r="O258">
        <f t="shared" si="56"/>
        <v>31</v>
      </c>
    </row>
    <row r="259" spans="1:15" x14ac:dyDescent="0.2">
      <c r="A259">
        <v>29</v>
      </c>
      <c r="B259">
        <v>85</v>
      </c>
      <c r="C259" t="s">
        <v>297</v>
      </c>
      <c r="D259" t="s">
        <v>273</v>
      </c>
      <c r="E259" t="s">
        <v>14</v>
      </c>
      <c r="F259" t="s">
        <v>183</v>
      </c>
      <c r="G259">
        <v>0</v>
      </c>
      <c r="I259" s="10">
        <f t="shared" si="67"/>
        <v>0</v>
      </c>
      <c r="J259">
        <f t="shared" si="57"/>
        <v>162</v>
      </c>
      <c r="K259" s="12">
        <v>3.4343862624549505E-2</v>
      </c>
    </row>
    <row r="260" spans="1:15" x14ac:dyDescent="0.2">
      <c r="A260">
        <v>29</v>
      </c>
      <c r="B260">
        <v>87</v>
      </c>
      <c r="C260" t="s">
        <v>297</v>
      </c>
      <c r="D260" t="s">
        <v>266</v>
      </c>
      <c r="E260" t="s">
        <v>267</v>
      </c>
      <c r="F260" t="s">
        <v>184</v>
      </c>
      <c r="G260">
        <v>346</v>
      </c>
      <c r="H260">
        <f t="shared" si="66"/>
        <v>2348</v>
      </c>
      <c r="I260" s="10">
        <f>SUM(G260/$H$260)</f>
        <v>0.14735945485519591</v>
      </c>
      <c r="L260">
        <f t="shared" ref="L260:L320" si="68">SUM(G260)</f>
        <v>346</v>
      </c>
    </row>
    <row r="261" spans="1:15" x14ac:dyDescent="0.2">
      <c r="A261">
        <v>29</v>
      </c>
      <c r="B261">
        <v>87</v>
      </c>
      <c r="C261" t="s">
        <v>297</v>
      </c>
      <c r="D261" s="3" t="s">
        <v>268</v>
      </c>
      <c r="E261" t="s">
        <v>269</v>
      </c>
      <c r="F261" t="s">
        <v>184</v>
      </c>
      <c r="G261">
        <v>1926</v>
      </c>
      <c r="I261" s="10">
        <f t="shared" ref="I261:I265" si="69">SUM(G261/$H$260)</f>
        <v>0.82027257240204432</v>
      </c>
      <c r="M261" s="2">
        <f t="shared" ref="M261:M321" si="70">SUM(G261)</f>
        <v>1926</v>
      </c>
    </row>
    <row r="262" spans="1:15" x14ac:dyDescent="0.2">
      <c r="A262">
        <v>29</v>
      </c>
      <c r="B262">
        <v>87</v>
      </c>
      <c r="C262" t="s">
        <v>297</v>
      </c>
      <c r="D262" t="s">
        <v>270</v>
      </c>
      <c r="E262" t="s">
        <v>274</v>
      </c>
      <c r="F262" t="s">
        <v>184</v>
      </c>
      <c r="G262">
        <v>66</v>
      </c>
      <c r="I262" s="10">
        <f t="shared" si="69"/>
        <v>2.8109028960817718E-2</v>
      </c>
      <c r="N262">
        <f t="shared" ref="N262:N322" si="71">SUM(G262)</f>
        <v>66</v>
      </c>
    </row>
    <row r="263" spans="1:15" x14ac:dyDescent="0.2">
      <c r="A263">
        <v>29</v>
      </c>
      <c r="B263">
        <v>87</v>
      </c>
      <c r="C263" t="s">
        <v>297</v>
      </c>
      <c r="D263" t="s">
        <v>271</v>
      </c>
      <c r="E263" t="s">
        <v>275</v>
      </c>
      <c r="F263" t="s">
        <v>184</v>
      </c>
      <c r="G263">
        <v>4</v>
      </c>
      <c r="I263" s="10">
        <f t="shared" si="69"/>
        <v>1.7035775127768314E-3</v>
      </c>
    </row>
    <row r="264" spans="1:15" x14ac:dyDescent="0.2">
      <c r="A264">
        <v>29</v>
      </c>
      <c r="B264">
        <v>87</v>
      </c>
      <c r="C264" t="s">
        <v>297</v>
      </c>
      <c r="D264" t="s">
        <v>272</v>
      </c>
      <c r="E264" t="s">
        <v>276</v>
      </c>
      <c r="F264" t="s">
        <v>184</v>
      </c>
      <c r="G264">
        <v>6</v>
      </c>
      <c r="I264" s="10">
        <f t="shared" si="69"/>
        <v>2.5553662691652468E-3</v>
      </c>
      <c r="O264">
        <f t="shared" ref="O264:O324" si="72">SUM(G264)</f>
        <v>6</v>
      </c>
    </row>
    <row r="265" spans="1:15" x14ac:dyDescent="0.2">
      <c r="A265">
        <v>29</v>
      </c>
      <c r="B265">
        <v>87</v>
      </c>
      <c r="C265" t="s">
        <v>297</v>
      </c>
      <c r="D265" t="s">
        <v>273</v>
      </c>
      <c r="E265" t="s">
        <v>14</v>
      </c>
      <c r="F265" t="s">
        <v>184</v>
      </c>
      <c r="G265">
        <v>0</v>
      </c>
      <c r="I265" s="10">
        <f t="shared" si="69"/>
        <v>0</v>
      </c>
      <c r="J265">
        <f t="shared" ref="J265:J325" si="73">SUM(G262:G265)</f>
        <v>76</v>
      </c>
      <c r="K265" s="12">
        <v>3.2367972742759793E-2</v>
      </c>
    </row>
    <row r="266" spans="1:15" x14ac:dyDescent="0.2">
      <c r="A266">
        <v>29</v>
      </c>
      <c r="B266">
        <v>89</v>
      </c>
      <c r="C266" t="s">
        <v>297</v>
      </c>
      <c r="D266" t="s">
        <v>266</v>
      </c>
      <c r="E266" t="s">
        <v>267</v>
      </c>
      <c r="F266" t="s">
        <v>185</v>
      </c>
      <c r="G266">
        <v>1279</v>
      </c>
      <c r="H266">
        <f t="shared" si="66"/>
        <v>4851</v>
      </c>
      <c r="I266" s="10">
        <f>SUM(G266/$H$266)</f>
        <v>0.26365697794269222</v>
      </c>
      <c r="L266">
        <f t="shared" si="68"/>
        <v>1279</v>
      </c>
    </row>
    <row r="267" spans="1:15" x14ac:dyDescent="0.2">
      <c r="A267">
        <v>29</v>
      </c>
      <c r="B267">
        <v>89</v>
      </c>
      <c r="C267" t="s">
        <v>297</v>
      </c>
      <c r="D267" s="3" t="s">
        <v>268</v>
      </c>
      <c r="E267" t="s">
        <v>269</v>
      </c>
      <c r="F267" t="s">
        <v>185</v>
      </c>
      <c r="G267">
        <v>3277</v>
      </c>
      <c r="I267" s="10">
        <f t="shared" ref="I267:I271" si="74">SUM(G267/$H$266)</f>
        <v>0.67553081838796125</v>
      </c>
      <c r="M267" s="2">
        <f t="shared" si="70"/>
        <v>3277</v>
      </c>
    </row>
    <row r="268" spans="1:15" x14ac:dyDescent="0.2">
      <c r="A268">
        <v>29</v>
      </c>
      <c r="B268">
        <v>89</v>
      </c>
      <c r="C268" t="s">
        <v>297</v>
      </c>
      <c r="D268" t="s">
        <v>270</v>
      </c>
      <c r="E268" t="s">
        <v>274</v>
      </c>
      <c r="F268" t="s">
        <v>185</v>
      </c>
      <c r="G268">
        <v>209</v>
      </c>
      <c r="I268" s="10">
        <f t="shared" si="74"/>
        <v>4.3083900226757371E-2</v>
      </c>
      <c r="N268">
        <f t="shared" si="71"/>
        <v>209</v>
      </c>
    </row>
    <row r="269" spans="1:15" x14ac:dyDescent="0.2">
      <c r="A269">
        <v>29</v>
      </c>
      <c r="B269">
        <v>89</v>
      </c>
      <c r="C269" t="s">
        <v>297</v>
      </c>
      <c r="D269" t="s">
        <v>271</v>
      </c>
      <c r="E269" t="s">
        <v>275</v>
      </c>
      <c r="F269" t="s">
        <v>185</v>
      </c>
      <c r="G269">
        <v>45</v>
      </c>
      <c r="I269" s="10">
        <f t="shared" si="74"/>
        <v>9.2764378478664197E-3</v>
      </c>
    </row>
    <row r="270" spans="1:15" x14ac:dyDescent="0.2">
      <c r="A270">
        <v>29</v>
      </c>
      <c r="B270">
        <v>89</v>
      </c>
      <c r="C270" t="s">
        <v>297</v>
      </c>
      <c r="D270" t="s">
        <v>272</v>
      </c>
      <c r="E270" t="s">
        <v>276</v>
      </c>
      <c r="F270" t="s">
        <v>185</v>
      </c>
      <c r="G270">
        <v>41</v>
      </c>
      <c r="I270" s="10">
        <f t="shared" si="74"/>
        <v>8.4518655947227374E-3</v>
      </c>
      <c r="O270">
        <f t="shared" si="72"/>
        <v>41</v>
      </c>
    </row>
    <row r="271" spans="1:15" x14ac:dyDescent="0.2">
      <c r="A271">
        <v>29</v>
      </c>
      <c r="B271">
        <v>89</v>
      </c>
      <c r="C271" t="s">
        <v>297</v>
      </c>
      <c r="D271" t="s">
        <v>273</v>
      </c>
      <c r="E271" t="s">
        <v>14</v>
      </c>
      <c r="F271" t="s">
        <v>185</v>
      </c>
      <c r="G271">
        <v>0</v>
      </c>
      <c r="I271" s="10">
        <f t="shared" si="74"/>
        <v>0</v>
      </c>
      <c r="J271">
        <f t="shared" si="73"/>
        <v>295</v>
      </c>
      <c r="K271" s="12">
        <v>6.0812203669346525E-2</v>
      </c>
    </row>
    <row r="272" spans="1:15" x14ac:dyDescent="0.2">
      <c r="A272">
        <v>29</v>
      </c>
      <c r="B272">
        <v>91</v>
      </c>
      <c r="C272" t="s">
        <v>297</v>
      </c>
      <c r="D272" t="s">
        <v>266</v>
      </c>
      <c r="E272" t="s">
        <v>267</v>
      </c>
      <c r="F272" t="s">
        <v>186</v>
      </c>
      <c r="G272">
        <v>2880</v>
      </c>
      <c r="H272">
        <f t="shared" si="66"/>
        <v>17415</v>
      </c>
      <c r="I272" s="10">
        <f>SUM(G272/$H$272)</f>
        <v>0.16537467700258399</v>
      </c>
      <c r="L272">
        <f t="shared" si="68"/>
        <v>2880</v>
      </c>
    </row>
    <row r="273" spans="1:15" x14ac:dyDescent="0.2">
      <c r="A273">
        <v>29</v>
      </c>
      <c r="B273">
        <v>91</v>
      </c>
      <c r="C273" t="s">
        <v>297</v>
      </c>
      <c r="D273" s="3" t="s">
        <v>268</v>
      </c>
      <c r="E273" t="s">
        <v>269</v>
      </c>
      <c r="F273" t="s">
        <v>186</v>
      </c>
      <c r="G273">
        <v>13888</v>
      </c>
      <c r="I273" s="10">
        <f t="shared" ref="I273:I277" si="75">SUM(G273/$H$272)</f>
        <v>0.79747344243468277</v>
      </c>
      <c r="M273" s="2">
        <f t="shared" si="70"/>
        <v>13888</v>
      </c>
    </row>
    <row r="274" spans="1:15" x14ac:dyDescent="0.2">
      <c r="A274">
        <v>29</v>
      </c>
      <c r="B274">
        <v>91</v>
      </c>
      <c r="C274" t="s">
        <v>297</v>
      </c>
      <c r="D274" t="s">
        <v>270</v>
      </c>
      <c r="E274" t="s">
        <v>274</v>
      </c>
      <c r="F274" t="s">
        <v>186</v>
      </c>
      <c r="G274">
        <v>434</v>
      </c>
      <c r="I274" s="10">
        <f t="shared" si="75"/>
        <v>2.4921045076083836E-2</v>
      </c>
      <c r="N274">
        <f t="shared" si="71"/>
        <v>434</v>
      </c>
    </row>
    <row r="275" spans="1:15" x14ac:dyDescent="0.2">
      <c r="A275">
        <v>29</v>
      </c>
      <c r="B275">
        <v>91</v>
      </c>
      <c r="C275" t="s">
        <v>297</v>
      </c>
      <c r="D275" t="s">
        <v>271</v>
      </c>
      <c r="E275" t="s">
        <v>275</v>
      </c>
      <c r="F275" t="s">
        <v>186</v>
      </c>
      <c r="G275">
        <v>82</v>
      </c>
      <c r="I275" s="10">
        <f t="shared" si="75"/>
        <v>4.7085845535457934E-3</v>
      </c>
    </row>
    <row r="276" spans="1:15" x14ac:dyDescent="0.2">
      <c r="A276">
        <v>29</v>
      </c>
      <c r="B276">
        <v>91</v>
      </c>
      <c r="C276" t="s">
        <v>297</v>
      </c>
      <c r="D276" t="s">
        <v>272</v>
      </c>
      <c r="E276" t="s">
        <v>276</v>
      </c>
      <c r="F276" t="s">
        <v>186</v>
      </c>
      <c r="G276">
        <v>131</v>
      </c>
      <c r="I276" s="10">
        <f t="shared" si="75"/>
        <v>7.5222509331036459E-3</v>
      </c>
      <c r="O276">
        <f t="shared" si="72"/>
        <v>131</v>
      </c>
    </row>
    <row r="277" spans="1:15" x14ac:dyDescent="0.2">
      <c r="A277">
        <v>29</v>
      </c>
      <c r="B277">
        <v>91</v>
      </c>
      <c r="C277" t="s">
        <v>297</v>
      </c>
      <c r="D277" t="s">
        <v>273</v>
      </c>
      <c r="E277" t="s">
        <v>14</v>
      </c>
      <c r="F277" t="s">
        <v>186</v>
      </c>
      <c r="G277">
        <v>0</v>
      </c>
      <c r="I277" s="10">
        <f t="shared" si="75"/>
        <v>0</v>
      </c>
      <c r="J277">
        <f t="shared" si="73"/>
        <v>647</v>
      </c>
      <c r="K277" s="12">
        <v>3.7151880562733275E-2</v>
      </c>
    </row>
    <row r="278" spans="1:15" x14ac:dyDescent="0.2">
      <c r="A278">
        <v>29</v>
      </c>
      <c r="B278">
        <v>93</v>
      </c>
      <c r="C278" t="s">
        <v>297</v>
      </c>
      <c r="D278" t="s">
        <v>266</v>
      </c>
      <c r="E278" t="s">
        <v>267</v>
      </c>
      <c r="F278" t="s">
        <v>187</v>
      </c>
      <c r="G278">
        <v>933</v>
      </c>
      <c r="H278">
        <f t="shared" si="66"/>
        <v>4260</v>
      </c>
      <c r="I278" s="10">
        <f>SUM(G278/$H$278)</f>
        <v>0.21901408450704227</v>
      </c>
      <c r="L278">
        <f t="shared" si="68"/>
        <v>933</v>
      </c>
    </row>
    <row r="279" spans="1:15" x14ac:dyDescent="0.2">
      <c r="A279">
        <v>29</v>
      </c>
      <c r="B279">
        <v>93</v>
      </c>
      <c r="C279" t="s">
        <v>297</v>
      </c>
      <c r="D279" s="3" t="s">
        <v>268</v>
      </c>
      <c r="E279" t="s">
        <v>269</v>
      </c>
      <c r="F279" t="s">
        <v>187</v>
      </c>
      <c r="G279">
        <v>3173</v>
      </c>
      <c r="I279" s="10">
        <f t="shared" ref="I279:I283" si="76">SUM(G279/$H$278)</f>
        <v>0.74483568075117368</v>
      </c>
      <c r="M279" s="2">
        <f t="shared" si="70"/>
        <v>3173</v>
      </c>
    </row>
    <row r="280" spans="1:15" x14ac:dyDescent="0.2">
      <c r="A280">
        <v>29</v>
      </c>
      <c r="B280">
        <v>93</v>
      </c>
      <c r="C280" t="s">
        <v>297</v>
      </c>
      <c r="D280" t="s">
        <v>270</v>
      </c>
      <c r="E280" t="s">
        <v>274</v>
      </c>
      <c r="F280" t="s">
        <v>187</v>
      </c>
      <c r="G280">
        <v>110</v>
      </c>
      <c r="I280" s="10">
        <f t="shared" si="76"/>
        <v>2.5821596244131457E-2</v>
      </c>
      <c r="N280">
        <f t="shared" si="71"/>
        <v>110</v>
      </c>
    </row>
    <row r="281" spans="1:15" x14ac:dyDescent="0.2">
      <c r="A281">
        <v>29</v>
      </c>
      <c r="B281">
        <v>93</v>
      </c>
      <c r="C281" t="s">
        <v>297</v>
      </c>
      <c r="D281" t="s">
        <v>271</v>
      </c>
      <c r="E281" t="s">
        <v>275</v>
      </c>
      <c r="F281" t="s">
        <v>187</v>
      </c>
      <c r="G281">
        <v>14</v>
      </c>
      <c r="I281" s="10">
        <f t="shared" si="76"/>
        <v>3.2863849765258214E-3</v>
      </c>
    </row>
    <row r="282" spans="1:15" x14ac:dyDescent="0.2">
      <c r="A282">
        <v>29</v>
      </c>
      <c r="B282">
        <v>93</v>
      </c>
      <c r="C282" t="s">
        <v>297</v>
      </c>
      <c r="D282" t="s">
        <v>272</v>
      </c>
      <c r="E282" t="s">
        <v>276</v>
      </c>
      <c r="F282" t="s">
        <v>187</v>
      </c>
      <c r="G282">
        <v>30</v>
      </c>
      <c r="I282" s="10">
        <f t="shared" si="76"/>
        <v>7.0422535211267607E-3</v>
      </c>
      <c r="O282">
        <f t="shared" si="72"/>
        <v>30</v>
      </c>
    </row>
    <row r="283" spans="1:15" x14ac:dyDescent="0.2">
      <c r="A283">
        <v>29</v>
      </c>
      <c r="B283">
        <v>93</v>
      </c>
      <c r="C283" t="s">
        <v>297</v>
      </c>
      <c r="D283" t="s">
        <v>273</v>
      </c>
      <c r="E283" t="s">
        <v>14</v>
      </c>
      <c r="F283" t="s">
        <v>187</v>
      </c>
      <c r="G283">
        <v>0</v>
      </c>
      <c r="I283" s="10">
        <f t="shared" si="76"/>
        <v>0</v>
      </c>
      <c r="J283">
        <f t="shared" si="73"/>
        <v>154</v>
      </c>
      <c r="K283" s="12">
        <v>3.615023474178404E-2</v>
      </c>
    </row>
    <row r="284" spans="1:15" x14ac:dyDescent="0.2">
      <c r="A284">
        <v>29</v>
      </c>
      <c r="B284">
        <v>95</v>
      </c>
      <c r="C284" t="s">
        <v>297</v>
      </c>
      <c r="D284" t="s">
        <v>266</v>
      </c>
      <c r="E284" t="s">
        <v>267</v>
      </c>
      <c r="F284" t="s">
        <v>188</v>
      </c>
      <c r="G284">
        <v>70877</v>
      </c>
      <c r="H284">
        <f t="shared" si="66"/>
        <v>171947</v>
      </c>
      <c r="I284" s="10">
        <f>SUM(G284/$H$284)</f>
        <v>0.4122025973119624</v>
      </c>
      <c r="L284">
        <f t="shared" si="68"/>
        <v>70877</v>
      </c>
    </row>
    <row r="285" spans="1:15" x14ac:dyDescent="0.2">
      <c r="A285">
        <v>29</v>
      </c>
      <c r="B285">
        <v>95</v>
      </c>
      <c r="C285" t="s">
        <v>297</v>
      </c>
      <c r="D285" s="3" t="s">
        <v>268</v>
      </c>
      <c r="E285" t="s">
        <v>269</v>
      </c>
      <c r="F285" t="s">
        <v>188</v>
      </c>
      <c r="G285">
        <v>91185</v>
      </c>
      <c r="I285" s="10">
        <f t="shared" ref="I285:I289" si="77">SUM(G285/$H$284)</f>
        <v>0.53030875793122301</v>
      </c>
      <c r="M285" s="2">
        <f t="shared" si="70"/>
        <v>91185</v>
      </c>
    </row>
    <row r="286" spans="1:15" x14ac:dyDescent="0.2">
      <c r="A286">
        <v>29</v>
      </c>
      <c r="B286">
        <v>95</v>
      </c>
      <c r="C286" t="s">
        <v>297</v>
      </c>
      <c r="D286" t="s">
        <v>270</v>
      </c>
      <c r="E286" t="s">
        <v>274</v>
      </c>
      <c r="F286" t="s">
        <v>188</v>
      </c>
      <c r="G286">
        <v>7094</v>
      </c>
      <c r="I286" s="10">
        <f t="shared" si="77"/>
        <v>4.1256898928158092E-2</v>
      </c>
      <c r="N286">
        <f t="shared" si="71"/>
        <v>7094</v>
      </c>
    </row>
    <row r="287" spans="1:15" x14ac:dyDescent="0.2">
      <c r="A287">
        <v>29</v>
      </c>
      <c r="B287">
        <v>95</v>
      </c>
      <c r="C287" t="s">
        <v>297</v>
      </c>
      <c r="D287" t="s">
        <v>271</v>
      </c>
      <c r="E287" t="s">
        <v>275</v>
      </c>
      <c r="F287" t="s">
        <v>188</v>
      </c>
      <c r="G287">
        <v>999</v>
      </c>
      <c r="I287" s="10">
        <f t="shared" si="77"/>
        <v>5.8099298039512174E-3</v>
      </c>
    </row>
    <row r="288" spans="1:15" x14ac:dyDescent="0.2">
      <c r="A288">
        <v>29</v>
      </c>
      <c r="B288">
        <v>95</v>
      </c>
      <c r="C288" t="s">
        <v>297</v>
      </c>
      <c r="D288" t="s">
        <v>272</v>
      </c>
      <c r="E288" t="s">
        <v>276</v>
      </c>
      <c r="F288" t="s">
        <v>188</v>
      </c>
      <c r="G288">
        <v>1792</v>
      </c>
      <c r="I288" s="10">
        <f t="shared" si="77"/>
        <v>1.0421816024705287E-2</v>
      </c>
      <c r="O288">
        <f t="shared" si="72"/>
        <v>1792</v>
      </c>
    </row>
    <row r="289" spans="1:15" x14ac:dyDescent="0.2">
      <c r="A289">
        <v>29</v>
      </c>
      <c r="B289">
        <v>95</v>
      </c>
      <c r="C289" t="s">
        <v>297</v>
      </c>
      <c r="D289" t="s">
        <v>273</v>
      </c>
      <c r="E289" t="s">
        <v>14</v>
      </c>
      <c r="F289" t="s">
        <v>188</v>
      </c>
      <c r="G289">
        <v>0</v>
      </c>
      <c r="I289" s="10">
        <f t="shared" si="77"/>
        <v>0</v>
      </c>
      <c r="J289">
        <f t="shared" si="73"/>
        <v>9885</v>
      </c>
      <c r="K289" s="12">
        <v>5.7488644756814603E-2</v>
      </c>
    </row>
    <row r="290" spans="1:15" x14ac:dyDescent="0.2">
      <c r="A290">
        <v>29</v>
      </c>
      <c r="B290">
        <v>97</v>
      </c>
      <c r="C290" t="s">
        <v>297</v>
      </c>
      <c r="D290" t="s">
        <v>266</v>
      </c>
      <c r="E290" t="s">
        <v>267</v>
      </c>
      <c r="F290" t="s">
        <v>189</v>
      </c>
      <c r="G290">
        <v>10565</v>
      </c>
      <c r="H290">
        <f t="shared" si="66"/>
        <v>48179</v>
      </c>
      <c r="I290" s="10">
        <f>SUM(G290/$H$290)</f>
        <v>0.21928641109196953</v>
      </c>
      <c r="L290">
        <f t="shared" si="68"/>
        <v>10565</v>
      </c>
    </row>
    <row r="291" spans="1:15" x14ac:dyDescent="0.2">
      <c r="A291">
        <v>29</v>
      </c>
      <c r="B291">
        <v>97</v>
      </c>
      <c r="C291" t="s">
        <v>297</v>
      </c>
      <c r="D291" s="3" t="s">
        <v>268</v>
      </c>
      <c r="E291" t="s">
        <v>269</v>
      </c>
      <c r="F291" t="s">
        <v>189</v>
      </c>
      <c r="G291">
        <v>35058</v>
      </c>
      <c r="I291" s="10">
        <f t="shared" ref="I291:I295" si="78">SUM(G291/$H$290)</f>
        <v>0.72766142925340915</v>
      </c>
      <c r="M291" s="2">
        <f t="shared" si="70"/>
        <v>35058</v>
      </c>
    </row>
    <row r="292" spans="1:15" x14ac:dyDescent="0.2">
      <c r="A292">
        <v>29</v>
      </c>
      <c r="B292">
        <v>97</v>
      </c>
      <c r="C292" t="s">
        <v>297</v>
      </c>
      <c r="D292" t="s">
        <v>270</v>
      </c>
      <c r="E292" t="s">
        <v>274</v>
      </c>
      <c r="F292" t="s">
        <v>189</v>
      </c>
      <c r="G292">
        <v>1759</v>
      </c>
      <c r="I292" s="10">
        <f t="shared" si="78"/>
        <v>3.6509682641814901E-2</v>
      </c>
      <c r="N292">
        <f t="shared" si="71"/>
        <v>1759</v>
      </c>
    </row>
    <row r="293" spans="1:15" x14ac:dyDescent="0.2">
      <c r="A293">
        <v>29</v>
      </c>
      <c r="B293">
        <v>97</v>
      </c>
      <c r="C293" t="s">
        <v>297</v>
      </c>
      <c r="D293" t="s">
        <v>271</v>
      </c>
      <c r="E293" t="s">
        <v>275</v>
      </c>
      <c r="F293" t="s">
        <v>189</v>
      </c>
      <c r="G293">
        <v>313</v>
      </c>
      <c r="I293" s="10">
        <f t="shared" si="78"/>
        <v>6.4966064052803087E-3</v>
      </c>
    </row>
    <row r="294" spans="1:15" x14ac:dyDescent="0.2">
      <c r="A294">
        <v>29</v>
      </c>
      <c r="B294">
        <v>97</v>
      </c>
      <c r="C294" t="s">
        <v>297</v>
      </c>
      <c r="D294" t="s">
        <v>272</v>
      </c>
      <c r="E294" t="s">
        <v>276</v>
      </c>
      <c r="F294" t="s">
        <v>189</v>
      </c>
      <c r="G294">
        <v>484</v>
      </c>
      <c r="I294" s="10">
        <f t="shared" si="78"/>
        <v>1.0045870607526101E-2</v>
      </c>
      <c r="O294">
        <f t="shared" si="72"/>
        <v>484</v>
      </c>
    </row>
    <row r="295" spans="1:15" x14ac:dyDescent="0.2">
      <c r="A295">
        <v>29</v>
      </c>
      <c r="B295">
        <v>97</v>
      </c>
      <c r="C295" t="s">
        <v>297</v>
      </c>
      <c r="D295" t="s">
        <v>273</v>
      </c>
      <c r="E295" t="s">
        <v>14</v>
      </c>
      <c r="F295" t="s">
        <v>189</v>
      </c>
      <c r="G295">
        <v>0</v>
      </c>
      <c r="I295" s="10">
        <f t="shared" si="78"/>
        <v>0</v>
      </c>
      <c r="J295">
        <f t="shared" si="73"/>
        <v>2556</v>
      </c>
      <c r="K295" s="12">
        <v>5.305215965462131E-2</v>
      </c>
    </row>
    <row r="296" spans="1:15" x14ac:dyDescent="0.2">
      <c r="A296">
        <v>29</v>
      </c>
      <c r="B296">
        <v>99</v>
      </c>
      <c r="C296" t="s">
        <v>297</v>
      </c>
      <c r="D296" t="s">
        <v>266</v>
      </c>
      <c r="E296" t="s">
        <v>267</v>
      </c>
      <c r="F296" t="s">
        <v>190</v>
      </c>
      <c r="G296">
        <v>31546</v>
      </c>
      <c r="H296">
        <f t="shared" si="66"/>
        <v>105969</v>
      </c>
      <c r="I296" s="10">
        <f>SUM(G296/$H$296)</f>
        <v>0.29769083411186292</v>
      </c>
      <c r="L296">
        <f t="shared" si="68"/>
        <v>31546</v>
      </c>
    </row>
    <row r="297" spans="1:15" x14ac:dyDescent="0.2">
      <c r="A297">
        <v>29</v>
      </c>
      <c r="B297">
        <v>99</v>
      </c>
      <c r="C297" t="s">
        <v>297</v>
      </c>
      <c r="D297" s="3" t="s">
        <v>268</v>
      </c>
      <c r="E297" t="s">
        <v>269</v>
      </c>
      <c r="F297" t="s">
        <v>190</v>
      </c>
      <c r="G297">
        <v>68973</v>
      </c>
      <c r="I297" s="10">
        <f t="shared" ref="I297:I301" si="79">SUM(G297/$H$296)</f>
        <v>0.65087903065990993</v>
      </c>
      <c r="M297" s="2">
        <f t="shared" si="70"/>
        <v>68973</v>
      </c>
    </row>
    <row r="298" spans="1:15" x14ac:dyDescent="0.2">
      <c r="A298">
        <v>29</v>
      </c>
      <c r="B298">
        <v>99</v>
      </c>
      <c r="C298" t="s">
        <v>297</v>
      </c>
      <c r="D298" t="s">
        <v>270</v>
      </c>
      <c r="E298" t="s">
        <v>274</v>
      </c>
      <c r="F298" t="s">
        <v>190</v>
      </c>
      <c r="G298">
        <v>3966</v>
      </c>
      <c r="I298" s="10">
        <f t="shared" si="79"/>
        <v>3.7426039690852987E-2</v>
      </c>
      <c r="N298">
        <f t="shared" si="71"/>
        <v>3966</v>
      </c>
    </row>
    <row r="299" spans="1:15" x14ac:dyDescent="0.2">
      <c r="A299">
        <v>29</v>
      </c>
      <c r="B299">
        <v>99</v>
      </c>
      <c r="C299" t="s">
        <v>297</v>
      </c>
      <c r="D299" t="s">
        <v>271</v>
      </c>
      <c r="E299" t="s">
        <v>275</v>
      </c>
      <c r="F299" t="s">
        <v>190</v>
      </c>
      <c r="G299">
        <v>554</v>
      </c>
      <c r="I299" s="10">
        <f t="shared" si="79"/>
        <v>5.227944021364739E-3</v>
      </c>
    </row>
    <row r="300" spans="1:15" x14ac:dyDescent="0.2">
      <c r="A300">
        <v>29</v>
      </c>
      <c r="B300">
        <v>99</v>
      </c>
      <c r="C300" t="s">
        <v>297</v>
      </c>
      <c r="D300" t="s">
        <v>272</v>
      </c>
      <c r="E300" t="s">
        <v>276</v>
      </c>
      <c r="F300" t="s">
        <v>190</v>
      </c>
      <c r="G300">
        <v>930</v>
      </c>
      <c r="I300" s="10">
        <f t="shared" si="79"/>
        <v>8.7761515160093995E-3</v>
      </c>
      <c r="O300">
        <f t="shared" si="72"/>
        <v>930</v>
      </c>
    </row>
    <row r="301" spans="1:15" x14ac:dyDescent="0.2">
      <c r="A301">
        <v>29</v>
      </c>
      <c r="B301">
        <v>99</v>
      </c>
      <c r="C301" t="s">
        <v>297</v>
      </c>
      <c r="D301" t="s">
        <v>273</v>
      </c>
      <c r="E301" t="s">
        <v>14</v>
      </c>
      <c r="F301" t="s">
        <v>190</v>
      </c>
      <c r="G301">
        <v>0</v>
      </c>
      <c r="I301" s="10">
        <f t="shared" si="79"/>
        <v>0</v>
      </c>
      <c r="J301">
        <f t="shared" si="73"/>
        <v>5450</v>
      </c>
      <c r="K301" s="12">
        <v>5.143013522822712E-2</v>
      </c>
    </row>
    <row r="302" spans="1:15" x14ac:dyDescent="0.2">
      <c r="A302">
        <v>29</v>
      </c>
      <c r="B302">
        <v>101</v>
      </c>
      <c r="C302" t="s">
        <v>297</v>
      </c>
      <c r="D302" t="s">
        <v>266</v>
      </c>
      <c r="E302" t="s">
        <v>267</v>
      </c>
      <c r="F302" t="s">
        <v>191</v>
      </c>
      <c r="G302">
        <v>5924</v>
      </c>
      <c r="H302">
        <f t="shared" si="66"/>
        <v>21087</v>
      </c>
      <c r="I302" s="10">
        <f>SUM(G302/$H$302)</f>
        <v>0.28093137952292879</v>
      </c>
      <c r="L302">
        <f t="shared" si="68"/>
        <v>5924</v>
      </c>
    </row>
    <row r="303" spans="1:15" x14ac:dyDescent="0.2">
      <c r="A303">
        <v>29</v>
      </c>
      <c r="B303">
        <v>101</v>
      </c>
      <c r="C303" t="s">
        <v>297</v>
      </c>
      <c r="D303" s="3" t="s">
        <v>268</v>
      </c>
      <c r="E303" t="s">
        <v>269</v>
      </c>
      <c r="F303" t="s">
        <v>191</v>
      </c>
      <c r="G303">
        <v>13702</v>
      </c>
      <c r="I303" s="10">
        <f t="shared" ref="I303:I307" si="80">SUM(G303/$H$302)</f>
        <v>0.64978422724901597</v>
      </c>
      <c r="M303" s="2">
        <f t="shared" si="70"/>
        <v>13702</v>
      </c>
    </row>
    <row r="304" spans="1:15" x14ac:dyDescent="0.2">
      <c r="A304">
        <v>29</v>
      </c>
      <c r="B304">
        <v>101</v>
      </c>
      <c r="C304" t="s">
        <v>297</v>
      </c>
      <c r="D304" t="s">
        <v>270</v>
      </c>
      <c r="E304" t="s">
        <v>274</v>
      </c>
      <c r="F304" t="s">
        <v>191</v>
      </c>
      <c r="G304">
        <v>1094</v>
      </c>
      <c r="I304" s="10">
        <f t="shared" si="80"/>
        <v>5.188030540143216E-2</v>
      </c>
      <c r="N304">
        <f t="shared" si="71"/>
        <v>1094</v>
      </c>
    </row>
    <row r="305" spans="1:15" x14ac:dyDescent="0.2">
      <c r="A305">
        <v>29</v>
      </c>
      <c r="B305">
        <v>101</v>
      </c>
      <c r="C305" t="s">
        <v>297</v>
      </c>
      <c r="D305" t="s">
        <v>271</v>
      </c>
      <c r="E305" t="s">
        <v>275</v>
      </c>
      <c r="F305" t="s">
        <v>191</v>
      </c>
      <c r="G305">
        <v>162</v>
      </c>
      <c r="I305" s="10">
        <f t="shared" si="80"/>
        <v>7.6824583866837385E-3</v>
      </c>
    </row>
    <row r="306" spans="1:15" x14ac:dyDescent="0.2">
      <c r="A306">
        <v>29</v>
      </c>
      <c r="B306">
        <v>101</v>
      </c>
      <c r="C306" t="s">
        <v>297</v>
      </c>
      <c r="D306" t="s">
        <v>272</v>
      </c>
      <c r="E306" t="s">
        <v>276</v>
      </c>
      <c r="F306" t="s">
        <v>191</v>
      </c>
      <c r="G306">
        <v>205</v>
      </c>
      <c r="I306" s="10">
        <f t="shared" si="80"/>
        <v>9.7216294399392993E-3</v>
      </c>
      <c r="O306">
        <f t="shared" si="72"/>
        <v>205</v>
      </c>
    </row>
    <row r="307" spans="1:15" x14ac:dyDescent="0.2">
      <c r="A307">
        <v>29</v>
      </c>
      <c r="B307">
        <v>101</v>
      </c>
      <c r="C307" t="s">
        <v>297</v>
      </c>
      <c r="D307" t="s">
        <v>273</v>
      </c>
      <c r="E307" t="s">
        <v>14</v>
      </c>
      <c r="F307" t="s">
        <v>191</v>
      </c>
      <c r="G307">
        <v>0</v>
      </c>
      <c r="I307" s="10">
        <f t="shared" si="80"/>
        <v>0</v>
      </c>
      <c r="J307">
        <f t="shared" si="73"/>
        <v>1461</v>
      </c>
      <c r="K307" s="12">
        <v>6.9284393228055199E-2</v>
      </c>
    </row>
    <row r="308" spans="1:15" x14ac:dyDescent="0.2">
      <c r="A308">
        <v>29</v>
      </c>
      <c r="C308" t="s">
        <v>297</v>
      </c>
      <c r="D308" t="s">
        <v>266</v>
      </c>
      <c r="E308" t="s">
        <v>267</v>
      </c>
      <c r="F308" t="s">
        <v>192</v>
      </c>
      <c r="G308">
        <v>92846</v>
      </c>
      <c r="H308">
        <f t="shared" si="66"/>
        <v>122188</v>
      </c>
      <c r="I308" s="10">
        <f>SUM(G308/$H$308)</f>
        <v>0.75986185222771463</v>
      </c>
      <c r="L308">
        <f t="shared" si="68"/>
        <v>92846</v>
      </c>
    </row>
    <row r="309" spans="1:15" x14ac:dyDescent="0.2">
      <c r="A309">
        <v>29</v>
      </c>
      <c r="C309" t="s">
        <v>297</v>
      </c>
      <c r="D309" s="3" t="s">
        <v>268</v>
      </c>
      <c r="E309" t="s">
        <v>269</v>
      </c>
      <c r="F309" t="s">
        <v>192</v>
      </c>
      <c r="G309">
        <v>23592</v>
      </c>
      <c r="I309" s="10">
        <f t="shared" ref="I309:I313" si="81">SUM(G309/$H$308)</f>
        <v>0.19307951681016139</v>
      </c>
      <c r="M309" s="2">
        <f t="shared" si="70"/>
        <v>23592</v>
      </c>
    </row>
    <row r="310" spans="1:15" x14ac:dyDescent="0.2">
      <c r="A310">
        <v>29</v>
      </c>
      <c r="C310" t="s">
        <v>297</v>
      </c>
      <c r="D310" t="s">
        <v>270</v>
      </c>
      <c r="E310" t="s">
        <v>274</v>
      </c>
      <c r="F310" t="s">
        <v>192</v>
      </c>
      <c r="G310">
        <v>3595</v>
      </c>
      <c r="I310" s="10">
        <f t="shared" si="81"/>
        <v>2.9421874488493142E-2</v>
      </c>
      <c r="N310">
        <f t="shared" si="71"/>
        <v>3595</v>
      </c>
    </row>
    <row r="311" spans="1:15" x14ac:dyDescent="0.2">
      <c r="A311">
        <v>29</v>
      </c>
      <c r="C311" t="s">
        <v>297</v>
      </c>
      <c r="D311" t="s">
        <v>271</v>
      </c>
      <c r="E311" t="s">
        <v>275</v>
      </c>
      <c r="F311" t="s">
        <v>192</v>
      </c>
      <c r="G311">
        <v>418</v>
      </c>
      <c r="I311" s="10">
        <f t="shared" si="81"/>
        <v>3.4209578682030967E-3</v>
      </c>
    </row>
    <row r="312" spans="1:15" x14ac:dyDescent="0.2">
      <c r="A312">
        <v>29</v>
      </c>
      <c r="C312" t="s">
        <v>297</v>
      </c>
      <c r="D312" t="s">
        <v>272</v>
      </c>
      <c r="E312" t="s">
        <v>276</v>
      </c>
      <c r="F312" t="s">
        <v>192</v>
      </c>
      <c r="G312">
        <v>165</v>
      </c>
      <c r="I312" s="10">
        <f t="shared" si="81"/>
        <v>1.3503781058696435E-3</v>
      </c>
      <c r="O312">
        <f t="shared" si="72"/>
        <v>165</v>
      </c>
    </row>
    <row r="313" spans="1:15" x14ac:dyDescent="0.2">
      <c r="A313">
        <v>29</v>
      </c>
      <c r="C313" t="s">
        <v>297</v>
      </c>
      <c r="D313" t="s">
        <v>273</v>
      </c>
      <c r="E313" t="s">
        <v>14</v>
      </c>
      <c r="F313" t="s">
        <v>192</v>
      </c>
      <c r="G313">
        <v>1572</v>
      </c>
      <c r="I313" s="10">
        <f t="shared" si="81"/>
        <v>1.2865420499558059E-2</v>
      </c>
      <c r="J313">
        <f t="shared" si="73"/>
        <v>5750</v>
      </c>
      <c r="K313" s="12">
        <v>4.705863096212394E-2</v>
      </c>
    </row>
    <row r="314" spans="1:15" x14ac:dyDescent="0.2">
      <c r="A314">
        <v>29</v>
      </c>
      <c r="B314">
        <v>103</v>
      </c>
      <c r="C314" t="s">
        <v>297</v>
      </c>
      <c r="D314" t="s">
        <v>266</v>
      </c>
      <c r="E314" t="s">
        <v>267</v>
      </c>
      <c r="F314" t="s">
        <v>193</v>
      </c>
      <c r="G314">
        <v>379</v>
      </c>
      <c r="H314">
        <f t="shared" ref="H314:H374" si="82">SUM(G314:G319)</f>
        <v>1867</v>
      </c>
      <c r="I314" s="10">
        <f>SUM(G314/$H$314)</f>
        <v>0.20299946438136046</v>
      </c>
      <c r="L314">
        <f t="shared" si="68"/>
        <v>379</v>
      </c>
    </row>
    <row r="315" spans="1:15" x14ac:dyDescent="0.2">
      <c r="A315">
        <v>29</v>
      </c>
      <c r="B315">
        <v>103</v>
      </c>
      <c r="C315" t="s">
        <v>297</v>
      </c>
      <c r="D315" s="3" t="s">
        <v>268</v>
      </c>
      <c r="E315" t="s">
        <v>269</v>
      </c>
      <c r="F315" t="s">
        <v>193</v>
      </c>
      <c r="G315">
        <v>1413</v>
      </c>
      <c r="I315" s="10">
        <f t="shared" ref="I315:I319" si="83">SUM(G315/$H$314)</f>
        <v>0.7568291376539904</v>
      </c>
      <c r="M315" s="2">
        <f t="shared" si="70"/>
        <v>1413</v>
      </c>
    </row>
    <row r="316" spans="1:15" x14ac:dyDescent="0.2">
      <c r="A316">
        <v>29</v>
      </c>
      <c r="B316">
        <v>103</v>
      </c>
      <c r="C316" t="s">
        <v>297</v>
      </c>
      <c r="D316" t="s">
        <v>270</v>
      </c>
      <c r="E316" t="s">
        <v>274</v>
      </c>
      <c r="F316" t="s">
        <v>193</v>
      </c>
      <c r="G316">
        <v>53</v>
      </c>
      <c r="I316" s="10">
        <f t="shared" si="83"/>
        <v>2.8387787895018748E-2</v>
      </c>
      <c r="N316">
        <f t="shared" si="71"/>
        <v>53</v>
      </c>
    </row>
    <row r="317" spans="1:15" x14ac:dyDescent="0.2">
      <c r="A317">
        <v>29</v>
      </c>
      <c r="B317">
        <v>103</v>
      </c>
      <c r="C317" t="s">
        <v>297</v>
      </c>
      <c r="D317" t="s">
        <v>271</v>
      </c>
      <c r="E317" t="s">
        <v>275</v>
      </c>
      <c r="F317" t="s">
        <v>193</v>
      </c>
      <c r="G317">
        <v>10</v>
      </c>
      <c r="I317" s="10">
        <f t="shared" si="83"/>
        <v>5.3561863952865559E-3</v>
      </c>
    </row>
    <row r="318" spans="1:15" x14ac:dyDescent="0.2">
      <c r="A318">
        <v>29</v>
      </c>
      <c r="B318">
        <v>103</v>
      </c>
      <c r="C318" t="s">
        <v>297</v>
      </c>
      <c r="D318" t="s">
        <v>272</v>
      </c>
      <c r="E318" t="s">
        <v>276</v>
      </c>
      <c r="F318" t="s">
        <v>193</v>
      </c>
      <c r="G318">
        <v>12</v>
      </c>
      <c r="I318" s="10">
        <f t="shared" si="83"/>
        <v>6.427423674343867E-3</v>
      </c>
      <c r="O318">
        <f t="shared" si="72"/>
        <v>12</v>
      </c>
    </row>
    <row r="319" spans="1:15" x14ac:dyDescent="0.2">
      <c r="A319">
        <v>29</v>
      </c>
      <c r="B319">
        <v>103</v>
      </c>
      <c r="C319" t="s">
        <v>297</v>
      </c>
      <c r="D319" t="s">
        <v>273</v>
      </c>
      <c r="E319" t="s">
        <v>14</v>
      </c>
      <c r="F319" t="s">
        <v>193</v>
      </c>
      <c r="G319">
        <v>0</v>
      </c>
      <c r="I319" s="10">
        <f t="shared" si="83"/>
        <v>0</v>
      </c>
      <c r="J319">
        <f t="shared" si="73"/>
        <v>75</v>
      </c>
      <c r="K319" s="12">
        <v>4.0171397964649171E-2</v>
      </c>
    </row>
    <row r="320" spans="1:15" x14ac:dyDescent="0.2">
      <c r="A320">
        <v>29</v>
      </c>
      <c r="B320">
        <v>105</v>
      </c>
      <c r="C320" t="s">
        <v>297</v>
      </c>
      <c r="D320" t="s">
        <v>266</v>
      </c>
      <c r="E320" t="s">
        <v>267</v>
      </c>
      <c r="F320" t="s">
        <v>194</v>
      </c>
      <c r="G320">
        <v>2543</v>
      </c>
      <c r="H320">
        <f t="shared" si="82"/>
        <v>16059</v>
      </c>
      <c r="I320" s="10">
        <f>SUM(G320/$H$320)</f>
        <v>0.15835357120617721</v>
      </c>
      <c r="L320">
        <f t="shared" si="68"/>
        <v>2543</v>
      </c>
    </row>
    <row r="321" spans="1:15" x14ac:dyDescent="0.2">
      <c r="A321">
        <v>29</v>
      </c>
      <c r="B321">
        <v>105</v>
      </c>
      <c r="C321" t="s">
        <v>297</v>
      </c>
      <c r="D321" s="3" t="s">
        <v>268</v>
      </c>
      <c r="E321" t="s">
        <v>269</v>
      </c>
      <c r="F321" t="s">
        <v>194</v>
      </c>
      <c r="G321">
        <v>12934</v>
      </c>
      <c r="I321" s="10">
        <f t="shared" ref="I321:I325" si="84">SUM(G321/$H$320)</f>
        <v>0.80540506880876772</v>
      </c>
      <c r="M321" s="2">
        <f t="shared" si="70"/>
        <v>12934</v>
      </c>
    </row>
    <row r="322" spans="1:15" x14ac:dyDescent="0.2">
      <c r="A322">
        <v>29</v>
      </c>
      <c r="B322">
        <v>105</v>
      </c>
      <c r="C322" t="s">
        <v>297</v>
      </c>
      <c r="D322" t="s">
        <v>270</v>
      </c>
      <c r="E322" t="s">
        <v>274</v>
      </c>
      <c r="F322" t="s">
        <v>194</v>
      </c>
      <c r="G322">
        <v>426</v>
      </c>
      <c r="I322" s="10">
        <f t="shared" si="84"/>
        <v>2.6527181019988792E-2</v>
      </c>
      <c r="N322">
        <f t="shared" si="71"/>
        <v>426</v>
      </c>
    </row>
    <row r="323" spans="1:15" x14ac:dyDescent="0.2">
      <c r="A323">
        <v>29</v>
      </c>
      <c r="B323">
        <v>105</v>
      </c>
      <c r="C323" t="s">
        <v>297</v>
      </c>
      <c r="D323" t="s">
        <v>271</v>
      </c>
      <c r="E323" t="s">
        <v>275</v>
      </c>
      <c r="F323" t="s">
        <v>194</v>
      </c>
      <c r="G323">
        <v>69</v>
      </c>
      <c r="I323" s="10">
        <f t="shared" si="84"/>
        <v>4.2966560807024103E-3</v>
      </c>
    </row>
    <row r="324" spans="1:15" x14ac:dyDescent="0.2">
      <c r="A324">
        <v>29</v>
      </c>
      <c r="B324">
        <v>105</v>
      </c>
      <c r="C324" t="s">
        <v>297</v>
      </c>
      <c r="D324" t="s">
        <v>272</v>
      </c>
      <c r="E324" t="s">
        <v>276</v>
      </c>
      <c r="F324" t="s">
        <v>194</v>
      </c>
      <c r="G324">
        <v>87</v>
      </c>
      <c r="I324" s="10">
        <f t="shared" si="84"/>
        <v>5.4175228843639078E-3</v>
      </c>
      <c r="O324">
        <f t="shared" si="72"/>
        <v>87</v>
      </c>
    </row>
    <row r="325" spans="1:15" x14ac:dyDescent="0.2">
      <c r="A325">
        <v>29</v>
      </c>
      <c r="B325">
        <v>105</v>
      </c>
      <c r="C325" t="s">
        <v>297</v>
      </c>
      <c r="D325" t="s">
        <v>273</v>
      </c>
      <c r="E325" t="s">
        <v>14</v>
      </c>
      <c r="F325" t="s">
        <v>194</v>
      </c>
      <c r="G325">
        <v>0</v>
      </c>
      <c r="I325" s="10">
        <f t="shared" si="84"/>
        <v>0</v>
      </c>
      <c r="J325">
        <f t="shared" si="73"/>
        <v>582</v>
      </c>
      <c r="K325" s="12">
        <v>3.6241359985055108E-2</v>
      </c>
    </row>
    <row r="326" spans="1:15" x14ac:dyDescent="0.2">
      <c r="A326">
        <v>29</v>
      </c>
      <c r="B326">
        <v>107</v>
      </c>
      <c r="C326" t="s">
        <v>297</v>
      </c>
      <c r="D326" t="s">
        <v>266</v>
      </c>
      <c r="E326" t="s">
        <v>267</v>
      </c>
      <c r="F326" t="s">
        <v>195</v>
      </c>
      <c r="G326">
        <v>4047</v>
      </c>
      <c r="H326">
        <f t="shared" si="82"/>
        <v>15815</v>
      </c>
      <c r="I326" s="10">
        <f>SUM(G326/$H$326)</f>
        <v>0.2558963009800822</v>
      </c>
      <c r="L326">
        <f t="shared" ref="L326:L380" si="85">SUM(G326)</f>
        <v>4047</v>
      </c>
    </row>
    <row r="327" spans="1:15" x14ac:dyDescent="0.2">
      <c r="A327">
        <v>29</v>
      </c>
      <c r="B327">
        <v>107</v>
      </c>
      <c r="C327" t="s">
        <v>297</v>
      </c>
      <c r="D327" s="3" t="s">
        <v>268</v>
      </c>
      <c r="E327" t="s">
        <v>269</v>
      </c>
      <c r="F327" t="s">
        <v>195</v>
      </c>
      <c r="G327">
        <v>10977</v>
      </c>
      <c r="I327" s="10">
        <f t="shared" ref="I327:I331" si="86">SUM(G327/$H$326)</f>
        <v>0.69408789124249126</v>
      </c>
      <c r="M327" s="2">
        <f t="shared" ref="M327:M381" si="87">SUM(G327)</f>
        <v>10977</v>
      </c>
    </row>
    <row r="328" spans="1:15" x14ac:dyDescent="0.2">
      <c r="A328">
        <v>29</v>
      </c>
      <c r="B328">
        <v>107</v>
      </c>
      <c r="C328" t="s">
        <v>297</v>
      </c>
      <c r="D328" t="s">
        <v>270</v>
      </c>
      <c r="E328" t="s">
        <v>274</v>
      </c>
      <c r="F328" t="s">
        <v>195</v>
      </c>
      <c r="G328">
        <v>597</v>
      </c>
      <c r="I328" s="10">
        <f t="shared" si="86"/>
        <v>3.7748972494467278E-2</v>
      </c>
      <c r="N328">
        <f t="shared" ref="N328:N382" si="88">SUM(G328)</f>
        <v>597</v>
      </c>
    </row>
    <row r="329" spans="1:15" x14ac:dyDescent="0.2">
      <c r="A329">
        <v>29</v>
      </c>
      <c r="B329">
        <v>107</v>
      </c>
      <c r="C329" t="s">
        <v>297</v>
      </c>
      <c r="D329" t="s">
        <v>271</v>
      </c>
      <c r="E329" t="s">
        <v>275</v>
      </c>
      <c r="F329" t="s">
        <v>195</v>
      </c>
      <c r="G329">
        <v>102</v>
      </c>
      <c r="I329" s="10">
        <f t="shared" si="86"/>
        <v>6.4495731900094848E-3</v>
      </c>
    </row>
    <row r="330" spans="1:15" x14ac:dyDescent="0.2">
      <c r="A330">
        <v>29</v>
      </c>
      <c r="B330">
        <v>107</v>
      </c>
      <c r="C330" t="s">
        <v>297</v>
      </c>
      <c r="D330" t="s">
        <v>272</v>
      </c>
      <c r="E330" t="s">
        <v>276</v>
      </c>
      <c r="F330" t="s">
        <v>195</v>
      </c>
      <c r="G330">
        <v>92</v>
      </c>
      <c r="I330" s="10">
        <f t="shared" si="86"/>
        <v>5.8172620929497314E-3</v>
      </c>
      <c r="O330">
        <f t="shared" ref="O330:O384" si="89">SUM(G330)</f>
        <v>92</v>
      </c>
    </row>
    <row r="331" spans="1:15" x14ac:dyDescent="0.2">
      <c r="A331">
        <v>29</v>
      </c>
      <c r="B331">
        <v>107</v>
      </c>
      <c r="C331" t="s">
        <v>297</v>
      </c>
      <c r="D331" t="s">
        <v>273</v>
      </c>
      <c r="E331" t="s">
        <v>14</v>
      </c>
      <c r="F331" t="s">
        <v>195</v>
      </c>
      <c r="G331">
        <v>0</v>
      </c>
      <c r="I331" s="10">
        <f t="shared" si="86"/>
        <v>0</v>
      </c>
      <c r="J331">
        <f t="shared" ref="J331:J385" si="90">SUM(G328:G331)</f>
        <v>791</v>
      </c>
      <c r="K331" s="12">
        <v>5.0015807777426494E-2</v>
      </c>
    </row>
    <row r="332" spans="1:15" x14ac:dyDescent="0.2">
      <c r="A332">
        <v>29</v>
      </c>
      <c r="B332">
        <v>109</v>
      </c>
      <c r="C332" t="s">
        <v>297</v>
      </c>
      <c r="D332" t="s">
        <v>266</v>
      </c>
      <c r="E332" t="s">
        <v>267</v>
      </c>
      <c r="F332" t="s">
        <v>196</v>
      </c>
      <c r="G332">
        <v>2898</v>
      </c>
      <c r="H332">
        <f t="shared" si="82"/>
        <v>16674</v>
      </c>
      <c r="I332" s="10">
        <f>SUM(G332/$H$332)</f>
        <v>0.17380352644836272</v>
      </c>
      <c r="L332">
        <f t="shared" si="85"/>
        <v>2898</v>
      </c>
    </row>
    <row r="333" spans="1:15" x14ac:dyDescent="0.2">
      <c r="A333">
        <v>29</v>
      </c>
      <c r="B333">
        <v>109</v>
      </c>
      <c r="C333" t="s">
        <v>297</v>
      </c>
      <c r="D333" s="3" t="s">
        <v>268</v>
      </c>
      <c r="E333" t="s">
        <v>269</v>
      </c>
      <c r="F333" t="s">
        <v>196</v>
      </c>
      <c r="G333">
        <v>13084</v>
      </c>
      <c r="I333" s="10">
        <f t="shared" ref="I333:I337" si="91">SUM(G333/$H$332)</f>
        <v>0.78469473431690051</v>
      </c>
      <c r="M333" s="2">
        <f t="shared" si="87"/>
        <v>13084</v>
      </c>
    </row>
    <row r="334" spans="1:15" x14ac:dyDescent="0.2">
      <c r="A334">
        <v>29</v>
      </c>
      <c r="B334">
        <v>109</v>
      </c>
      <c r="C334" t="s">
        <v>297</v>
      </c>
      <c r="D334" t="s">
        <v>270</v>
      </c>
      <c r="E334" t="s">
        <v>274</v>
      </c>
      <c r="F334" t="s">
        <v>196</v>
      </c>
      <c r="G334">
        <v>471</v>
      </c>
      <c r="I334" s="10">
        <f t="shared" si="91"/>
        <v>2.8247571068729761E-2</v>
      </c>
      <c r="N334">
        <f t="shared" si="88"/>
        <v>471</v>
      </c>
    </row>
    <row r="335" spans="1:15" x14ac:dyDescent="0.2">
      <c r="A335">
        <v>29</v>
      </c>
      <c r="B335">
        <v>109</v>
      </c>
      <c r="C335" t="s">
        <v>297</v>
      </c>
      <c r="D335" t="s">
        <v>271</v>
      </c>
      <c r="E335" t="s">
        <v>275</v>
      </c>
      <c r="F335" t="s">
        <v>196</v>
      </c>
      <c r="G335">
        <v>117</v>
      </c>
      <c r="I335" s="10">
        <f t="shared" si="91"/>
        <v>7.0169125584742713E-3</v>
      </c>
    </row>
    <row r="336" spans="1:15" x14ac:dyDescent="0.2">
      <c r="A336">
        <v>29</v>
      </c>
      <c r="B336">
        <v>109</v>
      </c>
      <c r="C336" t="s">
        <v>297</v>
      </c>
      <c r="D336" t="s">
        <v>272</v>
      </c>
      <c r="E336" t="s">
        <v>276</v>
      </c>
      <c r="F336" t="s">
        <v>196</v>
      </c>
      <c r="G336">
        <v>104</v>
      </c>
      <c r="I336" s="10">
        <f t="shared" si="91"/>
        <v>6.2372556075326853E-3</v>
      </c>
      <c r="O336">
        <f t="shared" si="89"/>
        <v>104</v>
      </c>
    </row>
    <row r="337" spans="1:15" x14ac:dyDescent="0.2">
      <c r="A337">
        <v>29</v>
      </c>
      <c r="B337">
        <v>109</v>
      </c>
      <c r="C337" t="s">
        <v>297</v>
      </c>
      <c r="D337" t="s">
        <v>273</v>
      </c>
      <c r="E337" t="s">
        <v>14</v>
      </c>
      <c r="F337" t="s">
        <v>196</v>
      </c>
      <c r="G337">
        <v>0</v>
      </c>
      <c r="I337" s="10">
        <f t="shared" si="91"/>
        <v>0</v>
      </c>
      <c r="J337">
        <f t="shared" si="90"/>
        <v>692</v>
      </c>
      <c r="K337" s="12">
        <v>4.1501739234736719E-2</v>
      </c>
    </row>
    <row r="338" spans="1:15" x14ac:dyDescent="0.2">
      <c r="A338">
        <v>29</v>
      </c>
      <c r="B338">
        <v>111</v>
      </c>
      <c r="C338" t="s">
        <v>297</v>
      </c>
      <c r="D338" t="s">
        <v>266</v>
      </c>
      <c r="E338" t="s">
        <v>267</v>
      </c>
      <c r="F338" t="s">
        <v>197</v>
      </c>
      <c r="G338">
        <v>933</v>
      </c>
      <c r="H338">
        <f t="shared" si="82"/>
        <v>4452</v>
      </c>
      <c r="I338" s="10">
        <f>SUM(G338/$H$338)</f>
        <v>0.2095687331536388</v>
      </c>
      <c r="L338">
        <f t="shared" si="85"/>
        <v>933</v>
      </c>
    </row>
    <row r="339" spans="1:15" x14ac:dyDescent="0.2">
      <c r="A339">
        <v>29</v>
      </c>
      <c r="B339">
        <v>111</v>
      </c>
      <c r="C339" t="s">
        <v>297</v>
      </c>
      <c r="D339" s="3" t="s">
        <v>268</v>
      </c>
      <c r="E339" t="s">
        <v>269</v>
      </c>
      <c r="F339" t="s">
        <v>197</v>
      </c>
      <c r="G339">
        <v>3343</v>
      </c>
      <c r="I339" s="10">
        <f t="shared" ref="I339:I343" si="92">SUM(G339/$H$338)</f>
        <v>0.75089847259658582</v>
      </c>
      <c r="M339" s="2">
        <f t="shared" si="87"/>
        <v>3343</v>
      </c>
    </row>
    <row r="340" spans="1:15" x14ac:dyDescent="0.2">
      <c r="A340">
        <v>29</v>
      </c>
      <c r="B340">
        <v>111</v>
      </c>
      <c r="C340" t="s">
        <v>297</v>
      </c>
      <c r="D340" t="s">
        <v>270</v>
      </c>
      <c r="E340" t="s">
        <v>274</v>
      </c>
      <c r="F340" t="s">
        <v>197</v>
      </c>
      <c r="G340">
        <v>127</v>
      </c>
      <c r="I340" s="10">
        <f t="shared" si="92"/>
        <v>2.8526504941599282E-2</v>
      </c>
      <c r="N340">
        <f t="shared" si="88"/>
        <v>127</v>
      </c>
    </row>
    <row r="341" spans="1:15" x14ac:dyDescent="0.2">
      <c r="A341">
        <v>29</v>
      </c>
      <c r="B341">
        <v>111</v>
      </c>
      <c r="C341" t="s">
        <v>297</v>
      </c>
      <c r="D341" t="s">
        <v>271</v>
      </c>
      <c r="E341" t="s">
        <v>275</v>
      </c>
      <c r="F341" t="s">
        <v>197</v>
      </c>
      <c r="G341">
        <v>23</v>
      </c>
      <c r="I341" s="10">
        <f t="shared" si="92"/>
        <v>5.1662174303683736E-3</v>
      </c>
    </row>
    <row r="342" spans="1:15" x14ac:dyDescent="0.2">
      <c r="A342">
        <v>29</v>
      </c>
      <c r="B342">
        <v>111</v>
      </c>
      <c r="C342" t="s">
        <v>297</v>
      </c>
      <c r="D342" t="s">
        <v>272</v>
      </c>
      <c r="E342" t="s">
        <v>276</v>
      </c>
      <c r="F342" t="s">
        <v>197</v>
      </c>
      <c r="G342">
        <v>26</v>
      </c>
      <c r="I342" s="10">
        <f t="shared" si="92"/>
        <v>5.8400718778077272E-3</v>
      </c>
      <c r="O342">
        <f t="shared" si="89"/>
        <v>26</v>
      </c>
    </row>
    <row r="343" spans="1:15" x14ac:dyDescent="0.2">
      <c r="A343">
        <v>29</v>
      </c>
      <c r="B343">
        <v>111</v>
      </c>
      <c r="C343" t="s">
        <v>297</v>
      </c>
      <c r="D343" t="s">
        <v>273</v>
      </c>
      <c r="E343" t="s">
        <v>14</v>
      </c>
      <c r="F343" t="s">
        <v>197</v>
      </c>
      <c r="G343">
        <v>0</v>
      </c>
      <c r="I343" s="10">
        <f t="shared" si="92"/>
        <v>0</v>
      </c>
      <c r="J343">
        <f t="shared" si="90"/>
        <v>176</v>
      </c>
      <c r="K343" s="12">
        <v>3.9532794249775384E-2</v>
      </c>
    </row>
    <row r="344" spans="1:15" x14ac:dyDescent="0.2">
      <c r="A344">
        <v>29</v>
      </c>
      <c r="B344">
        <v>113</v>
      </c>
      <c r="C344" t="s">
        <v>297</v>
      </c>
      <c r="D344" t="s">
        <v>266</v>
      </c>
      <c r="E344" t="s">
        <v>267</v>
      </c>
      <c r="F344" t="s">
        <v>198</v>
      </c>
      <c r="G344">
        <v>5561</v>
      </c>
      <c r="H344">
        <f t="shared" si="82"/>
        <v>24857</v>
      </c>
      <c r="I344" s="10">
        <f>SUM(G344/$H$344)</f>
        <v>0.22371967654986524</v>
      </c>
      <c r="L344">
        <f t="shared" si="85"/>
        <v>5561</v>
      </c>
    </row>
    <row r="345" spans="1:15" x14ac:dyDescent="0.2">
      <c r="A345">
        <v>29</v>
      </c>
      <c r="B345">
        <v>113</v>
      </c>
      <c r="C345" t="s">
        <v>297</v>
      </c>
      <c r="D345" s="3" t="s">
        <v>268</v>
      </c>
      <c r="E345" t="s">
        <v>269</v>
      </c>
      <c r="F345" t="s">
        <v>198</v>
      </c>
      <c r="G345">
        <v>18111</v>
      </c>
      <c r="I345" s="10">
        <f t="shared" ref="I345:I349" si="93">SUM(G345/$H$344)</f>
        <v>0.72860763567606712</v>
      </c>
      <c r="M345" s="2">
        <f t="shared" si="87"/>
        <v>18111</v>
      </c>
    </row>
    <row r="346" spans="1:15" x14ac:dyDescent="0.2">
      <c r="A346">
        <v>29</v>
      </c>
      <c r="B346">
        <v>113</v>
      </c>
      <c r="C346" t="s">
        <v>297</v>
      </c>
      <c r="D346" t="s">
        <v>270</v>
      </c>
      <c r="E346" t="s">
        <v>274</v>
      </c>
      <c r="F346" t="s">
        <v>198</v>
      </c>
      <c r="G346">
        <v>808</v>
      </c>
      <c r="I346" s="10">
        <f t="shared" si="93"/>
        <v>3.2505933942149096E-2</v>
      </c>
      <c r="N346">
        <f t="shared" si="88"/>
        <v>808</v>
      </c>
    </row>
    <row r="347" spans="1:15" x14ac:dyDescent="0.2">
      <c r="A347">
        <v>29</v>
      </c>
      <c r="B347">
        <v>113</v>
      </c>
      <c r="C347" t="s">
        <v>297</v>
      </c>
      <c r="D347" t="s">
        <v>271</v>
      </c>
      <c r="E347" t="s">
        <v>275</v>
      </c>
      <c r="F347" t="s">
        <v>198</v>
      </c>
      <c r="G347">
        <v>180</v>
      </c>
      <c r="I347" s="10">
        <f t="shared" si="93"/>
        <v>7.2414209277064812E-3</v>
      </c>
    </row>
    <row r="348" spans="1:15" x14ac:dyDescent="0.2">
      <c r="A348">
        <v>29</v>
      </c>
      <c r="B348">
        <v>113</v>
      </c>
      <c r="C348" t="s">
        <v>297</v>
      </c>
      <c r="D348" t="s">
        <v>272</v>
      </c>
      <c r="E348" t="s">
        <v>276</v>
      </c>
      <c r="F348" t="s">
        <v>198</v>
      </c>
      <c r="G348">
        <v>197</v>
      </c>
      <c r="I348" s="10">
        <f t="shared" si="93"/>
        <v>7.9253329042120926E-3</v>
      </c>
      <c r="O348">
        <f t="shared" si="89"/>
        <v>197</v>
      </c>
    </row>
    <row r="349" spans="1:15" x14ac:dyDescent="0.2">
      <c r="A349">
        <v>29</v>
      </c>
      <c r="B349">
        <v>113</v>
      </c>
      <c r="C349" t="s">
        <v>297</v>
      </c>
      <c r="D349" t="s">
        <v>273</v>
      </c>
      <c r="E349" t="s">
        <v>14</v>
      </c>
      <c r="F349" t="s">
        <v>198</v>
      </c>
      <c r="G349">
        <v>0</v>
      </c>
      <c r="I349" s="10">
        <f t="shared" si="93"/>
        <v>0</v>
      </c>
      <c r="J349">
        <f t="shared" si="90"/>
        <v>1185</v>
      </c>
      <c r="K349" s="12">
        <v>4.7672687774067669E-2</v>
      </c>
    </row>
    <row r="350" spans="1:15" x14ac:dyDescent="0.2">
      <c r="A350">
        <v>29</v>
      </c>
      <c r="B350">
        <v>115</v>
      </c>
      <c r="C350" t="s">
        <v>297</v>
      </c>
      <c r="D350" t="s">
        <v>266</v>
      </c>
      <c r="E350" t="s">
        <v>267</v>
      </c>
      <c r="F350" t="s">
        <v>199</v>
      </c>
      <c r="G350">
        <v>1239</v>
      </c>
      <c r="H350">
        <f t="shared" si="82"/>
        <v>5572</v>
      </c>
      <c r="I350" s="10">
        <f>SUM(G350/$H$350)</f>
        <v>0.22236180904522612</v>
      </c>
      <c r="L350">
        <f t="shared" si="85"/>
        <v>1239</v>
      </c>
    </row>
    <row r="351" spans="1:15" x14ac:dyDescent="0.2">
      <c r="A351">
        <v>29</v>
      </c>
      <c r="B351">
        <v>115</v>
      </c>
      <c r="C351" t="s">
        <v>297</v>
      </c>
      <c r="D351" s="3" t="s">
        <v>268</v>
      </c>
      <c r="E351" t="s">
        <v>269</v>
      </c>
      <c r="F351" t="s">
        <v>199</v>
      </c>
      <c r="G351">
        <v>4084</v>
      </c>
      <c r="I351" s="10">
        <f t="shared" ref="I351:I355" si="94">SUM(G351/$H$350)</f>
        <v>0.73295046661880836</v>
      </c>
      <c r="M351" s="2">
        <f t="shared" si="87"/>
        <v>4084</v>
      </c>
    </row>
    <row r="352" spans="1:15" x14ac:dyDescent="0.2">
      <c r="A352">
        <v>29</v>
      </c>
      <c r="B352">
        <v>115</v>
      </c>
      <c r="C352" t="s">
        <v>297</v>
      </c>
      <c r="D352" t="s">
        <v>270</v>
      </c>
      <c r="E352" t="s">
        <v>274</v>
      </c>
      <c r="F352" t="s">
        <v>199</v>
      </c>
      <c r="G352">
        <v>172</v>
      </c>
      <c r="I352" s="10">
        <f t="shared" si="94"/>
        <v>3.0868628858578606E-2</v>
      </c>
      <c r="N352">
        <f t="shared" si="88"/>
        <v>172</v>
      </c>
    </row>
    <row r="353" spans="1:15" x14ac:dyDescent="0.2">
      <c r="A353">
        <v>29</v>
      </c>
      <c r="B353">
        <v>115</v>
      </c>
      <c r="C353" t="s">
        <v>297</v>
      </c>
      <c r="D353" t="s">
        <v>271</v>
      </c>
      <c r="E353" t="s">
        <v>275</v>
      </c>
      <c r="F353" t="s">
        <v>199</v>
      </c>
      <c r="G353">
        <v>23</v>
      </c>
      <c r="I353" s="10">
        <f t="shared" si="94"/>
        <v>4.1277817659727207E-3</v>
      </c>
    </row>
    <row r="354" spans="1:15" x14ac:dyDescent="0.2">
      <c r="A354">
        <v>29</v>
      </c>
      <c r="B354">
        <v>115</v>
      </c>
      <c r="C354" t="s">
        <v>297</v>
      </c>
      <c r="D354" t="s">
        <v>272</v>
      </c>
      <c r="E354" t="s">
        <v>276</v>
      </c>
      <c r="F354" t="s">
        <v>199</v>
      </c>
      <c r="G354">
        <v>54</v>
      </c>
      <c r="I354" s="10">
        <f t="shared" si="94"/>
        <v>9.691313711414214E-3</v>
      </c>
      <c r="O354">
        <f t="shared" si="89"/>
        <v>54</v>
      </c>
    </row>
    <row r="355" spans="1:15" x14ac:dyDescent="0.2">
      <c r="A355">
        <v>29</v>
      </c>
      <c r="B355">
        <v>115</v>
      </c>
      <c r="C355" t="s">
        <v>297</v>
      </c>
      <c r="D355" t="s">
        <v>273</v>
      </c>
      <c r="E355" t="s">
        <v>14</v>
      </c>
      <c r="F355" t="s">
        <v>199</v>
      </c>
      <c r="G355">
        <v>0</v>
      </c>
      <c r="I355" s="10">
        <f t="shared" si="94"/>
        <v>0</v>
      </c>
      <c r="J355">
        <f t="shared" si="90"/>
        <v>249</v>
      </c>
      <c r="K355" s="12">
        <v>4.4687724335965545E-2</v>
      </c>
    </row>
    <row r="356" spans="1:15" x14ac:dyDescent="0.2">
      <c r="A356">
        <v>29</v>
      </c>
      <c r="B356">
        <v>117</v>
      </c>
      <c r="C356" t="s">
        <v>297</v>
      </c>
      <c r="D356" t="s">
        <v>266</v>
      </c>
      <c r="E356" t="s">
        <v>267</v>
      </c>
      <c r="F356" t="s">
        <v>200</v>
      </c>
      <c r="G356">
        <v>1265</v>
      </c>
      <c r="H356">
        <f t="shared" si="82"/>
        <v>6408</v>
      </c>
      <c r="I356" s="10">
        <f>SUM(G356/$H$356)</f>
        <v>0.19740948813982523</v>
      </c>
      <c r="L356">
        <f t="shared" si="85"/>
        <v>1265</v>
      </c>
    </row>
    <row r="357" spans="1:15" x14ac:dyDescent="0.2">
      <c r="A357">
        <v>29</v>
      </c>
      <c r="B357">
        <v>117</v>
      </c>
      <c r="C357" t="s">
        <v>297</v>
      </c>
      <c r="D357" s="3" t="s">
        <v>268</v>
      </c>
      <c r="E357" t="s">
        <v>269</v>
      </c>
      <c r="F357" t="s">
        <v>200</v>
      </c>
      <c r="G357">
        <v>4879</v>
      </c>
      <c r="I357" s="10">
        <f t="shared" ref="I357:I361" si="95">SUM(G357/$H$356)</f>
        <v>0.76139200998751555</v>
      </c>
      <c r="M357" s="2">
        <f t="shared" si="87"/>
        <v>4879</v>
      </c>
    </row>
    <row r="358" spans="1:15" x14ac:dyDescent="0.2">
      <c r="A358">
        <v>29</v>
      </c>
      <c r="B358">
        <v>117</v>
      </c>
      <c r="C358" t="s">
        <v>297</v>
      </c>
      <c r="D358" t="s">
        <v>270</v>
      </c>
      <c r="E358" t="s">
        <v>274</v>
      </c>
      <c r="F358" t="s">
        <v>200</v>
      </c>
      <c r="G358">
        <v>213</v>
      </c>
      <c r="I358" s="10">
        <f t="shared" si="95"/>
        <v>3.3239700374531833E-2</v>
      </c>
      <c r="N358">
        <f t="shared" si="88"/>
        <v>213</v>
      </c>
    </row>
    <row r="359" spans="1:15" x14ac:dyDescent="0.2">
      <c r="A359">
        <v>29</v>
      </c>
      <c r="B359">
        <v>117</v>
      </c>
      <c r="C359" t="s">
        <v>297</v>
      </c>
      <c r="D359" t="s">
        <v>271</v>
      </c>
      <c r="E359" t="s">
        <v>275</v>
      </c>
      <c r="F359" t="s">
        <v>200</v>
      </c>
      <c r="G359">
        <v>31</v>
      </c>
      <c r="I359" s="10">
        <f t="shared" si="95"/>
        <v>4.8377028714107363E-3</v>
      </c>
    </row>
    <row r="360" spans="1:15" x14ac:dyDescent="0.2">
      <c r="A360">
        <v>29</v>
      </c>
      <c r="B360">
        <v>117</v>
      </c>
      <c r="C360" t="s">
        <v>297</v>
      </c>
      <c r="D360" t="s">
        <v>272</v>
      </c>
      <c r="E360" t="s">
        <v>276</v>
      </c>
      <c r="F360" t="s">
        <v>200</v>
      </c>
      <c r="G360">
        <v>20</v>
      </c>
      <c r="I360" s="10">
        <f t="shared" si="95"/>
        <v>3.1210986267166041E-3</v>
      </c>
      <c r="O360">
        <f t="shared" si="89"/>
        <v>20</v>
      </c>
    </row>
    <row r="361" spans="1:15" x14ac:dyDescent="0.2">
      <c r="A361">
        <v>29</v>
      </c>
      <c r="B361">
        <v>117</v>
      </c>
      <c r="C361" t="s">
        <v>297</v>
      </c>
      <c r="D361" t="s">
        <v>273</v>
      </c>
      <c r="E361" t="s">
        <v>14</v>
      </c>
      <c r="F361" t="s">
        <v>200</v>
      </c>
      <c r="G361">
        <v>0</v>
      </c>
      <c r="I361" s="10">
        <f t="shared" si="95"/>
        <v>0</v>
      </c>
      <c r="J361">
        <f t="shared" si="90"/>
        <v>264</v>
      </c>
      <c r="K361" s="12">
        <v>4.1198501872659173E-2</v>
      </c>
    </row>
    <row r="362" spans="1:15" x14ac:dyDescent="0.2">
      <c r="A362">
        <v>29</v>
      </c>
      <c r="B362">
        <v>121</v>
      </c>
      <c r="C362" t="s">
        <v>297</v>
      </c>
      <c r="D362" t="s">
        <v>266</v>
      </c>
      <c r="E362" t="s">
        <v>267</v>
      </c>
      <c r="F362" t="s">
        <v>201</v>
      </c>
      <c r="G362">
        <v>1518</v>
      </c>
      <c r="H362">
        <f t="shared" si="82"/>
        <v>7579</v>
      </c>
      <c r="I362" s="10">
        <f>SUM(G362/$H$362)</f>
        <v>0.20029027576197386</v>
      </c>
      <c r="L362">
        <f t="shared" si="85"/>
        <v>1518</v>
      </c>
    </row>
    <row r="363" spans="1:15" x14ac:dyDescent="0.2">
      <c r="A363">
        <v>29</v>
      </c>
      <c r="B363">
        <v>121</v>
      </c>
      <c r="C363" t="s">
        <v>297</v>
      </c>
      <c r="D363" s="3" t="s">
        <v>268</v>
      </c>
      <c r="E363" t="s">
        <v>269</v>
      </c>
      <c r="F363" t="s">
        <v>201</v>
      </c>
      <c r="G363">
        <v>5794</v>
      </c>
      <c r="I363" s="10">
        <f t="shared" ref="I363:I367" si="96">SUM(G363/$H$362)</f>
        <v>0.76448080221665127</v>
      </c>
      <c r="M363" s="2">
        <f t="shared" si="87"/>
        <v>5794</v>
      </c>
    </row>
    <row r="364" spans="1:15" x14ac:dyDescent="0.2">
      <c r="A364">
        <v>29</v>
      </c>
      <c r="B364">
        <v>121</v>
      </c>
      <c r="C364" t="s">
        <v>297</v>
      </c>
      <c r="D364" t="s">
        <v>270</v>
      </c>
      <c r="E364" t="s">
        <v>274</v>
      </c>
      <c r="F364" t="s">
        <v>201</v>
      </c>
      <c r="G364">
        <v>175</v>
      </c>
      <c r="I364" s="10">
        <f t="shared" si="96"/>
        <v>2.309011742974007E-2</v>
      </c>
      <c r="N364">
        <f t="shared" si="88"/>
        <v>175</v>
      </c>
    </row>
    <row r="365" spans="1:15" x14ac:dyDescent="0.2">
      <c r="A365">
        <v>29</v>
      </c>
      <c r="B365">
        <v>121</v>
      </c>
      <c r="C365" t="s">
        <v>297</v>
      </c>
      <c r="D365" t="s">
        <v>271</v>
      </c>
      <c r="E365" t="s">
        <v>275</v>
      </c>
      <c r="F365" t="s">
        <v>201</v>
      </c>
      <c r="G365">
        <v>35</v>
      </c>
      <c r="I365" s="10">
        <f t="shared" si="96"/>
        <v>4.6180234859480142E-3</v>
      </c>
    </row>
    <row r="366" spans="1:15" x14ac:dyDescent="0.2">
      <c r="A366">
        <v>29</v>
      </c>
      <c r="B366">
        <v>121</v>
      </c>
      <c r="C366" t="s">
        <v>297</v>
      </c>
      <c r="D366" t="s">
        <v>272</v>
      </c>
      <c r="E366" t="s">
        <v>276</v>
      </c>
      <c r="F366" t="s">
        <v>201</v>
      </c>
      <c r="G366">
        <v>57</v>
      </c>
      <c r="I366" s="10">
        <f t="shared" si="96"/>
        <v>7.5207811056867665E-3</v>
      </c>
      <c r="O366">
        <f t="shared" si="89"/>
        <v>57</v>
      </c>
    </row>
    <row r="367" spans="1:15" x14ac:dyDescent="0.2">
      <c r="A367">
        <v>29</v>
      </c>
      <c r="B367">
        <v>121</v>
      </c>
      <c r="C367" t="s">
        <v>297</v>
      </c>
      <c r="D367" t="s">
        <v>273</v>
      </c>
      <c r="E367" t="s">
        <v>14</v>
      </c>
      <c r="F367" t="s">
        <v>201</v>
      </c>
      <c r="G367">
        <v>0</v>
      </c>
      <c r="I367" s="10">
        <f t="shared" si="96"/>
        <v>0</v>
      </c>
      <c r="J367">
        <f t="shared" si="90"/>
        <v>267</v>
      </c>
      <c r="K367" s="12">
        <f>SUM(J367/H362)</f>
        <v>3.5228922021374849E-2</v>
      </c>
    </row>
    <row r="368" spans="1:15" x14ac:dyDescent="0.2">
      <c r="A368">
        <v>29</v>
      </c>
      <c r="B368">
        <v>123</v>
      </c>
      <c r="C368" t="s">
        <v>297</v>
      </c>
      <c r="D368" t="s">
        <v>266</v>
      </c>
      <c r="E368" t="s">
        <v>267</v>
      </c>
      <c r="F368" t="s">
        <v>202</v>
      </c>
      <c r="G368">
        <v>1005</v>
      </c>
      <c r="H368">
        <f t="shared" si="82"/>
        <v>5318</v>
      </c>
      <c r="I368" s="10">
        <f>SUM(G368/$H$368)</f>
        <v>0.18898081985708914</v>
      </c>
      <c r="L368">
        <f t="shared" si="85"/>
        <v>1005</v>
      </c>
    </row>
    <row r="369" spans="1:15" x14ac:dyDescent="0.2">
      <c r="A369">
        <v>29</v>
      </c>
      <c r="B369">
        <v>123</v>
      </c>
      <c r="C369" t="s">
        <v>297</v>
      </c>
      <c r="D369" s="3" t="s">
        <v>268</v>
      </c>
      <c r="E369" t="s">
        <v>269</v>
      </c>
      <c r="F369" t="s">
        <v>202</v>
      </c>
      <c r="G369">
        <v>4102</v>
      </c>
      <c r="I369" s="10">
        <f t="shared" ref="I369:I373" si="97">SUM(G369/$H$368)</f>
        <v>0.77134261000376081</v>
      </c>
      <c r="M369" s="2">
        <f t="shared" si="87"/>
        <v>4102</v>
      </c>
    </row>
    <row r="370" spans="1:15" x14ac:dyDescent="0.2">
      <c r="A370">
        <v>29</v>
      </c>
      <c r="B370">
        <v>123</v>
      </c>
      <c r="C370" t="s">
        <v>297</v>
      </c>
      <c r="D370" t="s">
        <v>270</v>
      </c>
      <c r="E370" t="s">
        <v>274</v>
      </c>
      <c r="F370" t="s">
        <v>202</v>
      </c>
      <c r="G370">
        <v>150</v>
      </c>
      <c r="I370" s="10">
        <f t="shared" si="97"/>
        <v>2.8206092515983452E-2</v>
      </c>
      <c r="N370">
        <f t="shared" si="88"/>
        <v>150</v>
      </c>
    </row>
    <row r="371" spans="1:15" x14ac:dyDescent="0.2">
      <c r="A371">
        <v>29</v>
      </c>
      <c r="B371">
        <v>123</v>
      </c>
      <c r="C371" t="s">
        <v>297</v>
      </c>
      <c r="D371" t="s">
        <v>271</v>
      </c>
      <c r="E371" t="s">
        <v>275</v>
      </c>
      <c r="F371" t="s">
        <v>202</v>
      </c>
      <c r="G371">
        <v>31</v>
      </c>
      <c r="I371" s="10">
        <f t="shared" si="97"/>
        <v>5.8292591199699132E-3</v>
      </c>
    </row>
    <row r="372" spans="1:15" x14ac:dyDescent="0.2">
      <c r="A372">
        <v>29</v>
      </c>
      <c r="B372">
        <v>123</v>
      </c>
      <c r="C372" t="s">
        <v>297</v>
      </c>
      <c r="D372" t="s">
        <v>272</v>
      </c>
      <c r="E372" t="s">
        <v>276</v>
      </c>
      <c r="F372" t="s">
        <v>202</v>
      </c>
      <c r="G372">
        <v>30</v>
      </c>
      <c r="I372" s="10">
        <f t="shared" si="97"/>
        <v>5.6412185031966908E-3</v>
      </c>
      <c r="O372">
        <f t="shared" si="89"/>
        <v>30</v>
      </c>
    </row>
    <row r="373" spans="1:15" x14ac:dyDescent="0.2">
      <c r="A373">
        <v>29</v>
      </c>
      <c r="B373">
        <v>123</v>
      </c>
      <c r="C373" t="s">
        <v>297</v>
      </c>
      <c r="D373" t="s">
        <v>273</v>
      </c>
      <c r="E373" t="s">
        <v>14</v>
      </c>
      <c r="F373" t="s">
        <v>202</v>
      </c>
      <c r="G373">
        <v>0</v>
      </c>
      <c r="I373" s="10">
        <f t="shared" si="97"/>
        <v>0</v>
      </c>
      <c r="J373">
        <f t="shared" si="90"/>
        <v>211</v>
      </c>
      <c r="K373" s="12">
        <f t="shared" ref="K373:K385" si="98">SUM(J373/H368)</f>
        <v>3.9676570139150054E-2</v>
      </c>
    </row>
    <row r="374" spans="1:15" x14ac:dyDescent="0.2">
      <c r="A374">
        <v>29</v>
      </c>
      <c r="B374">
        <v>125</v>
      </c>
      <c r="C374" t="s">
        <v>297</v>
      </c>
      <c r="D374" t="s">
        <v>266</v>
      </c>
      <c r="E374" t="s">
        <v>267</v>
      </c>
      <c r="F374" t="s">
        <v>203</v>
      </c>
      <c r="G374">
        <v>794</v>
      </c>
      <c r="H374">
        <f t="shared" si="82"/>
        <v>4498</v>
      </c>
      <c r="I374" s="10">
        <f>SUM(G374/$H$374)</f>
        <v>0.17652289906625165</v>
      </c>
      <c r="L374">
        <f t="shared" si="85"/>
        <v>794</v>
      </c>
    </row>
    <row r="375" spans="1:15" x14ac:dyDescent="0.2">
      <c r="A375">
        <v>29</v>
      </c>
      <c r="B375">
        <v>125</v>
      </c>
      <c r="C375" t="s">
        <v>297</v>
      </c>
      <c r="D375" s="3" t="s">
        <v>268</v>
      </c>
      <c r="E375" t="s">
        <v>269</v>
      </c>
      <c r="F375" t="s">
        <v>203</v>
      </c>
      <c r="G375">
        <v>3559</v>
      </c>
      <c r="I375" s="10">
        <f t="shared" ref="I375:I379" si="99">SUM(G375/$H$374)</f>
        <v>0.79124055135615834</v>
      </c>
      <c r="M375" s="2">
        <f t="shared" si="87"/>
        <v>3559</v>
      </c>
    </row>
    <row r="376" spans="1:15" x14ac:dyDescent="0.2">
      <c r="A376">
        <v>29</v>
      </c>
      <c r="B376">
        <v>125</v>
      </c>
      <c r="C376" t="s">
        <v>297</v>
      </c>
      <c r="D376" t="s">
        <v>270</v>
      </c>
      <c r="E376" t="s">
        <v>274</v>
      </c>
      <c r="F376" t="s">
        <v>203</v>
      </c>
      <c r="G376">
        <v>110</v>
      </c>
      <c r="I376" s="10">
        <f t="shared" si="99"/>
        <v>2.4455313472654512E-2</v>
      </c>
      <c r="N376">
        <f t="shared" si="88"/>
        <v>110</v>
      </c>
    </row>
    <row r="377" spans="1:15" x14ac:dyDescent="0.2">
      <c r="A377">
        <v>29</v>
      </c>
      <c r="B377">
        <v>125</v>
      </c>
      <c r="C377" t="s">
        <v>297</v>
      </c>
      <c r="D377" t="s">
        <v>271</v>
      </c>
      <c r="E377" t="s">
        <v>275</v>
      </c>
      <c r="F377" t="s">
        <v>203</v>
      </c>
      <c r="G377">
        <v>12</v>
      </c>
      <c r="I377" s="10">
        <f t="shared" si="99"/>
        <v>2.6678523788350376E-3</v>
      </c>
    </row>
    <row r="378" spans="1:15" x14ac:dyDescent="0.2">
      <c r="A378">
        <v>29</v>
      </c>
      <c r="B378">
        <v>125</v>
      </c>
      <c r="C378" t="s">
        <v>297</v>
      </c>
      <c r="D378" t="s">
        <v>272</v>
      </c>
      <c r="E378" t="s">
        <v>276</v>
      </c>
      <c r="F378" t="s">
        <v>203</v>
      </c>
      <c r="G378">
        <v>23</v>
      </c>
      <c r="I378" s="10">
        <f t="shared" si="99"/>
        <v>5.1133837261004888E-3</v>
      </c>
      <c r="O378">
        <f t="shared" si="89"/>
        <v>23</v>
      </c>
    </row>
    <row r="379" spans="1:15" x14ac:dyDescent="0.2">
      <c r="A379">
        <v>29</v>
      </c>
      <c r="B379">
        <v>125</v>
      </c>
      <c r="C379" t="s">
        <v>297</v>
      </c>
      <c r="D379" t="s">
        <v>273</v>
      </c>
      <c r="E379" t="s">
        <v>14</v>
      </c>
      <c r="F379" t="s">
        <v>203</v>
      </c>
      <c r="G379">
        <v>0</v>
      </c>
      <c r="I379" s="10">
        <f t="shared" si="99"/>
        <v>0</v>
      </c>
      <c r="J379">
        <f t="shared" si="90"/>
        <v>145</v>
      </c>
      <c r="K379" s="12">
        <f t="shared" si="98"/>
        <v>3.2236549577590042E-2</v>
      </c>
    </row>
    <row r="380" spans="1:15" x14ac:dyDescent="0.2">
      <c r="A380">
        <v>29</v>
      </c>
      <c r="B380">
        <v>127</v>
      </c>
      <c r="C380" t="s">
        <v>297</v>
      </c>
      <c r="D380" t="s">
        <v>266</v>
      </c>
      <c r="E380" t="s">
        <v>267</v>
      </c>
      <c r="F380" t="s">
        <v>204</v>
      </c>
      <c r="G380">
        <v>2993</v>
      </c>
      <c r="H380">
        <f t="shared" ref="H380:H440" si="100">SUM(G380:G385)</f>
        <v>12902</v>
      </c>
      <c r="I380" s="10">
        <f>SUM(G380/$H$380)</f>
        <v>0.23197953805611532</v>
      </c>
      <c r="L380">
        <f t="shared" si="85"/>
        <v>2993</v>
      </c>
    </row>
    <row r="381" spans="1:15" x14ac:dyDescent="0.2">
      <c r="A381">
        <v>29</v>
      </c>
      <c r="B381">
        <v>127</v>
      </c>
      <c r="C381" t="s">
        <v>297</v>
      </c>
      <c r="D381" s="3" t="s">
        <v>268</v>
      </c>
      <c r="E381" t="s">
        <v>269</v>
      </c>
      <c r="F381" t="s">
        <v>204</v>
      </c>
      <c r="G381">
        <v>9418</v>
      </c>
      <c r="I381" s="10">
        <f t="shared" ref="I381:I385" si="101">SUM(G381/$H$380)</f>
        <v>0.72996434661292819</v>
      </c>
      <c r="M381" s="2">
        <f t="shared" si="87"/>
        <v>9418</v>
      </c>
    </row>
    <row r="382" spans="1:15" x14ac:dyDescent="0.2">
      <c r="A382">
        <v>29</v>
      </c>
      <c r="B382">
        <v>127</v>
      </c>
      <c r="C382" t="s">
        <v>297</v>
      </c>
      <c r="D382" t="s">
        <v>270</v>
      </c>
      <c r="E382" t="s">
        <v>274</v>
      </c>
      <c r="F382" t="s">
        <v>204</v>
      </c>
      <c r="G382">
        <v>379</v>
      </c>
      <c r="I382" s="10">
        <f t="shared" si="101"/>
        <v>2.9375290652611998E-2</v>
      </c>
      <c r="N382">
        <f t="shared" si="88"/>
        <v>379</v>
      </c>
    </row>
    <row r="383" spans="1:15" x14ac:dyDescent="0.2">
      <c r="A383">
        <v>29</v>
      </c>
      <c r="B383">
        <v>127</v>
      </c>
      <c r="C383" t="s">
        <v>297</v>
      </c>
      <c r="D383" t="s">
        <v>271</v>
      </c>
      <c r="E383" t="s">
        <v>275</v>
      </c>
      <c r="F383" t="s">
        <v>204</v>
      </c>
      <c r="G383">
        <v>49</v>
      </c>
      <c r="I383" s="10">
        <f t="shared" si="101"/>
        <v>3.7978607967756937E-3</v>
      </c>
    </row>
    <row r="384" spans="1:15" x14ac:dyDescent="0.2">
      <c r="A384">
        <v>29</v>
      </c>
      <c r="B384">
        <v>127</v>
      </c>
      <c r="C384" t="s">
        <v>297</v>
      </c>
      <c r="D384" t="s">
        <v>272</v>
      </c>
      <c r="E384" t="s">
        <v>276</v>
      </c>
      <c r="F384" t="s">
        <v>204</v>
      </c>
      <c r="G384">
        <v>63</v>
      </c>
      <c r="I384" s="10">
        <f t="shared" si="101"/>
        <v>4.8829638815687491E-3</v>
      </c>
      <c r="O384">
        <f t="shared" si="89"/>
        <v>63</v>
      </c>
    </row>
    <row r="385" spans="1:15" x14ac:dyDescent="0.2">
      <c r="A385">
        <v>29</v>
      </c>
      <c r="B385">
        <v>127</v>
      </c>
      <c r="C385" t="s">
        <v>297</v>
      </c>
      <c r="D385" t="s">
        <v>273</v>
      </c>
      <c r="E385" t="s">
        <v>14</v>
      </c>
      <c r="F385" t="s">
        <v>204</v>
      </c>
      <c r="G385">
        <v>0</v>
      </c>
      <c r="I385" s="10">
        <f t="shared" si="101"/>
        <v>0</v>
      </c>
      <c r="J385">
        <f t="shared" si="90"/>
        <v>491</v>
      </c>
      <c r="K385" s="12">
        <f t="shared" si="98"/>
        <v>3.8056115330956444E-2</v>
      </c>
    </row>
    <row r="386" spans="1:15" x14ac:dyDescent="0.2">
      <c r="A386">
        <v>29</v>
      </c>
      <c r="B386">
        <v>119</v>
      </c>
      <c r="C386" t="s">
        <v>297</v>
      </c>
      <c r="D386" t="s">
        <v>266</v>
      </c>
      <c r="E386" t="s">
        <v>267</v>
      </c>
      <c r="F386" t="s">
        <v>205</v>
      </c>
      <c r="G386">
        <v>1329</v>
      </c>
      <c r="H386">
        <f t="shared" ref="H386" si="102">SUM(G386:G391)</f>
        <v>8233</v>
      </c>
      <c r="I386" s="10">
        <f>SUM(G386/$H$386)</f>
        <v>0.1614235394145512</v>
      </c>
      <c r="L386">
        <f t="shared" ref="L386" si="103">SUM(G386)</f>
        <v>1329</v>
      </c>
    </row>
    <row r="387" spans="1:15" x14ac:dyDescent="0.2">
      <c r="A387">
        <v>29</v>
      </c>
      <c r="B387">
        <v>119</v>
      </c>
      <c r="C387" t="s">
        <v>297</v>
      </c>
      <c r="D387" s="3" t="s">
        <v>268</v>
      </c>
      <c r="E387" t="s">
        <v>269</v>
      </c>
      <c r="F387" t="s">
        <v>205</v>
      </c>
      <c r="G387">
        <v>6599</v>
      </c>
      <c r="I387" s="10">
        <f t="shared" ref="I387:I391" si="104">SUM(G387/$H$386)</f>
        <v>0.80153042633304994</v>
      </c>
      <c r="M387" s="2">
        <f t="shared" ref="M387" si="105">SUM(G387)</f>
        <v>6599</v>
      </c>
    </row>
    <row r="388" spans="1:15" x14ac:dyDescent="0.2">
      <c r="A388">
        <v>29</v>
      </c>
      <c r="B388">
        <v>119</v>
      </c>
      <c r="C388" t="s">
        <v>297</v>
      </c>
      <c r="D388" t="s">
        <v>270</v>
      </c>
      <c r="E388" t="s">
        <v>274</v>
      </c>
      <c r="F388" t="s">
        <v>205</v>
      </c>
      <c r="G388">
        <v>191</v>
      </c>
      <c r="I388" s="10">
        <f t="shared" si="104"/>
        <v>2.3199319810518645E-2</v>
      </c>
      <c r="N388">
        <f t="shared" ref="N388" si="106">SUM(G388)</f>
        <v>191</v>
      </c>
    </row>
    <row r="389" spans="1:15" x14ac:dyDescent="0.2">
      <c r="A389">
        <v>29</v>
      </c>
      <c r="B389">
        <v>119</v>
      </c>
      <c r="C389" t="s">
        <v>297</v>
      </c>
      <c r="D389" t="s">
        <v>271</v>
      </c>
      <c r="E389" t="s">
        <v>275</v>
      </c>
      <c r="F389" t="s">
        <v>205</v>
      </c>
      <c r="G389">
        <v>44</v>
      </c>
      <c r="I389" s="10">
        <f t="shared" si="104"/>
        <v>5.3443459249362321E-3</v>
      </c>
    </row>
    <row r="390" spans="1:15" x14ac:dyDescent="0.2">
      <c r="A390">
        <v>29</v>
      </c>
      <c r="B390">
        <v>119</v>
      </c>
      <c r="C390" t="s">
        <v>297</v>
      </c>
      <c r="D390" t="s">
        <v>272</v>
      </c>
      <c r="E390" t="s">
        <v>276</v>
      </c>
      <c r="F390" t="s">
        <v>205</v>
      </c>
      <c r="G390">
        <v>70</v>
      </c>
      <c r="I390" s="10">
        <f t="shared" si="104"/>
        <v>8.5023685169440064E-3</v>
      </c>
      <c r="O390">
        <f t="shared" ref="O390" si="107">SUM(G390)</f>
        <v>70</v>
      </c>
    </row>
    <row r="391" spans="1:15" x14ac:dyDescent="0.2">
      <c r="A391">
        <v>29</v>
      </c>
      <c r="B391">
        <v>119</v>
      </c>
      <c r="C391" t="s">
        <v>297</v>
      </c>
      <c r="D391" t="s">
        <v>273</v>
      </c>
      <c r="E391" t="s">
        <v>14</v>
      </c>
      <c r="F391" t="s">
        <v>205</v>
      </c>
      <c r="G391">
        <v>0</v>
      </c>
      <c r="I391" s="10">
        <f t="shared" si="104"/>
        <v>0</v>
      </c>
      <c r="J391">
        <f t="shared" ref="J391" si="108">SUM(G388:G391)</f>
        <v>305</v>
      </c>
      <c r="K391" s="12">
        <v>3.7046034252398885E-2</v>
      </c>
    </row>
    <row r="392" spans="1:15" x14ac:dyDescent="0.2">
      <c r="A392">
        <v>29</v>
      </c>
      <c r="B392">
        <v>129</v>
      </c>
      <c r="C392" t="s">
        <v>297</v>
      </c>
      <c r="D392" t="s">
        <v>266</v>
      </c>
      <c r="E392" t="s">
        <v>267</v>
      </c>
      <c r="F392" t="s">
        <v>206</v>
      </c>
      <c r="G392">
        <v>216</v>
      </c>
      <c r="H392">
        <f t="shared" si="100"/>
        <v>1739</v>
      </c>
      <c r="I392" s="10">
        <f>SUM(G392/$H$392)</f>
        <v>0.12420931569867739</v>
      </c>
      <c r="L392">
        <f t="shared" ref="L392:L446" si="109">SUM(G392)</f>
        <v>216</v>
      </c>
    </row>
    <row r="393" spans="1:15" x14ac:dyDescent="0.2">
      <c r="A393">
        <v>29</v>
      </c>
      <c r="B393">
        <v>129</v>
      </c>
      <c r="C393" t="s">
        <v>297</v>
      </c>
      <c r="D393" s="3" t="s">
        <v>268</v>
      </c>
      <c r="E393" t="s">
        <v>269</v>
      </c>
      <c r="F393" t="s">
        <v>206</v>
      </c>
      <c r="G393">
        <v>1486</v>
      </c>
      <c r="I393" s="10">
        <f t="shared" ref="I393:I397" si="110">SUM(G393/$H$392)</f>
        <v>0.85451408855664179</v>
      </c>
      <c r="M393" s="2">
        <f t="shared" ref="M393:M447" si="111">SUM(G393)</f>
        <v>1486</v>
      </c>
    </row>
    <row r="394" spans="1:15" x14ac:dyDescent="0.2">
      <c r="A394">
        <v>29</v>
      </c>
      <c r="B394">
        <v>129</v>
      </c>
      <c r="C394" t="s">
        <v>297</v>
      </c>
      <c r="D394" t="s">
        <v>270</v>
      </c>
      <c r="E394" t="s">
        <v>274</v>
      </c>
      <c r="F394" t="s">
        <v>206</v>
      </c>
      <c r="G394">
        <v>27</v>
      </c>
      <c r="I394" s="10">
        <f t="shared" si="110"/>
        <v>1.5526164462334674E-2</v>
      </c>
      <c r="N394">
        <f t="shared" ref="N394:N448" si="112">SUM(G394)</f>
        <v>27</v>
      </c>
    </row>
    <row r="395" spans="1:15" x14ac:dyDescent="0.2">
      <c r="A395">
        <v>29</v>
      </c>
      <c r="B395">
        <v>129</v>
      </c>
      <c r="C395" t="s">
        <v>297</v>
      </c>
      <c r="D395" t="s">
        <v>271</v>
      </c>
      <c r="E395" t="s">
        <v>275</v>
      </c>
      <c r="F395" t="s">
        <v>206</v>
      </c>
      <c r="G395">
        <v>8</v>
      </c>
      <c r="I395" s="10">
        <f t="shared" si="110"/>
        <v>4.6003450258769408E-3</v>
      </c>
    </row>
    <row r="396" spans="1:15" x14ac:dyDescent="0.2">
      <c r="A396">
        <v>29</v>
      </c>
      <c r="B396">
        <v>129</v>
      </c>
      <c r="C396" t="s">
        <v>297</v>
      </c>
      <c r="D396" t="s">
        <v>272</v>
      </c>
      <c r="E396" t="s">
        <v>276</v>
      </c>
      <c r="F396" t="s">
        <v>206</v>
      </c>
      <c r="G396">
        <v>2</v>
      </c>
      <c r="I396" s="10">
        <f t="shared" si="110"/>
        <v>1.1500862564692352E-3</v>
      </c>
      <c r="O396">
        <f t="shared" ref="O396:O450" si="113">SUM(G396)</f>
        <v>2</v>
      </c>
    </row>
    <row r="397" spans="1:15" x14ac:dyDescent="0.2">
      <c r="A397">
        <v>29</v>
      </c>
      <c r="B397">
        <v>129</v>
      </c>
      <c r="C397" t="s">
        <v>297</v>
      </c>
      <c r="D397" t="s">
        <v>273</v>
      </c>
      <c r="E397" t="s">
        <v>14</v>
      </c>
      <c r="F397" t="s">
        <v>206</v>
      </c>
      <c r="G397">
        <v>0</v>
      </c>
      <c r="I397" s="10">
        <f t="shared" si="110"/>
        <v>0</v>
      </c>
      <c r="J397">
        <f t="shared" ref="J397:J451" si="114">SUM(G394:G397)</f>
        <v>37</v>
      </c>
      <c r="K397" s="12">
        <v>2.1276595744680851E-2</v>
      </c>
    </row>
    <row r="398" spans="1:15" x14ac:dyDescent="0.2">
      <c r="A398">
        <v>29</v>
      </c>
      <c r="B398">
        <v>131</v>
      </c>
      <c r="C398" t="s">
        <v>297</v>
      </c>
      <c r="D398" t="s">
        <v>266</v>
      </c>
      <c r="E398" t="s">
        <v>267</v>
      </c>
      <c r="F398" t="s">
        <v>207</v>
      </c>
      <c r="G398">
        <v>1750</v>
      </c>
      <c r="H398">
        <f t="shared" si="100"/>
        <v>11414</v>
      </c>
      <c r="I398" s="10">
        <f>SUM(G398/$H$398)</f>
        <v>0.15332048361661119</v>
      </c>
      <c r="L398">
        <f t="shared" si="109"/>
        <v>1750</v>
      </c>
    </row>
    <row r="399" spans="1:15" x14ac:dyDescent="0.2">
      <c r="A399">
        <v>29</v>
      </c>
      <c r="B399">
        <v>131</v>
      </c>
      <c r="C399" t="s">
        <v>297</v>
      </c>
      <c r="D399" s="3" t="s">
        <v>268</v>
      </c>
      <c r="E399" t="s">
        <v>269</v>
      </c>
      <c r="F399" t="s">
        <v>207</v>
      </c>
      <c r="G399">
        <v>9285</v>
      </c>
      <c r="I399" s="10">
        <f t="shared" ref="I399:I403" si="115">SUM(G399/$H$398)</f>
        <v>0.81347468021727698</v>
      </c>
      <c r="M399" s="2">
        <f t="shared" si="111"/>
        <v>9285</v>
      </c>
    </row>
    <row r="400" spans="1:15" x14ac:dyDescent="0.2">
      <c r="A400">
        <v>29</v>
      </c>
      <c r="B400">
        <v>131</v>
      </c>
      <c r="C400" t="s">
        <v>297</v>
      </c>
      <c r="D400" t="s">
        <v>270</v>
      </c>
      <c r="E400" t="s">
        <v>274</v>
      </c>
      <c r="F400" t="s">
        <v>207</v>
      </c>
      <c r="G400">
        <v>283</v>
      </c>
      <c r="I400" s="10">
        <f t="shared" si="115"/>
        <v>2.4794112493429121E-2</v>
      </c>
      <c r="N400">
        <f t="shared" si="112"/>
        <v>283</v>
      </c>
    </row>
    <row r="401" spans="1:15" x14ac:dyDescent="0.2">
      <c r="A401">
        <v>29</v>
      </c>
      <c r="B401">
        <v>131</v>
      </c>
      <c r="C401" t="s">
        <v>297</v>
      </c>
      <c r="D401" t="s">
        <v>271</v>
      </c>
      <c r="E401" t="s">
        <v>275</v>
      </c>
      <c r="F401" t="s">
        <v>207</v>
      </c>
      <c r="G401">
        <v>38</v>
      </c>
      <c r="I401" s="10">
        <f t="shared" si="115"/>
        <v>3.3292447871035571E-3</v>
      </c>
    </row>
    <row r="402" spans="1:15" x14ac:dyDescent="0.2">
      <c r="A402">
        <v>29</v>
      </c>
      <c r="B402">
        <v>131</v>
      </c>
      <c r="C402" t="s">
        <v>297</v>
      </c>
      <c r="D402" t="s">
        <v>272</v>
      </c>
      <c r="E402" t="s">
        <v>276</v>
      </c>
      <c r="F402" t="s">
        <v>207</v>
      </c>
      <c r="G402">
        <v>58</v>
      </c>
      <c r="I402" s="10">
        <f t="shared" si="115"/>
        <v>5.081478885579113E-3</v>
      </c>
      <c r="O402">
        <f t="shared" si="113"/>
        <v>58</v>
      </c>
    </row>
    <row r="403" spans="1:15" x14ac:dyDescent="0.2">
      <c r="A403">
        <v>29</v>
      </c>
      <c r="B403">
        <v>131</v>
      </c>
      <c r="C403" t="s">
        <v>297</v>
      </c>
      <c r="D403" t="s">
        <v>273</v>
      </c>
      <c r="E403" t="s">
        <v>14</v>
      </c>
      <c r="F403" t="s">
        <v>207</v>
      </c>
      <c r="G403">
        <v>0</v>
      </c>
      <c r="I403" s="10">
        <f t="shared" si="115"/>
        <v>0</v>
      </c>
      <c r="J403">
        <f t="shared" si="114"/>
        <v>379</v>
      </c>
      <c r="K403" s="12">
        <v>3.3204836166111792E-2</v>
      </c>
    </row>
    <row r="404" spans="1:15" x14ac:dyDescent="0.2">
      <c r="A404">
        <v>29</v>
      </c>
      <c r="B404">
        <v>133</v>
      </c>
      <c r="C404" t="s">
        <v>297</v>
      </c>
      <c r="D404" t="s">
        <v>266</v>
      </c>
      <c r="E404" t="s">
        <v>267</v>
      </c>
      <c r="F404" t="s">
        <v>208</v>
      </c>
      <c r="G404">
        <v>1458</v>
      </c>
      <c r="H404">
        <f t="shared" si="100"/>
        <v>5165</v>
      </c>
      <c r="I404" s="10">
        <f>SUM(G404/$H$404)</f>
        <v>0.28228460793804455</v>
      </c>
      <c r="L404">
        <f t="shared" si="109"/>
        <v>1458</v>
      </c>
    </row>
    <row r="405" spans="1:15" x14ac:dyDescent="0.2">
      <c r="A405">
        <v>29</v>
      </c>
      <c r="B405">
        <v>133</v>
      </c>
      <c r="C405" t="s">
        <v>297</v>
      </c>
      <c r="D405" s="3" t="s">
        <v>268</v>
      </c>
      <c r="E405" t="s">
        <v>269</v>
      </c>
      <c r="F405" t="s">
        <v>208</v>
      </c>
      <c r="G405">
        <v>3600</v>
      </c>
      <c r="I405" s="10">
        <f t="shared" ref="I405:I409" si="116">SUM(G405/$H$404)</f>
        <v>0.69699903194578894</v>
      </c>
      <c r="M405" s="2">
        <f t="shared" si="111"/>
        <v>3600</v>
      </c>
    </row>
    <row r="406" spans="1:15" x14ac:dyDescent="0.2">
      <c r="A406">
        <v>29</v>
      </c>
      <c r="B406">
        <v>133</v>
      </c>
      <c r="C406" t="s">
        <v>297</v>
      </c>
      <c r="D406" t="s">
        <v>270</v>
      </c>
      <c r="E406" t="s">
        <v>274</v>
      </c>
      <c r="F406" t="s">
        <v>208</v>
      </c>
      <c r="G406">
        <v>79</v>
      </c>
      <c r="I406" s="10">
        <f t="shared" si="116"/>
        <v>1.5295256534365925E-2</v>
      </c>
      <c r="N406">
        <f t="shared" si="112"/>
        <v>79</v>
      </c>
    </row>
    <row r="407" spans="1:15" x14ac:dyDescent="0.2">
      <c r="A407">
        <v>29</v>
      </c>
      <c r="B407">
        <v>133</v>
      </c>
      <c r="C407" t="s">
        <v>297</v>
      </c>
      <c r="D407" t="s">
        <v>271</v>
      </c>
      <c r="E407" t="s">
        <v>275</v>
      </c>
      <c r="F407" t="s">
        <v>208</v>
      </c>
      <c r="G407">
        <v>13</v>
      </c>
      <c r="I407" s="10">
        <f t="shared" si="116"/>
        <v>2.5169409486931267E-3</v>
      </c>
    </row>
    <row r="408" spans="1:15" x14ac:dyDescent="0.2">
      <c r="A408">
        <v>29</v>
      </c>
      <c r="B408">
        <v>133</v>
      </c>
      <c r="C408" t="s">
        <v>297</v>
      </c>
      <c r="D408" t="s">
        <v>272</v>
      </c>
      <c r="E408" t="s">
        <v>276</v>
      </c>
      <c r="F408" t="s">
        <v>208</v>
      </c>
      <c r="G408">
        <v>15</v>
      </c>
      <c r="I408" s="10">
        <f t="shared" si="116"/>
        <v>2.9041626331074541E-3</v>
      </c>
      <c r="O408">
        <f t="shared" si="113"/>
        <v>15</v>
      </c>
    </row>
    <row r="409" spans="1:15" x14ac:dyDescent="0.2">
      <c r="A409">
        <v>29</v>
      </c>
      <c r="B409">
        <v>133</v>
      </c>
      <c r="C409" t="s">
        <v>297</v>
      </c>
      <c r="D409" t="s">
        <v>273</v>
      </c>
      <c r="E409" t="s">
        <v>14</v>
      </c>
      <c r="F409" t="s">
        <v>208</v>
      </c>
      <c r="G409">
        <v>0</v>
      </c>
      <c r="I409" s="10">
        <f t="shared" si="116"/>
        <v>0</v>
      </c>
      <c r="J409">
        <f t="shared" si="114"/>
        <v>107</v>
      </c>
      <c r="K409" s="12">
        <v>2.0716360116166507E-2</v>
      </c>
    </row>
    <row r="410" spans="1:15" x14ac:dyDescent="0.2">
      <c r="A410">
        <v>29</v>
      </c>
      <c r="B410">
        <v>135</v>
      </c>
      <c r="C410" t="s">
        <v>297</v>
      </c>
      <c r="D410" t="s">
        <v>266</v>
      </c>
      <c r="E410" t="s">
        <v>267</v>
      </c>
      <c r="F410" t="s">
        <v>209</v>
      </c>
      <c r="G410">
        <v>1237</v>
      </c>
      <c r="H410">
        <f t="shared" si="100"/>
        <v>6808</v>
      </c>
      <c r="I410" s="10">
        <f>SUM(G410/$H$410)</f>
        <v>0.18169800235017627</v>
      </c>
      <c r="L410">
        <f t="shared" si="109"/>
        <v>1237</v>
      </c>
    </row>
    <row r="411" spans="1:15" x14ac:dyDescent="0.2">
      <c r="A411">
        <v>29</v>
      </c>
      <c r="B411">
        <v>135</v>
      </c>
      <c r="C411" t="s">
        <v>297</v>
      </c>
      <c r="D411" s="3" t="s">
        <v>268</v>
      </c>
      <c r="E411" t="s">
        <v>269</v>
      </c>
      <c r="F411" t="s">
        <v>209</v>
      </c>
      <c r="G411">
        <v>5344</v>
      </c>
      <c r="I411" s="10">
        <f t="shared" ref="I411:I415" si="117">SUM(G411/$H$410)</f>
        <v>0.78495887191539371</v>
      </c>
      <c r="M411" s="2">
        <f t="shared" si="111"/>
        <v>5344</v>
      </c>
    </row>
    <row r="412" spans="1:15" x14ac:dyDescent="0.2">
      <c r="A412">
        <v>29</v>
      </c>
      <c r="B412">
        <v>135</v>
      </c>
      <c r="C412" t="s">
        <v>297</v>
      </c>
      <c r="D412" t="s">
        <v>270</v>
      </c>
      <c r="E412" t="s">
        <v>274</v>
      </c>
      <c r="F412" t="s">
        <v>209</v>
      </c>
      <c r="G412">
        <v>175</v>
      </c>
      <c r="I412" s="10">
        <f t="shared" si="117"/>
        <v>2.5705052878965923E-2</v>
      </c>
      <c r="N412">
        <f t="shared" si="112"/>
        <v>175</v>
      </c>
    </row>
    <row r="413" spans="1:15" x14ac:dyDescent="0.2">
      <c r="A413">
        <v>29</v>
      </c>
      <c r="B413">
        <v>135</v>
      </c>
      <c r="C413" t="s">
        <v>297</v>
      </c>
      <c r="D413" t="s">
        <v>271</v>
      </c>
      <c r="E413" t="s">
        <v>275</v>
      </c>
      <c r="F413" t="s">
        <v>209</v>
      </c>
      <c r="G413">
        <v>26</v>
      </c>
      <c r="I413" s="10">
        <f t="shared" si="117"/>
        <v>3.8190364277320798E-3</v>
      </c>
    </row>
    <row r="414" spans="1:15" x14ac:dyDescent="0.2">
      <c r="A414">
        <v>29</v>
      </c>
      <c r="B414">
        <v>135</v>
      </c>
      <c r="C414" t="s">
        <v>297</v>
      </c>
      <c r="D414" t="s">
        <v>272</v>
      </c>
      <c r="E414" t="s">
        <v>276</v>
      </c>
      <c r="F414" t="s">
        <v>209</v>
      </c>
      <c r="G414">
        <v>26</v>
      </c>
      <c r="I414" s="10">
        <f t="shared" si="117"/>
        <v>3.8190364277320798E-3</v>
      </c>
      <c r="O414">
        <f t="shared" si="113"/>
        <v>26</v>
      </c>
    </row>
    <row r="415" spans="1:15" x14ac:dyDescent="0.2">
      <c r="A415">
        <v>29</v>
      </c>
      <c r="B415">
        <v>135</v>
      </c>
      <c r="C415" t="s">
        <v>297</v>
      </c>
      <c r="D415" t="s">
        <v>273</v>
      </c>
      <c r="E415" t="s">
        <v>14</v>
      </c>
      <c r="F415" t="s">
        <v>209</v>
      </c>
      <c r="G415">
        <v>0</v>
      </c>
      <c r="I415" s="10">
        <f t="shared" si="117"/>
        <v>0</v>
      </c>
      <c r="J415">
        <f t="shared" si="114"/>
        <v>227</v>
      </c>
      <c r="K415" s="12">
        <v>3.334312573443008E-2</v>
      </c>
    </row>
    <row r="416" spans="1:15" x14ac:dyDescent="0.2">
      <c r="A416">
        <v>29</v>
      </c>
      <c r="B416">
        <v>137</v>
      </c>
      <c r="C416" t="s">
        <v>297</v>
      </c>
      <c r="D416" t="s">
        <v>266</v>
      </c>
      <c r="E416" t="s">
        <v>267</v>
      </c>
      <c r="F416" t="s">
        <v>210</v>
      </c>
      <c r="G416">
        <v>853</v>
      </c>
      <c r="H416">
        <f t="shared" si="100"/>
        <v>4147</v>
      </c>
      <c r="I416" s="10">
        <f>SUM(G416/$H$416)</f>
        <v>0.20569086086327465</v>
      </c>
      <c r="L416">
        <f t="shared" si="109"/>
        <v>853</v>
      </c>
    </row>
    <row r="417" spans="1:15" x14ac:dyDescent="0.2">
      <c r="A417">
        <v>29</v>
      </c>
      <c r="B417">
        <v>137</v>
      </c>
      <c r="C417" t="s">
        <v>297</v>
      </c>
      <c r="D417" s="3" t="s">
        <v>268</v>
      </c>
      <c r="E417" t="s">
        <v>269</v>
      </c>
      <c r="F417" t="s">
        <v>210</v>
      </c>
      <c r="G417">
        <v>3159</v>
      </c>
      <c r="I417" s="10">
        <f t="shared" ref="I417:I421" si="118">SUM(G417/$H$416)</f>
        <v>0.76175548589341691</v>
      </c>
      <c r="M417" s="2">
        <f t="shared" si="111"/>
        <v>3159</v>
      </c>
    </row>
    <row r="418" spans="1:15" x14ac:dyDescent="0.2">
      <c r="A418">
        <v>29</v>
      </c>
      <c r="B418">
        <v>137</v>
      </c>
      <c r="C418" t="s">
        <v>297</v>
      </c>
      <c r="D418" t="s">
        <v>270</v>
      </c>
      <c r="E418" t="s">
        <v>274</v>
      </c>
      <c r="F418" t="s">
        <v>210</v>
      </c>
      <c r="G418">
        <v>114</v>
      </c>
      <c r="I418" s="10">
        <f t="shared" si="118"/>
        <v>2.7489751627682663E-2</v>
      </c>
      <c r="N418">
        <f t="shared" si="112"/>
        <v>114</v>
      </c>
    </row>
    <row r="419" spans="1:15" x14ac:dyDescent="0.2">
      <c r="A419">
        <v>29</v>
      </c>
      <c r="B419">
        <v>137</v>
      </c>
      <c r="C419" t="s">
        <v>297</v>
      </c>
      <c r="D419" t="s">
        <v>271</v>
      </c>
      <c r="E419" t="s">
        <v>275</v>
      </c>
      <c r="F419" t="s">
        <v>210</v>
      </c>
      <c r="G419">
        <v>8</v>
      </c>
      <c r="I419" s="10">
        <f t="shared" si="118"/>
        <v>1.9291053773812395E-3</v>
      </c>
    </row>
    <row r="420" spans="1:15" x14ac:dyDescent="0.2">
      <c r="A420">
        <v>29</v>
      </c>
      <c r="B420">
        <v>137</v>
      </c>
      <c r="C420" t="s">
        <v>297</v>
      </c>
      <c r="D420" t="s">
        <v>272</v>
      </c>
      <c r="E420" t="s">
        <v>276</v>
      </c>
      <c r="F420" t="s">
        <v>210</v>
      </c>
      <c r="G420">
        <v>13</v>
      </c>
      <c r="I420" s="10">
        <f t="shared" si="118"/>
        <v>3.134796238244514E-3</v>
      </c>
      <c r="O420">
        <f t="shared" si="113"/>
        <v>13</v>
      </c>
    </row>
    <row r="421" spans="1:15" x14ac:dyDescent="0.2">
      <c r="A421">
        <v>29</v>
      </c>
      <c r="B421">
        <v>137</v>
      </c>
      <c r="C421" t="s">
        <v>297</v>
      </c>
      <c r="D421" t="s">
        <v>273</v>
      </c>
      <c r="E421" t="s">
        <v>14</v>
      </c>
      <c r="F421" t="s">
        <v>210</v>
      </c>
      <c r="G421">
        <v>0</v>
      </c>
      <c r="I421" s="10">
        <f t="shared" si="118"/>
        <v>0</v>
      </c>
      <c r="J421">
        <f t="shared" si="114"/>
        <v>135</v>
      </c>
      <c r="K421" s="12">
        <v>3.2553653243308417E-2</v>
      </c>
    </row>
    <row r="422" spans="1:15" x14ac:dyDescent="0.2">
      <c r="A422">
        <v>29</v>
      </c>
      <c r="B422">
        <v>139</v>
      </c>
      <c r="C422" t="s">
        <v>297</v>
      </c>
      <c r="D422" t="s">
        <v>266</v>
      </c>
      <c r="E422" t="s">
        <v>267</v>
      </c>
      <c r="F422" t="s">
        <v>211</v>
      </c>
      <c r="G422">
        <v>1118</v>
      </c>
      <c r="H422">
        <f t="shared" si="100"/>
        <v>5424</v>
      </c>
      <c r="I422" s="10">
        <f>SUM(G422/$H$422)</f>
        <v>0.20612094395280237</v>
      </c>
      <c r="L422">
        <f t="shared" si="109"/>
        <v>1118</v>
      </c>
    </row>
    <row r="423" spans="1:15" x14ac:dyDescent="0.2">
      <c r="A423">
        <v>29</v>
      </c>
      <c r="B423">
        <v>139</v>
      </c>
      <c r="C423" t="s">
        <v>297</v>
      </c>
      <c r="D423" s="3" t="s">
        <v>268</v>
      </c>
      <c r="E423" t="s">
        <v>269</v>
      </c>
      <c r="F423" t="s">
        <v>211</v>
      </c>
      <c r="G423">
        <v>4124</v>
      </c>
      <c r="I423" s="10">
        <f t="shared" ref="I423:I427" si="119">SUM(G423/$H$422)</f>
        <v>0.76032448377581119</v>
      </c>
      <c r="M423" s="2">
        <f t="shared" si="111"/>
        <v>4124</v>
      </c>
    </row>
    <row r="424" spans="1:15" x14ac:dyDescent="0.2">
      <c r="A424">
        <v>29</v>
      </c>
      <c r="B424">
        <v>139</v>
      </c>
      <c r="C424" t="s">
        <v>297</v>
      </c>
      <c r="D424" t="s">
        <v>270</v>
      </c>
      <c r="E424" t="s">
        <v>274</v>
      </c>
      <c r="F424" t="s">
        <v>211</v>
      </c>
      <c r="G424">
        <v>133</v>
      </c>
      <c r="I424" s="10">
        <f t="shared" si="119"/>
        <v>2.4520648967551621E-2</v>
      </c>
      <c r="N424">
        <f t="shared" si="112"/>
        <v>133</v>
      </c>
    </row>
    <row r="425" spans="1:15" x14ac:dyDescent="0.2">
      <c r="A425">
        <v>29</v>
      </c>
      <c r="B425">
        <v>139</v>
      </c>
      <c r="C425" t="s">
        <v>297</v>
      </c>
      <c r="D425" t="s">
        <v>271</v>
      </c>
      <c r="E425" t="s">
        <v>275</v>
      </c>
      <c r="F425" t="s">
        <v>211</v>
      </c>
      <c r="G425">
        <v>17</v>
      </c>
      <c r="I425" s="10">
        <f t="shared" si="119"/>
        <v>3.1342182890855457E-3</v>
      </c>
    </row>
    <row r="426" spans="1:15" x14ac:dyDescent="0.2">
      <c r="A426">
        <v>29</v>
      </c>
      <c r="B426">
        <v>139</v>
      </c>
      <c r="C426" t="s">
        <v>297</v>
      </c>
      <c r="D426" t="s">
        <v>272</v>
      </c>
      <c r="E426" t="s">
        <v>276</v>
      </c>
      <c r="F426" t="s">
        <v>211</v>
      </c>
      <c r="G426">
        <v>32</v>
      </c>
      <c r="I426" s="10">
        <f t="shared" si="119"/>
        <v>5.8997050147492625E-3</v>
      </c>
      <c r="O426">
        <f t="shared" si="113"/>
        <v>32</v>
      </c>
    </row>
    <row r="427" spans="1:15" x14ac:dyDescent="0.2">
      <c r="A427">
        <v>29</v>
      </c>
      <c r="B427">
        <v>139</v>
      </c>
      <c r="C427" t="s">
        <v>297</v>
      </c>
      <c r="D427" t="s">
        <v>273</v>
      </c>
      <c r="E427" t="s">
        <v>14</v>
      </c>
      <c r="F427" t="s">
        <v>211</v>
      </c>
      <c r="G427">
        <v>0</v>
      </c>
      <c r="I427" s="10">
        <f t="shared" si="119"/>
        <v>0</v>
      </c>
      <c r="J427">
        <f t="shared" si="114"/>
        <v>182</v>
      </c>
      <c r="K427" s="12">
        <v>3.3554572271386432E-2</v>
      </c>
    </row>
    <row r="428" spans="1:15" x14ac:dyDescent="0.2">
      <c r="A428">
        <v>29</v>
      </c>
      <c r="B428">
        <v>141</v>
      </c>
      <c r="C428" t="s">
        <v>297</v>
      </c>
      <c r="D428" t="s">
        <v>266</v>
      </c>
      <c r="E428" t="s">
        <v>267</v>
      </c>
      <c r="F428" t="s">
        <v>212</v>
      </c>
      <c r="G428">
        <v>1768</v>
      </c>
      <c r="H428">
        <f t="shared" si="100"/>
        <v>8815</v>
      </c>
      <c r="I428" s="10">
        <f>SUM(G428/$H$428)</f>
        <v>0.20056721497447533</v>
      </c>
      <c r="L428">
        <f t="shared" si="109"/>
        <v>1768</v>
      </c>
    </row>
    <row r="429" spans="1:15" x14ac:dyDescent="0.2">
      <c r="A429">
        <v>29</v>
      </c>
      <c r="B429">
        <v>141</v>
      </c>
      <c r="C429" t="s">
        <v>297</v>
      </c>
      <c r="D429" s="3" t="s">
        <v>268</v>
      </c>
      <c r="E429" t="s">
        <v>269</v>
      </c>
      <c r="F429" t="s">
        <v>212</v>
      </c>
      <c r="G429">
        <v>6757</v>
      </c>
      <c r="I429" s="10">
        <f t="shared" ref="I429:I433" si="120">SUM(G429/$H$428)</f>
        <v>0.76653431650595572</v>
      </c>
      <c r="M429" s="2">
        <f t="shared" si="111"/>
        <v>6757</v>
      </c>
    </row>
    <row r="430" spans="1:15" x14ac:dyDescent="0.2">
      <c r="A430">
        <v>29</v>
      </c>
      <c r="B430">
        <v>141</v>
      </c>
      <c r="C430" t="s">
        <v>297</v>
      </c>
      <c r="D430" t="s">
        <v>270</v>
      </c>
      <c r="E430" t="s">
        <v>274</v>
      </c>
      <c r="F430" t="s">
        <v>212</v>
      </c>
      <c r="G430">
        <v>202</v>
      </c>
      <c r="I430" s="10">
        <f t="shared" si="120"/>
        <v>2.2915484968803176E-2</v>
      </c>
      <c r="N430">
        <f t="shared" si="112"/>
        <v>202</v>
      </c>
    </row>
    <row r="431" spans="1:15" x14ac:dyDescent="0.2">
      <c r="A431">
        <v>29</v>
      </c>
      <c r="B431">
        <v>141</v>
      </c>
      <c r="C431" t="s">
        <v>297</v>
      </c>
      <c r="D431" t="s">
        <v>271</v>
      </c>
      <c r="E431" t="s">
        <v>275</v>
      </c>
      <c r="F431" t="s">
        <v>212</v>
      </c>
      <c r="G431">
        <v>37</v>
      </c>
      <c r="I431" s="10">
        <f t="shared" si="120"/>
        <v>4.1973908111174133E-3</v>
      </c>
    </row>
    <row r="432" spans="1:15" x14ac:dyDescent="0.2">
      <c r="A432">
        <v>29</v>
      </c>
      <c r="B432">
        <v>141</v>
      </c>
      <c r="C432" t="s">
        <v>297</v>
      </c>
      <c r="D432" t="s">
        <v>272</v>
      </c>
      <c r="E432" t="s">
        <v>276</v>
      </c>
      <c r="F432" t="s">
        <v>212</v>
      </c>
      <c r="G432">
        <v>51</v>
      </c>
      <c r="I432" s="10">
        <f t="shared" si="120"/>
        <v>5.785592739648327E-3</v>
      </c>
      <c r="O432">
        <f t="shared" si="113"/>
        <v>51</v>
      </c>
    </row>
    <row r="433" spans="1:15" x14ac:dyDescent="0.2">
      <c r="A433">
        <v>29</v>
      </c>
      <c r="B433">
        <v>141</v>
      </c>
      <c r="C433" t="s">
        <v>297</v>
      </c>
      <c r="D433" t="s">
        <v>273</v>
      </c>
      <c r="E433" t="s">
        <v>14</v>
      </c>
      <c r="F433" t="s">
        <v>212</v>
      </c>
      <c r="G433">
        <v>0</v>
      </c>
      <c r="I433" s="10">
        <f t="shared" si="120"/>
        <v>0</v>
      </c>
      <c r="J433">
        <f t="shared" si="114"/>
        <v>290</v>
      </c>
      <c r="K433" s="12">
        <v>3.2898468519568916E-2</v>
      </c>
    </row>
    <row r="434" spans="1:15" x14ac:dyDescent="0.2">
      <c r="A434">
        <v>29</v>
      </c>
      <c r="B434">
        <v>143</v>
      </c>
      <c r="C434" t="s">
        <v>297</v>
      </c>
      <c r="D434" t="s">
        <v>266</v>
      </c>
      <c r="E434" t="s">
        <v>267</v>
      </c>
      <c r="F434" t="s">
        <v>213</v>
      </c>
      <c r="G434">
        <v>1933</v>
      </c>
      <c r="H434">
        <f t="shared" si="100"/>
        <v>7352</v>
      </c>
      <c r="I434" s="10">
        <f>SUM(G434/$H$434)</f>
        <v>0.26292165397170836</v>
      </c>
      <c r="L434">
        <f t="shared" si="109"/>
        <v>1933</v>
      </c>
    </row>
    <row r="435" spans="1:15" x14ac:dyDescent="0.2">
      <c r="A435">
        <v>29</v>
      </c>
      <c r="B435">
        <v>143</v>
      </c>
      <c r="C435" t="s">
        <v>297</v>
      </c>
      <c r="D435" s="3" t="s">
        <v>268</v>
      </c>
      <c r="E435" t="s">
        <v>269</v>
      </c>
      <c r="F435" t="s">
        <v>213</v>
      </c>
      <c r="G435">
        <v>5270</v>
      </c>
      <c r="I435" s="10">
        <f t="shared" ref="I435:I438" si="121">SUM(G435/$H$434)</f>
        <v>0.71681175190424373</v>
      </c>
      <c r="M435" s="2">
        <f t="shared" si="111"/>
        <v>5270</v>
      </c>
    </row>
    <row r="436" spans="1:15" x14ac:dyDescent="0.2">
      <c r="A436">
        <v>29</v>
      </c>
      <c r="B436">
        <v>143</v>
      </c>
      <c r="C436" t="s">
        <v>297</v>
      </c>
      <c r="D436" t="s">
        <v>270</v>
      </c>
      <c r="E436" t="s">
        <v>274</v>
      </c>
      <c r="F436" t="s">
        <v>213</v>
      </c>
      <c r="G436">
        <v>106</v>
      </c>
      <c r="I436" s="10">
        <f t="shared" si="121"/>
        <v>1.4417845484221981E-2</v>
      </c>
      <c r="N436">
        <f t="shared" si="112"/>
        <v>106</v>
      </c>
    </row>
    <row r="437" spans="1:15" x14ac:dyDescent="0.2">
      <c r="A437">
        <v>29</v>
      </c>
      <c r="B437">
        <v>143</v>
      </c>
      <c r="C437" t="s">
        <v>297</v>
      </c>
      <c r="D437" t="s">
        <v>271</v>
      </c>
      <c r="E437" t="s">
        <v>275</v>
      </c>
      <c r="F437" t="s">
        <v>213</v>
      </c>
      <c r="G437">
        <v>19</v>
      </c>
      <c r="I437" s="10">
        <f t="shared" si="121"/>
        <v>2.5843307943416759E-3</v>
      </c>
    </row>
    <row r="438" spans="1:15" x14ac:dyDescent="0.2">
      <c r="A438">
        <v>29</v>
      </c>
      <c r="B438">
        <v>143</v>
      </c>
      <c r="C438" t="s">
        <v>297</v>
      </c>
      <c r="D438" t="s">
        <v>272</v>
      </c>
      <c r="E438" t="s">
        <v>276</v>
      </c>
      <c r="F438" t="s">
        <v>213</v>
      </c>
      <c r="G438">
        <v>24</v>
      </c>
      <c r="I438" s="10">
        <f t="shared" si="121"/>
        <v>3.2644178454842221E-3</v>
      </c>
      <c r="O438">
        <f t="shared" si="113"/>
        <v>24</v>
      </c>
    </row>
    <row r="439" spans="1:15" x14ac:dyDescent="0.2">
      <c r="A439">
        <v>29</v>
      </c>
      <c r="B439">
        <v>143</v>
      </c>
      <c r="C439" t="s">
        <v>297</v>
      </c>
      <c r="D439" t="s">
        <v>273</v>
      </c>
      <c r="E439" t="s">
        <v>14</v>
      </c>
      <c r="F439" t="s">
        <v>213</v>
      </c>
      <c r="G439">
        <v>0</v>
      </c>
      <c r="I439" s="10">
        <f>SUM(G439/$H$434)</f>
        <v>0</v>
      </c>
      <c r="J439">
        <f t="shared" si="114"/>
        <v>149</v>
      </c>
      <c r="K439" s="12">
        <v>2.0266594124047878E-2</v>
      </c>
    </row>
    <row r="440" spans="1:15" x14ac:dyDescent="0.2">
      <c r="A440">
        <v>29</v>
      </c>
      <c r="B440">
        <v>145</v>
      </c>
      <c r="C440" t="s">
        <v>297</v>
      </c>
      <c r="D440" t="s">
        <v>266</v>
      </c>
      <c r="E440" t="s">
        <v>267</v>
      </c>
      <c r="F440" t="s">
        <v>214</v>
      </c>
      <c r="G440">
        <v>4988</v>
      </c>
      <c r="H440">
        <f t="shared" si="100"/>
        <v>26506</v>
      </c>
      <c r="I440" s="10">
        <f>SUM(G440/$H$440)</f>
        <v>0.18818380743982493</v>
      </c>
      <c r="L440">
        <f t="shared" si="109"/>
        <v>4988</v>
      </c>
    </row>
    <row r="441" spans="1:15" x14ac:dyDescent="0.2">
      <c r="A441">
        <v>29</v>
      </c>
      <c r="B441">
        <v>145</v>
      </c>
      <c r="C441" t="s">
        <v>297</v>
      </c>
      <c r="D441" s="3" t="s">
        <v>268</v>
      </c>
      <c r="E441" t="s">
        <v>269</v>
      </c>
      <c r="F441" t="s">
        <v>214</v>
      </c>
      <c r="G441">
        <v>20546</v>
      </c>
      <c r="I441" s="10">
        <f t="shared" ref="I441:I445" si="122">SUM(G441/$H$440)</f>
        <v>0.7751452501320456</v>
      </c>
      <c r="M441" s="2">
        <f t="shared" si="111"/>
        <v>20546</v>
      </c>
    </row>
    <row r="442" spans="1:15" x14ac:dyDescent="0.2">
      <c r="A442">
        <v>29</v>
      </c>
      <c r="B442">
        <v>145</v>
      </c>
      <c r="C442" t="s">
        <v>297</v>
      </c>
      <c r="D442" t="s">
        <v>270</v>
      </c>
      <c r="E442" t="s">
        <v>274</v>
      </c>
      <c r="F442" t="s">
        <v>214</v>
      </c>
      <c r="G442">
        <v>641</v>
      </c>
      <c r="I442" s="10">
        <f t="shared" si="122"/>
        <v>2.4183203802912549E-2</v>
      </c>
      <c r="N442">
        <f t="shared" si="112"/>
        <v>641</v>
      </c>
    </row>
    <row r="443" spans="1:15" x14ac:dyDescent="0.2">
      <c r="A443">
        <v>29</v>
      </c>
      <c r="B443">
        <v>145</v>
      </c>
      <c r="C443" t="s">
        <v>297</v>
      </c>
      <c r="D443" t="s">
        <v>271</v>
      </c>
      <c r="E443" t="s">
        <v>275</v>
      </c>
      <c r="F443" t="s">
        <v>214</v>
      </c>
      <c r="G443">
        <v>163</v>
      </c>
      <c r="I443" s="10">
        <f t="shared" si="122"/>
        <v>6.1495510450464046E-3</v>
      </c>
    </row>
    <row r="444" spans="1:15" x14ac:dyDescent="0.2">
      <c r="A444">
        <v>29</v>
      </c>
      <c r="B444">
        <v>145</v>
      </c>
      <c r="C444" t="s">
        <v>297</v>
      </c>
      <c r="D444" t="s">
        <v>272</v>
      </c>
      <c r="E444" t="s">
        <v>276</v>
      </c>
      <c r="F444" t="s">
        <v>214</v>
      </c>
      <c r="G444">
        <v>168</v>
      </c>
      <c r="I444" s="10">
        <f t="shared" si="122"/>
        <v>6.3381875801705274E-3</v>
      </c>
      <c r="O444">
        <f t="shared" si="113"/>
        <v>168</v>
      </c>
    </row>
    <row r="445" spans="1:15" x14ac:dyDescent="0.2">
      <c r="A445">
        <v>29</v>
      </c>
      <c r="B445">
        <v>145</v>
      </c>
      <c r="C445" t="s">
        <v>297</v>
      </c>
      <c r="D445" t="s">
        <v>273</v>
      </c>
      <c r="E445" t="s">
        <v>14</v>
      </c>
      <c r="F445" t="s">
        <v>214</v>
      </c>
      <c r="G445">
        <v>0</v>
      </c>
      <c r="I445" s="10">
        <f t="shared" si="122"/>
        <v>0</v>
      </c>
      <c r="J445">
        <f t="shared" si="114"/>
        <v>972</v>
      </c>
      <c r="K445" s="12">
        <v>3.6670942428129481E-2</v>
      </c>
    </row>
    <row r="446" spans="1:15" x14ac:dyDescent="0.2">
      <c r="A446">
        <v>29</v>
      </c>
      <c r="B446">
        <v>147</v>
      </c>
      <c r="C446" t="s">
        <v>297</v>
      </c>
      <c r="D446" t="s">
        <v>266</v>
      </c>
      <c r="E446" t="s">
        <v>267</v>
      </c>
      <c r="F446" t="s">
        <v>215</v>
      </c>
      <c r="G446">
        <v>2529</v>
      </c>
      <c r="H446">
        <f t="shared" ref="H446:H500" si="123">SUM(G446:G451)</f>
        <v>9439</v>
      </c>
      <c r="I446" s="10">
        <f>SUM(G446/$H$446)</f>
        <v>0.26793092488611081</v>
      </c>
      <c r="L446">
        <f t="shared" si="109"/>
        <v>2529</v>
      </c>
    </row>
    <row r="447" spans="1:15" x14ac:dyDescent="0.2">
      <c r="A447">
        <v>29</v>
      </c>
      <c r="B447">
        <v>147</v>
      </c>
      <c r="C447" t="s">
        <v>297</v>
      </c>
      <c r="D447" s="3" t="s">
        <v>268</v>
      </c>
      <c r="E447" t="s">
        <v>269</v>
      </c>
      <c r="F447" t="s">
        <v>215</v>
      </c>
      <c r="G447">
        <v>6379</v>
      </c>
      <c r="I447" s="10">
        <f t="shared" ref="I447:I451" si="124">SUM(G447/$H$446)</f>
        <v>0.67581311579616488</v>
      </c>
      <c r="M447" s="2">
        <f t="shared" si="111"/>
        <v>6379</v>
      </c>
    </row>
    <row r="448" spans="1:15" x14ac:dyDescent="0.2">
      <c r="A448">
        <v>29</v>
      </c>
      <c r="B448">
        <v>147</v>
      </c>
      <c r="C448" t="s">
        <v>297</v>
      </c>
      <c r="D448" t="s">
        <v>270</v>
      </c>
      <c r="E448" t="s">
        <v>274</v>
      </c>
      <c r="F448" t="s">
        <v>215</v>
      </c>
      <c r="G448">
        <v>401</v>
      </c>
      <c r="I448" s="10">
        <f t="shared" si="124"/>
        <v>4.2483313910371863E-2</v>
      </c>
      <c r="N448">
        <f t="shared" si="112"/>
        <v>401</v>
      </c>
    </row>
    <row r="449" spans="1:15" x14ac:dyDescent="0.2">
      <c r="A449">
        <v>29</v>
      </c>
      <c r="B449">
        <v>147</v>
      </c>
      <c r="C449" t="s">
        <v>297</v>
      </c>
      <c r="D449" t="s">
        <v>271</v>
      </c>
      <c r="E449" t="s">
        <v>275</v>
      </c>
      <c r="F449" t="s">
        <v>215</v>
      </c>
      <c r="G449">
        <v>69</v>
      </c>
      <c r="I449" s="10">
        <f t="shared" si="124"/>
        <v>7.3100964085178518E-3</v>
      </c>
    </row>
    <row r="450" spans="1:15" x14ac:dyDescent="0.2">
      <c r="A450">
        <v>29</v>
      </c>
      <c r="B450">
        <v>147</v>
      </c>
      <c r="C450" t="s">
        <v>297</v>
      </c>
      <c r="D450" t="s">
        <v>272</v>
      </c>
      <c r="E450" t="s">
        <v>276</v>
      </c>
      <c r="F450" t="s">
        <v>215</v>
      </c>
      <c r="G450">
        <v>61</v>
      </c>
      <c r="I450" s="10">
        <f t="shared" si="124"/>
        <v>6.462548998834622E-3</v>
      </c>
      <c r="O450">
        <f t="shared" si="113"/>
        <v>61</v>
      </c>
    </row>
    <row r="451" spans="1:15" x14ac:dyDescent="0.2">
      <c r="A451">
        <v>29</v>
      </c>
      <c r="B451">
        <v>147</v>
      </c>
      <c r="C451" t="s">
        <v>297</v>
      </c>
      <c r="D451" t="s">
        <v>273</v>
      </c>
      <c r="E451" t="s">
        <v>14</v>
      </c>
      <c r="F451" t="s">
        <v>215</v>
      </c>
      <c r="G451">
        <v>0</v>
      </c>
      <c r="I451" s="10">
        <f t="shared" si="124"/>
        <v>0</v>
      </c>
      <c r="J451">
        <f t="shared" si="114"/>
        <v>531</v>
      </c>
      <c r="K451" s="12">
        <v>5.6255959317724334E-2</v>
      </c>
    </row>
    <row r="452" spans="1:15" x14ac:dyDescent="0.2">
      <c r="A452">
        <v>29</v>
      </c>
      <c r="B452">
        <v>149</v>
      </c>
      <c r="C452" t="s">
        <v>297</v>
      </c>
      <c r="D452" t="s">
        <v>266</v>
      </c>
      <c r="E452" t="s">
        <v>267</v>
      </c>
      <c r="F452" t="s">
        <v>216</v>
      </c>
      <c r="G452">
        <v>865</v>
      </c>
      <c r="H452">
        <f t="shared" si="123"/>
        <v>4664</v>
      </c>
      <c r="I452" s="10">
        <f>SUM(G452/$H$452)</f>
        <v>0.1854631217838765</v>
      </c>
      <c r="L452">
        <f t="shared" ref="L452:L512" si="125">SUM(G452)</f>
        <v>865</v>
      </c>
    </row>
    <row r="453" spans="1:15" x14ac:dyDescent="0.2">
      <c r="A453">
        <v>29</v>
      </c>
      <c r="B453">
        <v>149</v>
      </c>
      <c r="C453" t="s">
        <v>297</v>
      </c>
      <c r="D453" s="3" t="s">
        <v>268</v>
      </c>
      <c r="E453" t="s">
        <v>269</v>
      </c>
      <c r="F453" t="s">
        <v>216</v>
      </c>
      <c r="G453">
        <v>3668</v>
      </c>
      <c r="I453" s="10">
        <f t="shared" ref="I453:I457" si="126">SUM(G453/$H$452)</f>
        <v>0.78644939965694682</v>
      </c>
      <c r="M453" s="2">
        <f t="shared" ref="M453:M513" si="127">SUM(G453)</f>
        <v>3668</v>
      </c>
    </row>
    <row r="454" spans="1:15" x14ac:dyDescent="0.2">
      <c r="A454">
        <v>29</v>
      </c>
      <c r="B454">
        <v>149</v>
      </c>
      <c r="C454" t="s">
        <v>297</v>
      </c>
      <c r="D454" t="s">
        <v>270</v>
      </c>
      <c r="E454" t="s">
        <v>274</v>
      </c>
      <c r="F454" t="s">
        <v>216</v>
      </c>
      <c r="G454">
        <v>88</v>
      </c>
      <c r="I454" s="10">
        <f t="shared" si="126"/>
        <v>1.8867924528301886E-2</v>
      </c>
      <c r="N454">
        <f t="shared" ref="N454:N514" si="128">SUM(G454)</f>
        <v>88</v>
      </c>
    </row>
    <row r="455" spans="1:15" x14ac:dyDescent="0.2">
      <c r="A455">
        <v>29</v>
      </c>
      <c r="B455">
        <v>149</v>
      </c>
      <c r="C455" t="s">
        <v>297</v>
      </c>
      <c r="D455" t="s">
        <v>271</v>
      </c>
      <c r="E455" t="s">
        <v>275</v>
      </c>
      <c r="F455" t="s">
        <v>216</v>
      </c>
      <c r="G455">
        <v>29</v>
      </c>
      <c r="I455" s="10">
        <f t="shared" si="126"/>
        <v>6.2178387650085763E-3</v>
      </c>
    </row>
    <row r="456" spans="1:15" x14ac:dyDescent="0.2">
      <c r="A456">
        <v>29</v>
      </c>
      <c r="B456">
        <v>149</v>
      </c>
      <c r="C456" t="s">
        <v>297</v>
      </c>
      <c r="D456" t="s">
        <v>272</v>
      </c>
      <c r="E456" t="s">
        <v>276</v>
      </c>
      <c r="F456" t="s">
        <v>216</v>
      </c>
      <c r="G456">
        <v>14</v>
      </c>
      <c r="I456" s="10">
        <f t="shared" si="126"/>
        <v>3.0017152658662091E-3</v>
      </c>
      <c r="O456">
        <f t="shared" ref="O456:O516" si="129">SUM(G456)</f>
        <v>14</v>
      </c>
    </row>
    <row r="457" spans="1:15" x14ac:dyDescent="0.2">
      <c r="A457">
        <v>29</v>
      </c>
      <c r="B457">
        <v>149</v>
      </c>
      <c r="C457" t="s">
        <v>297</v>
      </c>
      <c r="D457" t="s">
        <v>273</v>
      </c>
      <c r="E457" t="s">
        <v>14</v>
      </c>
      <c r="F457" t="s">
        <v>216</v>
      </c>
      <c r="G457">
        <v>0</v>
      </c>
      <c r="I457" s="10">
        <f t="shared" si="126"/>
        <v>0</v>
      </c>
      <c r="K457" s="12">
        <v>2.8087478559176673E-2</v>
      </c>
    </row>
    <row r="458" spans="1:15" x14ac:dyDescent="0.2">
      <c r="A458">
        <v>29</v>
      </c>
      <c r="B458">
        <v>151</v>
      </c>
      <c r="C458" t="s">
        <v>297</v>
      </c>
      <c r="D458" t="s">
        <v>266</v>
      </c>
      <c r="E458" t="s">
        <v>267</v>
      </c>
      <c r="F458" t="s">
        <v>217</v>
      </c>
      <c r="G458">
        <v>998</v>
      </c>
      <c r="H458">
        <f t="shared" si="123"/>
        <v>7078</v>
      </c>
      <c r="I458" s="10">
        <f>SUM(G458/$H$458)</f>
        <v>0.14100028256569652</v>
      </c>
      <c r="L458">
        <f t="shared" si="125"/>
        <v>998</v>
      </c>
    </row>
    <row r="459" spans="1:15" x14ac:dyDescent="0.2">
      <c r="A459">
        <v>29</v>
      </c>
      <c r="B459">
        <v>151</v>
      </c>
      <c r="C459" t="s">
        <v>297</v>
      </c>
      <c r="D459" s="3" t="s">
        <v>268</v>
      </c>
      <c r="E459" t="s">
        <v>269</v>
      </c>
      <c r="F459" t="s">
        <v>217</v>
      </c>
      <c r="G459">
        <v>5845</v>
      </c>
      <c r="I459" s="10">
        <f t="shared" ref="I459:I463" si="130">SUM(G459/$H$458)</f>
        <v>0.82579824809268154</v>
      </c>
      <c r="M459" s="2">
        <f t="shared" si="127"/>
        <v>5845</v>
      </c>
    </row>
    <row r="460" spans="1:15" x14ac:dyDescent="0.2">
      <c r="A460">
        <v>29</v>
      </c>
      <c r="B460">
        <v>151</v>
      </c>
      <c r="C460" t="s">
        <v>297</v>
      </c>
      <c r="D460" t="s">
        <v>270</v>
      </c>
      <c r="E460" t="s">
        <v>274</v>
      </c>
      <c r="F460" t="s">
        <v>217</v>
      </c>
      <c r="G460">
        <v>182</v>
      </c>
      <c r="I460" s="10">
        <f t="shared" si="130"/>
        <v>2.5713478383724217E-2</v>
      </c>
      <c r="N460">
        <f t="shared" si="128"/>
        <v>182</v>
      </c>
    </row>
    <row r="461" spans="1:15" x14ac:dyDescent="0.2">
      <c r="A461">
        <v>29</v>
      </c>
      <c r="B461">
        <v>151</v>
      </c>
      <c r="C461" t="s">
        <v>297</v>
      </c>
      <c r="D461" t="s">
        <v>271</v>
      </c>
      <c r="E461" t="s">
        <v>275</v>
      </c>
      <c r="F461" t="s">
        <v>217</v>
      </c>
      <c r="G461">
        <v>19</v>
      </c>
      <c r="I461" s="10">
        <f t="shared" si="130"/>
        <v>2.6843741169821985E-3</v>
      </c>
    </row>
    <row r="462" spans="1:15" x14ac:dyDescent="0.2">
      <c r="A462">
        <v>29</v>
      </c>
      <c r="B462">
        <v>151</v>
      </c>
      <c r="C462" t="s">
        <v>297</v>
      </c>
      <c r="D462" t="s">
        <v>272</v>
      </c>
      <c r="E462" t="s">
        <v>276</v>
      </c>
      <c r="F462" t="s">
        <v>217</v>
      </c>
      <c r="G462">
        <v>34</v>
      </c>
      <c r="I462" s="10">
        <f t="shared" si="130"/>
        <v>4.8036168409155127E-3</v>
      </c>
      <c r="O462">
        <f t="shared" si="129"/>
        <v>34</v>
      </c>
    </row>
    <row r="463" spans="1:15" x14ac:dyDescent="0.2">
      <c r="A463">
        <v>29</v>
      </c>
      <c r="B463">
        <v>151</v>
      </c>
      <c r="C463" t="s">
        <v>297</v>
      </c>
      <c r="D463" t="s">
        <v>273</v>
      </c>
      <c r="E463" t="s">
        <v>14</v>
      </c>
      <c r="F463" t="s">
        <v>217</v>
      </c>
      <c r="G463">
        <v>0</v>
      </c>
      <c r="I463" s="10">
        <f t="shared" si="130"/>
        <v>0</v>
      </c>
      <c r="J463">
        <f t="shared" ref="J463:J517" si="131">SUM(G460:G463)</f>
        <v>235</v>
      </c>
      <c r="K463" s="12">
        <v>3.3201469341621929E-2</v>
      </c>
    </row>
    <row r="464" spans="1:15" x14ac:dyDescent="0.2">
      <c r="A464">
        <v>29</v>
      </c>
      <c r="B464">
        <v>153</v>
      </c>
      <c r="C464" t="s">
        <v>297</v>
      </c>
      <c r="D464" t="s">
        <v>266</v>
      </c>
      <c r="E464" t="s">
        <v>267</v>
      </c>
      <c r="F464" t="s">
        <v>218</v>
      </c>
      <c r="G464">
        <v>724</v>
      </c>
      <c r="H464">
        <f t="shared" si="123"/>
        <v>4501</v>
      </c>
      <c r="I464" s="10">
        <f>SUM(G464/$H$464)</f>
        <v>0.16085314374583426</v>
      </c>
      <c r="L464">
        <f t="shared" si="125"/>
        <v>724</v>
      </c>
    </row>
    <row r="465" spans="1:15" x14ac:dyDescent="0.2">
      <c r="A465">
        <v>29</v>
      </c>
      <c r="B465">
        <v>153</v>
      </c>
      <c r="C465" t="s">
        <v>297</v>
      </c>
      <c r="D465" s="3" t="s">
        <v>268</v>
      </c>
      <c r="E465" t="s">
        <v>269</v>
      </c>
      <c r="F465" t="s">
        <v>218</v>
      </c>
      <c r="G465">
        <v>3639</v>
      </c>
      <c r="I465" s="10">
        <f t="shared" ref="I465:I469" si="132">SUM(G465/$H$464)</f>
        <v>0.80848700288824704</v>
      </c>
      <c r="M465" s="2">
        <f t="shared" si="127"/>
        <v>3639</v>
      </c>
    </row>
    <row r="466" spans="1:15" x14ac:dyDescent="0.2">
      <c r="A466">
        <v>29</v>
      </c>
      <c r="B466">
        <v>153</v>
      </c>
      <c r="C466" t="s">
        <v>297</v>
      </c>
      <c r="D466" t="s">
        <v>270</v>
      </c>
      <c r="E466" t="s">
        <v>274</v>
      </c>
      <c r="F466" t="s">
        <v>218</v>
      </c>
      <c r="G466">
        <v>70</v>
      </c>
      <c r="I466" s="10">
        <f t="shared" si="132"/>
        <v>1.5552099533437015E-2</v>
      </c>
      <c r="N466">
        <f t="shared" si="128"/>
        <v>70</v>
      </c>
    </row>
    <row r="467" spans="1:15" x14ac:dyDescent="0.2">
      <c r="A467">
        <v>29</v>
      </c>
      <c r="B467">
        <v>153</v>
      </c>
      <c r="C467" t="s">
        <v>297</v>
      </c>
      <c r="D467" t="s">
        <v>271</v>
      </c>
      <c r="E467" t="s">
        <v>275</v>
      </c>
      <c r="F467" t="s">
        <v>218</v>
      </c>
      <c r="G467">
        <v>27</v>
      </c>
      <c r="I467" s="10">
        <f t="shared" si="132"/>
        <v>5.9986669628971341E-3</v>
      </c>
    </row>
    <row r="468" spans="1:15" x14ac:dyDescent="0.2">
      <c r="A468">
        <v>29</v>
      </c>
      <c r="B468">
        <v>153</v>
      </c>
      <c r="C468" t="s">
        <v>297</v>
      </c>
      <c r="D468" t="s">
        <v>272</v>
      </c>
      <c r="E468" t="s">
        <v>276</v>
      </c>
      <c r="F468" t="s">
        <v>218</v>
      </c>
      <c r="G468">
        <v>41</v>
      </c>
      <c r="I468" s="10">
        <f t="shared" si="132"/>
        <v>9.1090868695845369E-3</v>
      </c>
      <c r="O468">
        <f t="shared" si="129"/>
        <v>41</v>
      </c>
    </row>
    <row r="469" spans="1:15" x14ac:dyDescent="0.2">
      <c r="A469">
        <v>29</v>
      </c>
      <c r="B469">
        <v>153</v>
      </c>
      <c r="C469" t="s">
        <v>297</v>
      </c>
      <c r="D469" t="s">
        <v>273</v>
      </c>
      <c r="E469" t="s">
        <v>14</v>
      </c>
      <c r="F469" t="s">
        <v>218</v>
      </c>
      <c r="G469">
        <v>0</v>
      </c>
      <c r="I469" s="10">
        <f t="shared" si="132"/>
        <v>0</v>
      </c>
      <c r="J469">
        <f t="shared" si="131"/>
        <v>138</v>
      </c>
      <c r="K469" s="12">
        <v>3.0659853365918685E-2</v>
      </c>
    </row>
    <row r="470" spans="1:15" x14ac:dyDescent="0.2">
      <c r="A470">
        <v>29</v>
      </c>
      <c r="B470">
        <v>155</v>
      </c>
      <c r="C470" t="s">
        <v>297</v>
      </c>
      <c r="D470" t="s">
        <v>266</v>
      </c>
      <c r="E470" t="s">
        <v>267</v>
      </c>
      <c r="F470" t="s">
        <v>219</v>
      </c>
      <c r="G470">
        <v>1946</v>
      </c>
      <c r="H470">
        <f t="shared" si="123"/>
        <v>6025</v>
      </c>
      <c r="I470" s="10">
        <f>SUM(G470/$H$470)</f>
        <v>0.32298755186721989</v>
      </c>
      <c r="L470">
        <f t="shared" si="125"/>
        <v>1946</v>
      </c>
    </row>
    <row r="471" spans="1:15" x14ac:dyDescent="0.2">
      <c r="A471">
        <v>29</v>
      </c>
      <c r="B471">
        <v>155</v>
      </c>
      <c r="C471" t="s">
        <v>297</v>
      </c>
      <c r="D471" s="3" t="s">
        <v>268</v>
      </c>
      <c r="E471" t="s">
        <v>269</v>
      </c>
      <c r="F471" t="s">
        <v>219</v>
      </c>
      <c r="G471">
        <v>3964</v>
      </c>
      <c r="I471" s="10">
        <f t="shared" ref="I471:I475" si="133">SUM(G471/$H$470)</f>
        <v>0.65792531120331954</v>
      </c>
      <c r="M471" s="2">
        <f t="shared" si="127"/>
        <v>3964</v>
      </c>
    </row>
    <row r="472" spans="1:15" x14ac:dyDescent="0.2">
      <c r="A472">
        <v>29</v>
      </c>
      <c r="B472">
        <v>155</v>
      </c>
      <c r="C472" t="s">
        <v>297</v>
      </c>
      <c r="D472" t="s">
        <v>270</v>
      </c>
      <c r="E472" t="s">
        <v>274</v>
      </c>
      <c r="F472" t="s">
        <v>219</v>
      </c>
      <c r="G472">
        <v>78</v>
      </c>
      <c r="I472" s="10">
        <f t="shared" si="133"/>
        <v>1.2946058091286307E-2</v>
      </c>
      <c r="N472">
        <f t="shared" si="128"/>
        <v>78</v>
      </c>
    </row>
    <row r="473" spans="1:15" x14ac:dyDescent="0.2">
      <c r="A473">
        <v>29</v>
      </c>
      <c r="B473">
        <v>155</v>
      </c>
      <c r="C473" t="s">
        <v>297</v>
      </c>
      <c r="D473" t="s">
        <v>271</v>
      </c>
      <c r="E473" t="s">
        <v>275</v>
      </c>
      <c r="F473" t="s">
        <v>219</v>
      </c>
      <c r="G473">
        <v>16</v>
      </c>
      <c r="I473" s="10">
        <f t="shared" si="133"/>
        <v>2.6556016597510373E-3</v>
      </c>
    </row>
    <row r="474" spans="1:15" x14ac:dyDescent="0.2">
      <c r="A474">
        <v>29</v>
      </c>
      <c r="B474">
        <v>155</v>
      </c>
      <c r="C474" t="s">
        <v>297</v>
      </c>
      <c r="D474" t="s">
        <v>272</v>
      </c>
      <c r="E474" t="s">
        <v>276</v>
      </c>
      <c r="F474" t="s">
        <v>219</v>
      </c>
      <c r="G474">
        <v>21</v>
      </c>
      <c r="I474" s="10">
        <f t="shared" si="133"/>
        <v>3.4854771784232365E-3</v>
      </c>
      <c r="O474">
        <f t="shared" si="129"/>
        <v>21</v>
      </c>
    </row>
    <row r="475" spans="1:15" x14ac:dyDescent="0.2">
      <c r="A475">
        <v>29</v>
      </c>
      <c r="B475">
        <v>155</v>
      </c>
      <c r="C475" t="s">
        <v>297</v>
      </c>
      <c r="D475" t="s">
        <v>273</v>
      </c>
      <c r="E475" t="s">
        <v>14</v>
      </c>
      <c r="F475" t="s">
        <v>219</v>
      </c>
      <c r="G475">
        <v>0</v>
      </c>
      <c r="I475" s="10">
        <f t="shared" si="133"/>
        <v>0</v>
      </c>
      <c r="J475">
        <f t="shared" si="131"/>
        <v>115</v>
      </c>
      <c r="K475" s="12">
        <v>1.9087136929460582E-2</v>
      </c>
    </row>
    <row r="476" spans="1:15" x14ac:dyDescent="0.2">
      <c r="A476">
        <v>29</v>
      </c>
      <c r="B476">
        <v>157</v>
      </c>
      <c r="C476" t="s">
        <v>297</v>
      </c>
      <c r="D476" t="s">
        <v>266</v>
      </c>
      <c r="E476" t="s">
        <v>267</v>
      </c>
      <c r="F476" t="s">
        <v>220</v>
      </c>
      <c r="G476">
        <v>1520</v>
      </c>
      <c r="H476">
        <f t="shared" si="123"/>
        <v>8732</v>
      </c>
      <c r="I476" s="10">
        <f>SUM(G476/$H$476)</f>
        <v>0.17407237746220797</v>
      </c>
      <c r="L476">
        <f t="shared" si="125"/>
        <v>1520</v>
      </c>
    </row>
    <row r="477" spans="1:15" x14ac:dyDescent="0.2">
      <c r="A477">
        <v>29</v>
      </c>
      <c r="B477">
        <v>157</v>
      </c>
      <c r="C477" t="s">
        <v>297</v>
      </c>
      <c r="D477" s="3" t="s">
        <v>268</v>
      </c>
      <c r="E477" t="s">
        <v>269</v>
      </c>
      <c r="F477" t="s">
        <v>220</v>
      </c>
      <c r="G477">
        <v>6907</v>
      </c>
      <c r="I477" s="10">
        <f t="shared" ref="I477:I481" si="134">SUM(G477/$H$476)</f>
        <v>0.79099862574438851</v>
      </c>
      <c r="M477" s="2">
        <f t="shared" si="127"/>
        <v>6907</v>
      </c>
    </row>
    <row r="478" spans="1:15" x14ac:dyDescent="0.2">
      <c r="A478">
        <v>29</v>
      </c>
      <c r="B478">
        <v>157</v>
      </c>
      <c r="C478" t="s">
        <v>297</v>
      </c>
      <c r="D478" t="s">
        <v>270</v>
      </c>
      <c r="E478" t="s">
        <v>274</v>
      </c>
      <c r="F478" t="s">
        <v>220</v>
      </c>
      <c r="G478">
        <v>231</v>
      </c>
      <c r="I478" s="10">
        <f t="shared" si="134"/>
        <v>2.6454420522217133E-2</v>
      </c>
      <c r="N478">
        <f t="shared" si="128"/>
        <v>231</v>
      </c>
    </row>
    <row r="479" spans="1:15" x14ac:dyDescent="0.2">
      <c r="A479">
        <v>29</v>
      </c>
      <c r="B479">
        <v>157</v>
      </c>
      <c r="C479" t="s">
        <v>297</v>
      </c>
      <c r="D479" t="s">
        <v>271</v>
      </c>
      <c r="E479" t="s">
        <v>275</v>
      </c>
      <c r="F479" t="s">
        <v>220</v>
      </c>
      <c r="G479">
        <v>35</v>
      </c>
      <c r="I479" s="10">
        <f t="shared" si="134"/>
        <v>4.0082455336692621E-3</v>
      </c>
    </row>
    <row r="480" spans="1:15" x14ac:dyDescent="0.2">
      <c r="A480">
        <v>29</v>
      </c>
      <c r="B480">
        <v>157</v>
      </c>
      <c r="C480" t="s">
        <v>297</v>
      </c>
      <c r="D480" t="s">
        <v>272</v>
      </c>
      <c r="E480" t="s">
        <v>276</v>
      </c>
      <c r="F480" t="s">
        <v>220</v>
      </c>
      <c r="G480">
        <v>39</v>
      </c>
      <c r="I480" s="10">
        <f t="shared" si="134"/>
        <v>4.4663307375171785E-3</v>
      </c>
      <c r="O480">
        <f t="shared" si="129"/>
        <v>39</v>
      </c>
    </row>
    <row r="481" spans="1:15" x14ac:dyDescent="0.2">
      <c r="A481">
        <v>29</v>
      </c>
      <c r="B481">
        <v>157</v>
      </c>
      <c r="C481" t="s">
        <v>297</v>
      </c>
      <c r="D481" t="s">
        <v>273</v>
      </c>
      <c r="E481" t="s">
        <v>14</v>
      </c>
      <c r="F481" t="s">
        <v>220</v>
      </c>
      <c r="G481">
        <v>0</v>
      </c>
      <c r="I481" s="10">
        <f t="shared" si="134"/>
        <v>0</v>
      </c>
      <c r="J481">
        <f t="shared" si="131"/>
        <v>305</v>
      </c>
      <c r="K481" s="12">
        <v>3.4928996793403576E-2</v>
      </c>
    </row>
    <row r="482" spans="1:15" x14ac:dyDescent="0.2">
      <c r="A482">
        <v>29</v>
      </c>
      <c r="B482">
        <v>159</v>
      </c>
      <c r="C482" t="s">
        <v>297</v>
      </c>
      <c r="D482" t="s">
        <v>266</v>
      </c>
      <c r="E482" t="s">
        <v>267</v>
      </c>
      <c r="F482" t="s">
        <v>221</v>
      </c>
      <c r="G482">
        <v>4322</v>
      </c>
      <c r="H482">
        <f t="shared" si="123"/>
        <v>18045</v>
      </c>
      <c r="I482" s="10">
        <f>SUM(G482/$H$482)</f>
        <v>0.23951233028539762</v>
      </c>
      <c r="L482">
        <f t="shared" si="125"/>
        <v>4322</v>
      </c>
    </row>
    <row r="483" spans="1:15" x14ac:dyDescent="0.2">
      <c r="A483">
        <v>29</v>
      </c>
      <c r="B483">
        <v>159</v>
      </c>
      <c r="C483" t="s">
        <v>297</v>
      </c>
      <c r="D483" s="3" t="s">
        <v>268</v>
      </c>
      <c r="E483" t="s">
        <v>269</v>
      </c>
      <c r="F483" t="s">
        <v>221</v>
      </c>
      <c r="G483">
        <v>12792</v>
      </c>
      <c r="I483" s="10">
        <f t="shared" ref="I483:I487" si="135">SUM(G483/$H$482)</f>
        <v>0.70889443059019119</v>
      </c>
      <c r="M483" s="2">
        <f t="shared" si="127"/>
        <v>12792</v>
      </c>
    </row>
    <row r="484" spans="1:15" x14ac:dyDescent="0.2">
      <c r="A484">
        <v>29</v>
      </c>
      <c r="B484">
        <v>159</v>
      </c>
      <c r="C484" t="s">
        <v>297</v>
      </c>
      <c r="D484" t="s">
        <v>270</v>
      </c>
      <c r="E484" t="s">
        <v>274</v>
      </c>
      <c r="F484" t="s">
        <v>221</v>
      </c>
      <c r="G484">
        <v>733</v>
      </c>
      <c r="I484" s="10">
        <f t="shared" si="135"/>
        <v>4.0620670545857579E-2</v>
      </c>
      <c r="N484">
        <f t="shared" si="128"/>
        <v>733</v>
      </c>
    </row>
    <row r="485" spans="1:15" x14ac:dyDescent="0.2">
      <c r="A485">
        <v>29</v>
      </c>
      <c r="B485">
        <v>159</v>
      </c>
      <c r="C485" t="s">
        <v>297</v>
      </c>
      <c r="D485" t="s">
        <v>271</v>
      </c>
      <c r="E485" t="s">
        <v>275</v>
      </c>
      <c r="F485" t="s">
        <v>221</v>
      </c>
      <c r="G485">
        <v>86</v>
      </c>
      <c r="I485" s="10">
        <f t="shared" si="135"/>
        <v>4.7658631199778336E-3</v>
      </c>
    </row>
    <row r="486" spans="1:15" x14ac:dyDescent="0.2">
      <c r="A486">
        <v>29</v>
      </c>
      <c r="B486">
        <v>159</v>
      </c>
      <c r="C486" t="s">
        <v>297</v>
      </c>
      <c r="D486" t="s">
        <v>272</v>
      </c>
      <c r="E486" t="s">
        <v>276</v>
      </c>
      <c r="F486" t="s">
        <v>221</v>
      </c>
      <c r="G486">
        <v>112</v>
      </c>
      <c r="I486" s="10">
        <f t="shared" si="135"/>
        <v>6.2067054585757831E-3</v>
      </c>
      <c r="O486">
        <f t="shared" si="129"/>
        <v>112</v>
      </c>
    </row>
    <row r="487" spans="1:15" x14ac:dyDescent="0.2">
      <c r="A487">
        <v>29</v>
      </c>
      <c r="B487">
        <v>159</v>
      </c>
      <c r="C487" t="s">
        <v>297</v>
      </c>
      <c r="D487" t="s">
        <v>273</v>
      </c>
      <c r="E487" t="s">
        <v>14</v>
      </c>
      <c r="F487" t="s">
        <v>221</v>
      </c>
      <c r="G487">
        <v>0</v>
      </c>
      <c r="I487" s="10">
        <f t="shared" si="135"/>
        <v>0</v>
      </c>
      <c r="J487">
        <f t="shared" si="131"/>
        <v>931</v>
      </c>
      <c r="K487" s="12">
        <v>5.1593239124411196E-2</v>
      </c>
    </row>
    <row r="488" spans="1:15" x14ac:dyDescent="0.2">
      <c r="A488">
        <v>29</v>
      </c>
      <c r="B488">
        <v>161</v>
      </c>
      <c r="C488" t="s">
        <v>297</v>
      </c>
      <c r="D488" t="s">
        <v>266</v>
      </c>
      <c r="E488" t="s">
        <v>267</v>
      </c>
      <c r="F488" t="s">
        <v>222</v>
      </c>
      <c r="G488">
        <v>4761</v>
      </c>
      <c r="H488">
        <f t="shared" si="123"/>
        <v>18694</v>
      </c>
      <c r="I488" s="10">
        <f>SUM(G488/$H$488)</f>
        <v>0.25468064619664066</v>
      </c>
      <c r="L488">
        <f t="shared" si="125"/>
        <v>4761</v>
      </c>
    </row>
    <row r="489" spans="1:15" x14ac:dyDescent="0.2">
      <c r="A489">
        <v>29</v>
      </c>
      <c r="B489">
        <v>161</v>
      </c>
      <c r="C489" t="s">
        <v>297</v>
      </c>
      <c r="D489" s="3" t="s">
        <v>268</v>
      </c>
      <c r="E489" t="s">
        <v>269</v>
      </c>
      <c r="F489" t="s">
        <v>222</v>
      </c>
      <c r="G489">
        <v>12699</v>
      </c>
      <c r="I489" s="10">
        <f t="shared" ref="I489:I493" si="136">SUM(G489/$H$488)</f>
        <v>0.67930886915587885</v>
      </c>
      <c r="M489" s="2">
        <f t="shared" si="127"/>
        <v>12699</v>
      </c>
    </row>
    <row r="490" spans="1:15" x14ac:dyDescent="0.2">
      <c r="A490">
        <v>29</v>
      </c>
      <c r="B490">
        <v>161</v>
      </c>
      <c r="C490" t="s">
        <v>297</v>
      </c>
      <c r="D490" t="s">
        <v>270</v>
      </c>
      <c r="E490" t="s">
        <v>274</v>
      </c>
      <c r="F490" t="s">
        <v>222</v>
      </c>
      <c r="G490">
        <v>746</v>
      </c>
      <c r="I490" s="10">
        <f t="shared" si="136"/>
        <v>3.9905852145073285E-2</v>
      </c>
      <c r="N490">
        <f t="shared" si="128"/>
        <v>746</v>
      </c>
    </row>
    <row r="491" spans="1:15" x14ac:dyDescent="0.2">
      <c r="A491">
        <v>29</v>
      </c>
      <c r="B491">
        <v>161</v>
      </c>
      <c r="C491" t="s">
        <v>297</v>
      </c>
      <c r="D491" t="s">
        <v>271</v>
      </c>
      <c r="E491" t="s">
        <v>275</v>
      </c>
      <c r="F491" t="s">
        <v>222</v>
      </c>
      <c r="G491">
        <v>95</v>
      </c>
      <c r="I491" s="10">
        <f t="shared" si="136"/>
        <v>5.0818444420669736E-3</v>
      </c>
    </row>
    <row r="492" spans="1:15" x14ac:dyDescent="0.2">
      <c r="A492">
        <v>29</v>
      </c>
      <c r="B492">
        <v>161</v>
      </c>
      <c r="C492" t="s">
        <v>297</v>
      </c>
      <c r="D492" t="s">
        <v>272</v>
      </c>
      <c r="E492" t="s">
        <v>276</v>
      </c>
      <c r="F492" t="s">
        <v>222</v>
      </c>
      <c r="G492">
        <v>198</v>
      </c>
      <c r="I492" s="10">
        <f t="shared" si="136"/>
        <v>1.0591633679255376E-2</v>
      </c>
      <c r="O492">
        <f t="shared" si="129"/>
        <v>198</v>
      </c>
    </row>
    <row r="493" spans="1:15" x14ac:dyDescent="0.2">
      <c r="A493">
        <v>29</v>
      </c>
      <c r="B493">
        <v>161</v>
      </c>
      <c r="C493" t="s">
        <v>297</v>
      </c>
      <c r="D493" t="s">
        <v>273</v>
      </c>
      <c r="E493" t="s">
        <v>14</v>
      </c>
      <c r="F493" t="s">
        <v>222</v>
      </c>
      <c r="G493">
        <v>195</v>
      </c>
      <c r="I493" s="10">
        <f t="shared" si="136"/>
        <v>1.0431154381084841E-2</v>
      </c>
      <c r="J493">
        <f t="shared" si="131"/>
        <v>1234</v>
      </c>
      <c r="K493" s="12">
        <v>6.601048464748048E-2</v>
      </c>
    </row>
    <row r="494" spans="1:15" x14ac:dyDescent="0.2">
      <c r="A494">
        <v>29</v>
      </c>
      <c r="B494">
        <v>163</v>
      </c>
      <c r="C494" t="s">
        <v>297</v>
      </c>
      <c r="D494" t="s">
        <v>266</v>
      </c>
      <c r="E494" t="s">
        <v>267</v>
      </c>
      <c r="F494" t="s">
        <v>223</v>
      </c>
      <c r="G494">
        <v>1806</v>
      </c>
      <c r="H494">
        <f t="shared" si="123"/>
        <v>7388</v>
      </c>
      <c r="I494" s="10">
        <f>SUM(G494/$H$494)</f>
        <v>0.24445046020573905</v>
      </c>
      <c r="L494">
        <f t="shared" si="125"/>
        <v>1806</v>
      </c>
    </row>
    <row r="495" spans="1:15" x14ac:dyDescent="0.2">
      <c r="A495">
        <v>29</v>
      </c>
      <c r="B495">
        <v>163</v>
      </c>
      <c r="C495" t="s">
        <v>297</v>
      </c>
      <c r="D495" s="3" t="s">
        <v>268</v>
      </c>
      <c r="E495" t="s">
        <v>269</v>
      </c>
      <c r="F495" t="s">
        <v>223</v>
      </c>
      <c r="G495">
        <v>5274</v>
      </c>
      <c r="I495" s="10">
        <f t="shared" ref="I495:I499" si="137">SUM(G495/$H$494)</f>
        <v>0.71386031402273953</v>
      </c>
      <c r="M495" s="2">
        <f t="shared" si="127"/>
        <v>5274</v>
      </c>
    </row>
    <row r="496" spans="1:15" x14ac:dyDescent="0.2">
      <c r="A496">
        <v>29</v>
      </c>
      <c r="B496">
        <v>163</v>
      </c>
      <c r="C496" t="s">
        <v>297</v>
      </c>
      <c r="D496" t="s">
        <v>270</v>
      </c>
      <c r="E496" t="s">
        <v>274</v>
      </c>
      <c r="F496" t="s">
        <v>223</v>
      </c>
      <c r="G496">
        <v>208</v>
      </c>
      <c r="I496" s="10">
        <f t="shared" si="137"/>
        <v>2.8153762858689767E-2</v>
      </c>
      <c r="N496">
        <f t="shared" si="128"/>
        <v>208</v>
      </c>
    </row>
    <row r="497" spans="1:15" x14ac:dyDescent="0.2">
      <c r="A497">
        <v>29</v>
      </c>
      <c r="B497">
        <v>163</v>
      </c>
      <c r="C497" t="s">
        <v>297</v>
      </c>
      <c r="D497" t="s">
        <v>271</v>
      </c>
      <c r="E497" t="s">
        <v>275</v>
      </c>
      <c r="F497" t="s">
        <v>223</v>
      </c>
      <c r="G497">
        <v>37</v>
      </c>
      <c r="I497" s="10">
        <f t="shared" si="137"/>
        <v>5.0081212777476989E-3</v>
      </c>
    </row>
    <row r="498" spans="1:15" x14ac:dyDescent="0.2">
      <c r="A498">
        <v>29</v>
      </c>
      <c r="B498">
        <v>163</v>
      </c>
      <c r="C498" t="s">
        <v>297</v>
      </c>
      <c r="D498" t="s">
        <v>272</v>
      </c>
      <c r="E498" t="s">
        <v>276</v>
      </c>
      <c r="F498" t="s">
        <v>223</v>
      </c>
      <c r="G498">
        <v>50</v>
      </c>
      <c r="I498" s="10">
        <f t="shared" si="137"/>
        <v>6.7677314564158096E-3</v>
      </c>
      <c r="O498">
        <f t="shared" si="129"/>
        <v>50</v>
      </c>
    </row>
    <row r="499" spans="1:15" x14ac:dyDescent="0.2">
      <c r="A499">
        <v>29</v>
      </c>
      <c r="B499">
        <v>163</v>
      </c>
      <c r="C499" t="s">
        <v>297</v>
      </c>
      <c r="D499" t="s">
        <v>273</v>
      </c>
      <c r="E499" t="s">
        <v>14</v>
      </c>
      <c r="F499" t="s">
        <v>223</v>
      </c>
      <c r="G499">
        <v>13</v>
      </c>
      <c r="I499" s="10">
        <f t="shared" si="137"/>
        <v>1.7596101786681105E-3</v>
      </c>
      <c r="J499">
        <f t="shared" si="131"/>
        <v>308</v>
      </c>
      <c r="K499" s="12">
        <v>4.1689225771521385E-2</v>
      </c>
    </row>
    <row r="500" spans="1:15" x14ac:dyDescent="0.2">
      <c r="A500">
        <v>29</v>
      </c>
      <c r="B500">
        <v>165</v>
      </c>
      <c r="C500" t="s">
        <v>297</v>
      </c>
      <c r="D500" t="s">
        <v>266</v>
      </c>
      <c r="E500" t="s">
        <v>267</v>
      </c>
      <c r="F500" t="s">
        <v>224</v>
      </c>
      <c r="G500">
        <v>18915</v>
      </c>
      <c r="H500">
        <f t="shared" si="123"/>
        <v>46641</v>
      </c>
      <c r="I500" s="10">
        <f>SUM(G500/$H$500)</f>
        <v>0.40554447803434746</v>
      </c>
      <c r="L500">
        <f t="shared" si="125"/>
        <v>18915</v>
      </c>
    </row>
    <row r="501" spans="1:15" x14ac:dyDescent="0.2">
      <c r="A501">
        <v>29</v>
      </c>
      <c r="B501">
        <v>165</v>
      </c>
      <c r="C501" t="s">
        <v>297</v>
      </c>
      <c r="D501" s="3" t="s">
        <v>268</v>
      </c>
      <c r="E501" t="s">
        <v>269</v>
      </c>
      <c r="F501" t="s">
        <v>224</v>
      </c>
      <c r="G501">
        <v>24975</v>
      </c>
      <c r="I501" s="10">
        <f t="shared" ref="I501:I505" si="138">SUM(G501/$H$500)</f>
        <v>0.5354730816234643</v>
      </c>
      <c r="M501" s="2">
        <f t="shared" si="127"/>
        <v>24975</v>
      </c>
    </row>
    <row r="502" spans="1:15" x14ac:dyDescent="0.2">
      <c r="A502">
        <v>29</v>
      </c>
      <c r="B502">
        <v>165</v>
      </c>
      <c r="C502" t="s">
        <v>297</v>
      </c>
      <c r="D502" t="s">
        <v>270</v>
      </c>
      <c r="E502" t="s">
        <v>274</v>
      </c>
      <c r="F502" t="s">
        <v>224</v>
      </c>
      <c r="G502">
        <v>2154</v>
      </c>
      <c r="I502" s="10">
        <f t="shared" si="138"/>
        <v>4.6182543255933621E-2</v>
      </c>
      <c r="N502">
        <f t="shared" si="128"/>
        <v>2154</v>
      </c>
    </row>
    <row r="503" spans="1:15" x14ac:dyDescent="0.2">
      <c r="A503">
        <v>29</v>
      </c>
      <c r="B503">
        <v>165</v>
      </c>
      <c r="C503" t="s">
        <v>297</v>
      </c>
      <c r="D503" t="s">
        <v>271</v>
      </c>
      <c r="E503" t="s">
        <v>275</v>
      </c>
      <c r="F503" t="s">
        <v>224</v>
      </c>
      <c r="G503">
        <v>203</v>
      </c>
      <c r="I503" s="10">
        <f t="shared" si="138"/>
        <v>4.3523938165991299E-3</v>
      </c>
    </row>
    <row r="504" spans="1:15" x14ac:dyDescent="0.2">
      <c r="A504">
        <v>29</v>
      </c>
      <c r="B504">
        <v>165</v>
      </c>
      <c r="C504" t="s">
        <v>297</v>
      </c>
      <c r="D504" t="s">
        <v>272</v>
      </c>
      <c r="E504" t="s">
        <v>276</v>
      </c>
      <c r="F504" t="s">
        <v>224</v>
      </c>
      <c r="G504">
        <v>394</v>
      </c>
      <c r="I504" s="10">
        <f t="shared" si="138"/>
        <v>8.4475032696554528E-3</v>
      </c>
      <c r="O504">
        <f t="shared" si="129"/>
        <v>394</v>
      </c>
    </row>
    <row r="505" spans="1:15" x14ac:dyDescent="0.2">
      <c r="A505">
        <v>29</v>
      </c>
      <c r="B505">
        <v>165</v>
      </c>
      <c r="C505" t="s">
        <v>297</v>
      </c>
      <c r="D505" t="s">
        <v>273</v>
      </c>
      <c r="E505" t="s">
        <v>14</v>
      </c>
      <c r="F505" t="s">
        <v>224</v>
      </c>
      <c r="G505">
        <v>0</v>
      </c>
      <c r="I505" s="10">
        <f t="shared" si="138"/>
        <v>0</v>
      </c>
      <c r="J505">
        <f t="shared" si="131"/>
        <v>2751</v>
      </c>
      <c r="K505" s="12">
        <v>5.8982440342188205E-2</v>
      </c>
    </row>
    <row r="506" spans="1:15" x14ac:dyDescent="0.2">
      <c r="A506">
        <v>29</v>
      </c>
      <c r="B506">
        <v>167</v>
      </c>
      <c r="C506" t="s">
        <v>297</v>
      </c>
      <c r="D506" t="s">
        <v>266</v>
      </c>
      <c r="E506" t="s">
        <v>267</v>
      </c>
      <c r="F506" t="s">
        <v>225</v>
      </c>
      <c r="G506">
        <v>2630</v>
      </c>
      <c r="H506">
        <f t="shared" ref="H506:H596" si="139">SUM(G506:G511)</f>
        <v>13709</v>
      </c>
      <c r="I506" s="10">
        <f>SUM(G506/$H$506)</f>
        <v>0.19184477350645562</v>
      </c>
      <c r="L506">
        <f t="shared" si="125"/>
        <v>2630</v>
      </c>
    </row>
    <row r="507" spans="1:15" x14ac:dyDescent="0.2">
      <c r="A507">
        <v>29</v>
      </c>
      <c r="B507">
        <v>167</v>
      </c>
      <c r="C507" t="s">
        <v>297</v>
      </c>
      <c r="D507" s="3" t="s">
        <v>268</v>
      </c>
      <c r="E507" t="s">
        <v>269</v>
      </c>
      <c r="F507" t="s">
        <v>225</v>
      </c>
      <c r="G507">
        <v>10435</v>
      </c>
      <c r="I507" s="10">
        <f t="shared" ref="I507:I511" si="140">SUM(G507/$H$506)</f>
        <v>0.76117878765774305</v>
      </c>
      <c r="M507" s="2">
        <f t="shared" si="127"/>
        <v>10435</v>
      </c>
    </row>
    <row r="508" spans="1:15" x14ac:dyDescent="0.2">
      <c r="A508">
        <v>29</v>
      </c>
      <c r="B508">
        <v>167</v>
      </c>
      <c r="C508" t="s">
        <v>297</v>
      </c>
      <c r="D508" t="s">
        <v>270</v>
      </c>
      <c r="E508" t="s">
        <v>274</v>
      </c>
      <c r="F508" t="s">
        <v>225</v>
      </c>
      <c r="G508">
        <v>479</v>
      </c>
      <c r="I508" s="10">
        <f t="shared" si="140"/>
        <v>3.4940550003647236E-2</v>
      </c>
      <c r="N508">
        <f t="shared" si="128"/>
        <v>479</v>
      </c>
    </row>
    <row r="509" spans="1:15" x14ac:dyDescent="0.2">
      <c r="A509">
        <v>29</v>
      </c>
      <c r="B509">
        <v>167</v>
      </c>
      <c r="C509" t="s">
        <v>297</v>
      </c>
      <c r="D509" t="s">
        <v>271</v>
      </c>
      <c r="E509" t="s">
        <v>275</v>
      </c>
      <c r="F509" t="s">
        <v>225</v>
      </c>
      <c r="G509">
        <v>88</v>
      </c>
      <c r="I509" s="10">
        <f t="shared" si="140"/>
        <v>6.4191407104821647E-3</v>
      </c>
    </row>
    <row r="510" spans="1:15" x14ac:dyDescent="0.2">
      <c r="A510">
        <v>29</v>
      </c>
      <c r="B510">
        <v>167</v>
      </c>
      <c r="C510" t="s">
        <v>297</v>
      </c>
      <c r="D510" t="s">
        <v>272</v>
      </c>
      <c r="E510" t="s">
        <v>276</v>
      </c>
      <c r="F510" t="s">
        <v>225</v>
      </c>
      <c r="G510">
        <v>77</v>
      </c>
      <c r="I510" s="10">
        <f t="shared" si="140"/>
        <v>5.6167481216718943E-3</v>
      </c>
      <c r="O510">
        <f t="shared" si="129"/>
        <v>77</v>
      </c>
    </row>
    <row r="511" spans="1:15" x14ac:dyDescent="0.2">
      <c r="A511">
        <v>29</v>
      </c>
      <c r="B511">
        <v>167</v>
      </c>
      <c r="C511" t="s">
        <v>297</v>
      </c>
      <c r="D511" t="s">
        <v>273</v>
      </c>
      <c r="E511" t="s">
        <v>14</v>
      </c>
      <c r="F511" t="s">
        <v>225</v>
      </c>
      <c r="G511">
        <v>0</v>
      </c>
      <c r="I511" s="10">
        <f t="shared" si="140"/>
        <v>0</v>
      </c>
      <c r="J511">
        <f t="shared" si="131"/>
        <v>644</v>
      </c>
      <c r="K511" s="12">
        <v>4.6976438835801299E-2</v>
      </c>
    </row>
    <row r="512" spans="1:15" x14ac:dyDescent="0.2">
      <c r="A512">
        <v>29</v>
      </c>
      <c r="B512">
        <v>169</v>
      </c>
      <c r="C512" t="s">
        <v>297</v>
      </c>
      <c r="D512" t="s">
        <v>266</v>
      </c>
      <c r="E512" t="s">
        <v>267</v>
      </c>
      <c r="F512" t="s">
        <v>226</v>
      </c>
      <c r="G512">
        <v>2918</v>
      </c>
      <c r="H512">
        <f t="shared" si="139"/>
        <v>13443</v>
      </c>
      <c r="I512" s="10">
        <f>SUM(G512/$H$512)</f>
        <v>0.21706464330878525</v>
      </c>
      <c r="L512">
        <f t="shared" si="125"/>
        <v>2918</v>
      </c>
    </row>
    <row r="513" spans="1:15" x14ac:dyDescent="0.2">
      <c r="A513">
        <v>29</v>
      </c>
      <c r="B513">
        <v>169</v>
      </c>
      <c r="C513" t="s">
        <v>297</v>
      </c>
      <c r="D513" s="3" t="s">
        <v>268</v>
      </c>
      <c r="E513" t="s">
        <v>269</v>
      </c>
      <c r="F513" t="s">
        <v>226</v>
      </c>
      <c r="G513">
        <v>9870</v>
      </c>
      <c r="I513" s="10">
        <f t="shared" ref="I513:I517" si="141">SUM(G513/$H$512)</f>
        <v>0.73421111359071634</v>
      </c>
      <c r="M513" s="2">
        <f t="shared" si="127"/>
        <v>9870</v>
      </c>
    </row>
    <row r="514" spans="1:15" x14ac:dyDescent="0.2">
      <c r="A514">
        <v>29</v>
      </c>
      <c r="B514">
        <v>169</v>
      </c>
      <c r="C514" t="s">
        <v>297</v>
      </c>
      <c r="D514" t="s">
        <v>270</v>
      </c>
      <c r="E514" t="s">
        <v>274</v>
      </c>
      <c r="F514" t="s">
        <v>226</v>
      </c>
      <c r="G514">
        <v>477</v>
      </c>
      <c r="I514" s="10">
        <f t="shared" si="141"/>
        <v>3.5483151082347689E-2</v>
      </c>
      <c r="N514">
        <f t="shared" si="128"/>
        <v>477</v>
      </c>
    </row>
    <row r="515" spans="1:15" x14ac:dyDescent="0.2">
      <c r="A515">
        <v>29</v>
      </c>
      <c r="B515">
        <v>169</v>
      </c>
      <c r="C515" t="s">
        <v>297</v>
      </c>
      <c r="D515" t="s">
        <v>271</v>
      </c>
      <c r="E515" t="s">
        <v>275</v>
      </c>
      <c r="F515" t="s">
        <v>226</v>
      </c>
      <c r="G515">
        <v>72</v>
      </c>
      <c r="I515" s="10">
        <f t="shared" si="141"/>
        <v>5.355947333184557E-3</v>
      </c>
    </row>
    <row r="516" spans="1:15" x14ac:dyDescent="0.2">
      <c r="A516">
        <v>29</v>
      </c>
      <c r="B516">
        <v>169</v>
      </c>
      <c r="C516" t="s">
        <v>297</v>
      </c>
      <c r="D516" t="s">
        <v>272</v>
      </c>
      <c r="E516" t="s">
        <v>276</v>
      </c>
      <c r="F516" t="s">
        <v>226</v>
      </c>
      <c r="G516">
        <v>106</v>
      </c>
      <c r="I516" s="10">
        <f t="shared" si="141"/>
        <v>7.8851446849661534E-3</v>
      </c>
      <c r="O516">
        <f t="shared" si="129"/>
        <v>106</v>
      </c>
    </row>
    <row r="517" spans="1:15" x14ac:dyDescent="0.2">
      <c r="A517">
        <v>29</v>
      </c>
      <c r="B517">
        <v>169</v>
      </c>
      <c r="C517" t="s">
        <v>297</v>
      </c>
      <c r="D517" t="s">
        <v>273</v>
      </c>
      <c r="E517" t="s">
        <v>14</v>
      </c>
      <c r="F517" t="s">
        <v>226</v>
      </c>
      <c r="G517">
        <v>0</v>
      </c>
      <c r="I517" s="10">
        <f t="shared" si="141"/>
        <v>0</v>
      </c>
      <c r="J517">
        <f t="shared" si="131"/>
        <v>655</v>
      </c>
      <c r="K517" s="12">
        <v>4.8724243100498402E-2</v>
      </c>
    </row>
    <row r="518" spans="1:15" x14ac:dyDescent="0.2">
      <c r="A518">
        <v>29</v>
      </c>
      <c r="B518">
        <v>171</v>
      </c>
      <c r="C518" t="s">
        <v>297</v>
      </c>
      <c r="D518" t="s">
        <v>266</v>
      </c>
      <c r="E518" t="s">
        <v>267</v>
      </c>
      <c r="F518" t="s">
        <v>227</v>
      </c>
      <c r="G518">
        <v>352</v>
      </c>
      <c r="H518">
        <f t="shared" si="139"/>
        <v>2342</v>
      </c>
      <c r="I518" s="10">
        <f>SUM(G518/$H$518)</f>
        <v>0.1502988898377455</v>
      </c>
      <c r="L518">
        <f t="shared" ref="L518:L608" si="142">SUM(G518)</f>
        <v>352</v>
      </c>
    </row>
    <row r="519" spans="1:15" x14ac:dyDescent="0.2">
      <c r="A519">
        <v>29</v>
      </c>
      <c r="B519">
        <v>171</v>
      </c>
      <c r="C519" t="s">
        <v>297</v>
      </c>
      <c r="D519" s="3" t="s">
        <v>268</v>
      </c>
      <c r="E519" t="s">
        <v>269</v>
      </c>
      <c r="F519" t="s">
        <v>227</v>
      </c>
      <c r="G519">
        <v>1936</v>
      </c>
      <c r="I519" s="10">
        <f t="shared" ref="I519:I523" si="143">SUM(G519/$H$518)</f>
        <v>0.82664389410760031</v>
      </c>
      <c r="M519" s="2">
        <f t="shared" ref="M519:M591" si="144">SUM(G519)</f>
        <v>1936</v>
      </c>
    </row>
    <row r="520" spans="1:15" x14ac:dyDescent="0.2">
      <c r="A520">
        <v>29</v>
      </c>
      <c r="B520">
        <v>171</v>
      </c>
      <c r="C520" t="s">
        <v>297</v>
      </c>
      <c r="D520" t="s">
        <v>270</v>
      </c>
      <c r="E520" t="s">
        <v>274</v>
      </c>
      <c r="F520" t="s">
        <v>227</v>
      </c>
      <c r="G520">
        <v>36</v>
      </c>
      <c r="I520" s="10">
        <f t="shared" si="143"/>
        <v>1.5371477369769428E-2</v>
      </c>
      <c r="N520">
        <f t="shared" ref="N520:N610" si="145">SUM(G520)</f>
        <v>36</v>
      </c>
    </row>
    <row r="521" spans="1:15" x14ac:dyDescent="0.2">
      <c r="A521">
        <v>29</v>
      </c>
      <c r="B521">
        <v>171</v>
      </c>
      <c r="C521" t="s">
        <v>297</v>
      </c>
      <c r="D521" t="s">
        <v>271</v>
      </c>
      <c r="E521" t="s">
        <v>275</v>
      </c>
      <c r="F521" t="s">
        <v>227</v>
      </c>
      <c r="G521">
        <v>5</v>
      </c>
      <c r="I521" s="10">
        <f t="shared" si="143"/>
        <v>2.134927412467976E-3</v>
      </c>
    </row>
    <row r="522" spans="1:15" x14ac:dyDescent="0.2">
      <c r="A522">
        <v>29</v>
      </c>
      <c r="B522">
        <v>171</v>
      </c>
      <c r="C522" t="s">
        <v>297</v>
      </c>
      <c r="D522" t="s">
        <v>272</v>
      </c>
      <c r="E522" t="s">
        <v>276</v>
      </c>
      <c r="F522" t="s">
        <v>227</v>
      </c>
      <c r="G522">
        <v>13</v>
      </c>
      <c r="I522" s="10">
        <f t="shared" si="143"/>
        <v>5.5508112724167377E-3</v>
      </c>
      <c r="O522">
        <f t="shared" ref="O522:O612" si="146">SUM(G522)</f>
        <v>13</v>
      </c>
    </row>
    <row r="523" spans="1:15" x14ac:dyDescent="0.2">
      <c r="A523">
        <v>29</v>
      </c>
      <c r="B523">
        <v>171</v>
      </c>
      <c r="C523" t="s">
        <v>297</v>
      </c>
      <c r="D523" t="s">
        <v>273</v>
      </c>
      <c r="E523" t="s">
        <v>14</v>
      </c>
      <c r="F523" t="s">
        <v>227</v>
      </c>
      <c r="G523">
        <v>0</v>
      </c>
      <c r="I523" s="10">
        <f t="shared" si="143"/>
        <v>0</v>
      </c>
      <c r="J523">
        <f t="shared" ref="J523:J613" si="147">SUM(G520:G523)</f>
        <v>54</v>
      </c>
      <c r="K523" s="12">
        <v>2.3057216054654141E-2</v>
      </c>
    </row>
    <row r="524" spans="1:15" x14ac:dyDescent="0.2">
      <c r="A524">
        <v>29</v>
      </c>
      <c r="B524">
        <v>173</v>
      </c>
      <c r="C524" t="s">
        <v>297</v>
      </c>
      <c r="D524" t="s">
        <v>266</v>
      </c>
      <c r="E524" t="s">
        <v>267</v>
      </c>
      <c r="F524" t="s">
        <v>228</v>
      </c>
      <c r="G524">
        <v>1138</v>
      </c>
      <c r="H524">
        <f t="shared" si="139"/>
        <v>5266</v>
      </c>
      <c r="I524" s="10">
        <f>SUM(G524/$H$524)</f>
        <v>0.21610330421572352</v>
      </c>
      <c r="L524">
        <f t="shared" si="142"/>
        <v>1138</v>
      </c>
    </row>
    <row r="525" spans="1:15" x14ac:dyDescent="0.2">
      <c r="A525">
        <v>29</v>
      </c>
      <c r="B525">
        <v>173</v>
      </c>
      <c r="C525" t="s">
        <v>297</v>
      </c>
      <c r="D525" s="3" t="s">
        <v>268</v>
      </c>
      <c r="E525" t="s">
        <v>269</v>
      </c>
      <c r="F525" t="s">
        <v>228</v>
      </c>
      <c r="G525">
        <v>3969</v>
      </c>
      <c r="I525" s="10">
        <f t="shared" ref="I525:I529" si="148">SUM(G525/$H$524)</f>
        <v>0.75370300037979487</v>
      </c>
      <c r="M525" s="2">
        <f t="shared" si="144"/>
        <v>3969</v>
      </c>
    </row>
    <row r="526" spans="1:15" x14ac:dyDescent="0.2">
      <c r="A526">
        <v>29</v>
      </c>
      <c r="B526">
        <v>173</v>
      </c>
      <c r="C526" t="s">
        <v>297</v>
      </c>
      <c r="D526" t="s">
        <v>270</v>
      </c>
      <c r="E526" t="s">
        <v>274</v>
      </c>
      <c r="F526" t="s">
        <v>228</v>
      </c>
      <c r="G526">
        <v>120</v>
      </c>
      <c r="I526" s="10">
        <f t="shared" si="148"/>
        <v>2.2787694644891759E-2</v>
      </c>
      <c r="N526">
        <f t="shared" si="145"/>
        <v>120</v>
      </c>
    </row>
    <row r="527" spans="1:15" x14ac:dyDescent="0.2">
      <c r="A527">
        <v>29</v>
      </c>
      <c r="B527">
        <v>173</v>
      </c>
      <c r="C527" t="s">
        <v>297</v>
      </c>
      <c r="D527" t="s">
        <v>271</v>
      </c>
      <c r="E527" t="s">
        <v>275</v>
      </c>
      <c r="F527" t="s">
        <v>228</v>
      </c>
      <c r="G527">
        <v>22</v>
      </c>
      <c r="I527" s="10">
        <f t="shared" si="148"/>
        <v>4.1777440182301558E-3</v>
      </c>
    </row>
    <row r="528" spans="1:15" x14ac:dyDescent="0.2">
      <c r="A528">
        <v>29</v>
      </c>
      <c r="B528">
        <v>173</v>
      </c>
      <c r="C528" t="s">
        <v>297</v>
      </c>
      <c r="D528" t="s">
        <v>272</v>
      </c>
      <c r="E528" t="s">
        <v>276</v>
      </c>
      <c r="F528" t="s">
        <v>228</v>
      </c>
      <c r="G528">
        <v>17</v>
      </c>
      <c r="I528" s="10">
        <f t="shared" si="148"/>
        <v>3.2282567413596656E-3</v>
      </c>
      <c r="O528">
        <f t="shared" si="146"/>
        <v>17</v>
      </c>
    </row>
    <row r="529" spans="1:15" x14ac:dyDescent="0.2">
      <c r="A529">
        <v>29</v>
      </c>
      <c r="B529">
        <v>173</v>
      </c>
      <c r="C529" t="s">
        <v>297</v>
      </c>
      <c r="D529" t="s">
        <v>273</v>
      </c>
      <c r="E529" t="s">
        <v>14</v>
      </c>
      <c r="F529" t="s">
        <v>228</v>
      </c>
      <c r="G529">
        <v>0</v>
      </c>
      <c r="I529" s="10">
        <f t="shared" si="148"/>
        <v>0</v>
      </c>
      <c r="K529" s="12">
        <v>3.019369540448158E-2</v>
      </c>
    </row>
    <row r="530" spans="1:15" x14ac:dyDescent="0.2">
      <c r="A530">
        <v>29</v>
      </c>
      <c r="B530">
        <v>175</v>
      </c>
      <c r="C530" t="s">
        <v>297</v>
      </c>
      <c r="D530" t="s">
        <v>266</v>
      </c>
      <c r="E530" t="s">
        <v>267</v>
      </c>
      <c r="F530" t="s">
        <v>229</v>
      </c>
      <c r="G530">
        <v>2283</v>
      </c>
      <c r="H530">
        <f t="shared" si="139"/>
        <v>10309</v>
      </c>
      <c r="I530" s="10">
        <f>SUM(G530/$H$530)</f>
        <v>0.22145697933844213</v>
      </c>
      <c r="J530">
        <f t="shared" si="147"/>
        <v>2322</v>
      </c>
      <c r="L530">
        <f t="shared" si="142"/>
        <v>2283</v>
      </c>
    </row>
    <row r="531" spans="1:15" x14ac:dyDescent="0.2">
      <c r="A531">
        <v>29</v>
      </c>
      <c r="B531">
        <v>175</v>
      </c>
      <c r="C531" t="s">
        <v>297</v>
      </c>
      <c r="D531" s="3" t="s">
        <v>268</v>
      </c>
      <c r="E531" t="s">
        <v>269</v>
      </c>
      <c r="F531" t="s">
        <v>229</v>
      </c>
      <c r="G531">
        <v>7529</v>
      </c>
      <c r="I531" s="10">
        <f t="shared" ref="I531:I535" si="149">SUM(G531/$H$530)</f>
        <v>0.73033271898341257</v>
      </c>
      <c r="M531" s="2">
        <f t="shared" si="144"/>
        <v>7529</v>
      </c>
    </row>
    <row r="532" spans="1:15" x14ac:dyDescent="0.2">
      <c r="A532">
        <v>29</v>
      </c>
      <c r="B532">
        <v>175</v>
      </c>
      <c r="C532" t="s">
        <v>297</v>
      </c>
      <c r="D532" t="s">
        <v>270</v>
      </c>
      <c r="E532" t="s">
        <v>274</v>
      </c>
      <c r="F532" t="s">
        <v>229</v>
      </c>
      <c r="G532">
        <v>392</v>
      </c>
      <c r="I532" s="10">
        <f t="shared" si="149"/>
        <v>3.8025026675720247E-2</v>
      </c>
      <c r="N532">
        <f t="shared" si="145"/>
        <v>392</v>
      </c>
    </row>
    <row r="533" spans="1:15" x14ac:dyDescent="0.2">
      <c r="A533">
        <v>29</v>
      </c>
      <c r="B533">
        <v>175</v>
      </c>
      <c r="C533" t="s">
        <v>297</v>
      </c>
      <c r="D533" t="s">
        <v>271</v>
      </c>
      <c r="E533" t="s">
        <v>275</v>
      </c>
      <c r="F533" t="s">
        <v>229</v>
      </c>
      <c r="G533">
        <v>45</v>
      </c>
      <c r="I533" s="10">
        <f t="shared" si="149"/>
        <v>4.3651178581821711E-3</v>
      </c>
    </row>
    <row r="534" spans="1:15" x14ac:dyDescent="0.2">
      <c r="A534">
        <v>29</v>
      </c>
      <c r="B534">
        <v>175</v>
      </c>
      <c r="C534" t="s">
        <v>297</v>
      </c>
      <c r="D534" t="s">
        <v>272</v>
      </c>
      <c r="E534" t="s">
        <v>276</v>
      </c>
      <c r="F534" t="s">
        <v>229</v>
      </c>
      <c r="G534">
        <v>60</v>
      </c>
      <c r="I534" s="10">
        <f t="shared" si="149"/>
        <v>5.8201571442428948E-3</v>
      </c>
      <c r="O534">
        <f t="shared" si="146"/>
        <v>60</v>
      </c>
    </row>
    <row r="535" spans="1:15" x14ac:dyDescent="0.2">
      <c r="A535">
        <v>29</v>
      </c>
      <c r="B535">
        <v>175</v>
      </c>
      <c r="C535" t="s">
        <v>297</v>
      </c>
      <c r="D535" t="s">
        <v>273</v>
      </c>
      <c r="E535" t="s">
        <v>14</v>
      </c>
      <c r="F535" t="s">
        <v>229</v>
      </c>
      <c r="G535">
        <v>0</v>
      </c>
      <c r="I535" s="10">
        <f t="shared" si="149"/>
        <v>0</v>
      </c>
      <c r="J535">
        <f t="shared" si="147"/>
        <v>497</v>
      </c>
      <c r="K535" s="12">
        <v>4.8210301678145308E-2</v>
      </c>
    </row>
    <row r="536" spans="1:15" x14ac:dyDescent="0.2">
      <c r="A536">
        <v>29</v>
      </c>
      <c r="B536">
        <v>177</v>
      </c>
      <c r="C536" t="s">
        <v>297</v>
      </c>
      <c r="D536" t="s">
        <v>266</v>
      </c>
      <c r="E536" t="s">
        <v>267</v>
      </c>
      <c r="F536" t="s">
        <v>230</v>
      </c>
      <c r="G536">
        <v>3088</v>
      </c>
      <c r="H536">
        <f t="shared" si="139"/>
        <v>10835</v>
      </c>
      <c r="I536" s="10">
        <f>SUM(G536/$H$536)</f>
        <v>0.28500230733733273</v>
      </c>
      <c r="L536">
        <f t="shared" si="142"/>
        <v>3088</v>
      </c>
    </row>
    <row r="537" spans="1:15" x14ac:dyDescent="0.2">
      <c r="A537">
        <v>29</v>
      </c>
      <c r="B537">
        <v>177</v>
      </c>
      <c r="C537" t="s">
        <v>297</v>
      </c>
      <c r="D537" s="3" t="s">
        <v>268</v>
      </c>
      <c r="E537" t="s">
        <v>269</v>
      </c>
      <c r="F537" t="s">
        <v>230</v>
      </c>
      <c r="G537">
        <v>7103</v>
      </c>
      <c r="I537" s="10">
        <f t="shared" ref="I537:I541" si="150">SUM(G537/$H$536)</f>
        <v>0.65556068297185044</v>
      </c>
      <c r="M537" s="2">
        <f t="shared" si="144"/>
        <v>7103</v>
      </c>
    </row>
    <row r="538" spans="1:15" x14ac:dyDescent="0.2">
      <c r="A538">
        <v>29</v>
      </c>
      <c r="B538">
        <v>177</v>
      </c>
      <c r="C538" t="s">
        <v>297</v>
      </c>
      <c r="D538" t="s">
        <v>270</v>
      </c>
      <c r="E538" t="s">
        <v>274</v>
      </c>
      <c r="F538" t="s">
        <v>230</v>
      </c>
      <c r="G538">
        <v>508</v>
      </c>
      <c r="I538" s="10">
        <f t="shared" si="150"/>
        <v>4.6885094600830644E-2</v>
      </c>
      <c r="N538">
        <f t="shared" si="145"/>
        <v>508</v>
      </c>
    </row>
    <row r="539" spans="1:15" x14ac:dyDescent="0.2">
      <c r="A539">
        <v>29</v>
      </c>
      <c r="B539">
        <v>177</v>
      </c>
      <c r="C539" t="s">
        <v>297</v>
      </c>
      <c r="D539" t="s">
        <v>271</v>
      </c>
      <c r="E539" t="s">
        <v>275</v>
      </c>
      <c r="F539" t="s">
        <v>230</v>
      </c>
      <c r="G539">
        <v>75</v>
      </c>
      <c r="I539" s="10">
        <f t="shared" si="150"/>
        <v>6.9220119981541301E-3</v>
      </c>
    </row>
    <row r="540" spans="1:15" x14ac:dyDescent="0.2">
      <c r="A540">
        <v>29</v>
      </c>
      <c r="B540">
        <v>177</v>
      </c>
      <c r="C540" t="s">
        <v>297</v>
      </c>
      <c r="D540" t="s">
        <v>272</v>
      </c>
      <c r="E540" t="s">
        <v>276</v>
      </c>
      <c r="F540" t="s">
        <v>230</v>
      </c>
      <c r="G540">
        <v>61</v>
      </c>
      <c r="I540" s="10">
        <f t="shared" si="150"/>
        <v>5.6299030918320258E-3</v>
      </c>
      <c r="O540">
        <f t="shared" si="146"/>
        <v>61</v>
      </c>
    </row>
    <row r="541" spans="1:15" x14ac:dyDescent="0.2">
      <c r="A541">
        <v>29</v>
      </c>
      <c r="B541">
        <v>177</v>
      </c>
      <c r="C541" t="s">
        <v>297</v>
      </c>
      <c r="D541" t="s">
        <v>273</v>
      </c>
      <c r="E541" t="s">
        <v>14</v>
      </c>
      <c r="F541" t="s">
        <v>230</v>
      </c>
      <c r="G541">
        <v>0</v>
      </c>
      <c r="I541" s="10">
        <f t="shared" si="150"/>
        <v>0</v>
      </c>
      <c r="K541" s="12">
        <v>5.9437009690816799E-2</v>
      </c>
    </row>
    <row r="542" spans="1:15" x14ac:dyDescent="0.2">
      <c r="A542">
        <v>29</v>
      </c>
      <c r="B542">
        <v>179</v>
      </c>
      <c r="C542" t="s">
        <v>297</v>
      </c>
      <c r="D542" t="s">
        <v>266</v>
      </c>
      <c r="E542" t="s">
        <v>267</v>
      </c>
      <c r="F542" t="s">
        <v>231</v>
      </c>
      <c r="G542">
        <v>540</v>
      </c>
      <c r="H542">
        <f t="shared" si="139"/>
        <v>3032</v>
      </c>
      <c r="I542" s="10">
        <f>SUM(G542/$H$542)</f>
        <v>0.17810026385224276</v>
      </c>
      <c r="J542">
        <f t="shared" si="147"/>
        <v>676</v>
      </c>
      <c r="L542">
        <f t="shared" si="142"/>
        <v>540</v>
      </c>
    </row>
    <row r="543" spans="1:15" x14ac:dyDescent="0.2">
      <c r="A543">
        <v>29</v>
      </c>
      <c r="B543">
        <v>179</v>
      </c>
      <c r="C543" t="s">
        <v>297</v>
      </c>
      <c r="D543" s="3" t="s">
        <v>268</v>
      </c>
      <c r="E543" t="s">
        <v>269</v>
      </c>
      <c r="F543" t="s">
        <v>231</v>
      </c>
      <c r="G543">
        <v>2402</v>
      </c>
      <c r="I543" s="10">
        <f t="shared" ref="I543:I547" si="151">SUM(G543/$H$542)</f>
        <v>0.79221635883905017</v>
      </c>
      <c r="M543" s="2">
        <f t="shared" si="144"/>
        <v>2402</v>
      </c>
    </row>
    <row r="544" spans="1:15" x14ac:dyDescent="0.2">
      <c r="A544">
        <v>29</v>
      </c>
      <c r="B544">
        <v>179</v>
      </c>
      <c r="C544" t="s">
        <v>297</v>
      </c>
      <c r="D544" t="s">
        <v>270</v>
      </c>
      <c r="E544" t="s">
        <v>274</v>
      </c>
      <c r="F544" t="s">
        <v>231</v>
      </c>
      <c r="G544">
        <v>62</v>
      </c>
      <c r="I544" s="10">
        <f t="shared" si="151"/>
        <v>2.0448548812664908E-2</v>
      </c>
      <c r="N544">
        <f t="shared" si="145"/>
        <v>62</v>
      </c>
    </row>
    <row r="545" spans="1:15" x14ac:dyDescent="0.2">
      <c r="A545">
        <v>29</v>
      </c>
      <c r="B545">
        <v>179</v>
      </c>
      <c r="C545" t="s">
        <v>297</v>
      </c>
      <c r="D545" t="s">
        <v>271</v>
      </c>
      <c r="E545" t="s">
        <v>275</v>
      </c>
      <c r="F545" t="s">
        <v>231</v>
      </c>
      <c r="G545">
        <v>8</v>
      </c>
      <c r="I545" s="10">
        <f t="shared" si="151"/>
        <v>2.6385224274406332E-3</v>
      </c>
    </row>
    <row r="546" spans="1:15" x14ac:dyDescent="0.2">
      <c r="A546">
        <v>29</v>
      </c>
      <c r="B546">
        <v>179</v>
      </c>
      <c r="C546" t="s">
        <v>297</v>
      </c>
      <c r="D546" t="s">
        <v>272</v>
      </c>
      <c r="E546" t="s">
        <v>276</v>
      </c>
      <c r="F546" t="s">
        <v>231</v>
      </c>
      <c r="G546">
        <v>20</v>
      </c>
      <c r="I546" s="10">
        <f t="shared" si="151"/>
        <v>6.5963060686015833E-3</v>
      </c>
      <c r="O546">
        <f t="shared" si="146"/>
        <v>20</v>
      </c>
    </row>
    <row r="547" spans="1:15" x14ac:dyDescent="0.2">
      <c r="A547">
        <v>29</v>
      </c>
      <c r="B547">
        <v>179</v>
      </c>
      <c r="C547" t="s">
        <v>297</v>
      </c>
      <c r="D547" t="s">
        <v>273</v>
      </c>
      <c r="E547" t="s">
        <v>14</v>
      </c>
      <c r="F547" t="s">
        <v>231</v>
      </c>
      <c r="G547">
        <v>0</v>
      </c>
      <c r="I547" s="10">
        <f t="shared" si="151"/>
        <v>0</v>
      </c>
      <c r="K547" s="12">
        <v>2.9683377308707123E-2</v>
      </c>
    </row>
    <row r="548" spans="1:15" x14ac:dyDescent="0.2">
      <c r="A548">
        <v>29</v>
      </c>
      <c r="B548">
        <v>181</v>
      </c>
      <c r="C548" t="s">
        <v>297</v>
      </c>
      <c r="D548" t="s">
        <v>266</v>
      </c>
      <c r="E548" t="s">
        <v>267</v>
      </c>
      <c r="F548" t="s">
        <v>232</v>
      </c>
      <c r="G548">
        <v>830</v>
      </c>
      <c r="H548">
        <f t="shared" si="139"/>
        <v>5518</v>
      </c>
      <c r="I548" s="10">
        <f>SUM(G548/$H$548)</f>
        <v>0.15041681768756796</v>
      </c>
      <c r="J548">
        <f t="shared" si="147"/>
        <v>858</v>
      </c>
      <c r="L548">
        <f t="shared" si="142"/>
        <v>830</v>
      </c>
    </row>
    <row r="549" spans="1:15" x14ac:dyDescent="0.2">
      <c r="A549">
        <v>29</v>
      </c>
      <c r="B549">
        <v>181</v>
      </c>
      <c r="C549" t="s">
        <v>297</v>
      </c>
      <c r="D549" s="3" t="s">
        <v>268</v>
      </c>
      <c r="E549" t="s">
        <v>269</v>
      </c>
      <c r="F549" t="s">
        <v>232</v>
      </c>
      <c r="G549">
        <v>4520</v>
      </c>
      <c r="I549" s="10">
        <f t="shared" ref="I549:I553" si="152">SUM(G549/$H$548)</f>
        <v>0.81913736861181585</v>
      </c>
      <c r="M549" s="2">
        <f t="shared" si="144"/>
        <v>4520</v>
      </c>
    </row>
    <row r="550" spans="1:15" x14ac:dyDescent="0.2">
      <c r="A550">
        <v>29</v>
      </c>
      <c r="B550">
        <v>181</v>
      </c>
      <c r="C550" t="s">
        <v>297</v>
      </c>
      <c r="D550" t="s">
        <v>270</v>
      </c>
      <c r="E550" t="s">
        <v>274</v>
      </c>
      <c r="F550" t="s">
        <v>232</v>
      </c>
      <c r="G550">
        <v>115</v>
      </c>
      <c r="I550" s="10">
        <f t="shared" si="152"/>
        <v>2.084088437839797E-2</v>
      </c>
      <c r="N550">
        <f t="shared" si="145"/>
        <v>115</v>
      </c>
    </row>
    <row r="551" spans="1:15" x14ac:dyDescent="0.2">
      <c r="A551">
        <v>29</v>
      </c>
      <c r="B551">
        <v>181</v>
      </c>
      <c r="C551" t="s">
        <v>297</v>
      </c>
      <c r="D551" t="s">
        <v>271</v>
      </c>
      <c r="E551" t="s">
        <v>275</v>
      </c>
      <c r="F551" t="s">
        <v>232</v>
      </c>
      <c r="G551">
        <v>18</v>
      </c>
      <c r="I551" s="10">
        <f t="shared" si="152"/>
        <v>3.2620514679231605E-3</v>
      </c>
    </row>
    <row r="552" spans="1:15" x14ac:dyDescent="0.2">
      <c r="A552">
        <v>29</v>
      </c>
      <c r="B552">
        <v>181</v>
      </c>
      <c r="C552" t="s">
        <v>297</v>
      </c>
      <c r="D552" t="s">
        <v>272</v>
      </c>
      <c r="E552" t="s">
        <v>276</v>
      </c>
      <c r="F552" t="s">
        <v>232</v>
      </c>
      <c r="G552">
        <v>35</v>
      </c>
      <c r="I552" s="10">
        <f t="shared" si="152"/>
        <v>6.3428778542950343E-3</v>
      </c>
      <c r="O552">
        <f t="shared" si="146"/>
        <v>35</v>
      </c>
    </row>
    <row r="553" spans="1:15" x14ac:dyDescent="0.2">
      <c r="A553">
        <v>29</v>
      </c>
      <c r="B553">
        <v>181</v>
      </c>
      <c r="C553" t="s">
        <v>297</v>
      </c>
      <c r="D553" t="s">
        <v>273</v>
      </c>
      <c r="E553" t="s">
        <v>14</v>
      </c>
      <c r="F553" t="s">
        <v>232</v>
      </c>
      <c r="G553">
        <v>0</v>
      </c>
      <c r="I553" s="10">
        <f t="shared" si="152"/>
        <v>0</v>
      </c>
      <c r="J553">
        <f t="shared" si="147"/>
        <v>168</v>
      </c>
      <c r="K553" s="12">
        <v>3.0445813700616164E-2</v>
      </c>
    </row>
    <row r="554" spans="1:15" x14ac:dyDescent="0.2">
      <c r="A554">
        <v>29</v>
      </c>
      <c r="B554">
        <v>183</v>
      </c>
      <c r="C554" t="s">
        <v>297</v>
      </c>
      <c r="D554" t="s">
        <v>266</v>
      </c>
      <c r="E554" t="s">
        <v>267</v>
      </c>
      <c r="F554" t="s">
        <v>239</v>
      </c>
      <c r="G554">
        <v>68225</v>
      </c>
      <c r="H554">
        <f t="shared" ref="H554" si="153">SUM(G554:G559)</f>
        <v>199513</v>
      </c>
      <c r="I554" s="10">
        <f>SUM(G554/$H$554)</f>
        <v>0.34195766691894763</v>
      </c>
      <c r="L554">
        <f t="shared" ref="L554" si="154">SUM(G554)</f>
        <v>68225</v>
      </c>
    </row>
    <row r="555" spans="1:15" x14ac:dyDescent="0.2">
      <c r="A555">
        <v>29</v>
      </c>
      <c r="B555">
        <v>183</v>
      </c>
      <c r="C555" t="s">
        <v>297</v>
      </c>
      <c r="D555" s="3" t="s">
        <v>268</v>
      </c>
      <c r="E555" t="s">
        <v>269</v>
      </c>
      <c r="F555" t="s">
        <v>239</v>
      </c>
      <c r="G555">
        <v>120899</v>
      </c>
      <c r="I555" s="10">
        <f t="shared" ref="I555:I559" si="155">SUM(G555/$H$554)</f>
        <v>0.60597053826066472</v>
      </c>
      <c r="M555" s="2">
        <f t="shared" ref="M555" si="156">SUM(G555)</f>
        <v>120899</v>
      </c>
    </row>
    <row r="556" spans="1:15" x14ac:dyDescent="0.2">
      <c r="A556">
        <v>29</v>
      </c>
      <c r="B556">
        <v>183</v>
      </c>
      <c r="C556" t="s">
        <v>297</v>
      </c>
      <c r="D556" t="s">
        <v>270</v>
      </c>
      <c r="E556" t="s">
        <v>274</v>
      </c>
      <c r="F556" t="s">
        <v>239</v>
      </c>
      <c r="G556">
        <v>7913</v>
      </c>
      <c r="I556" s="10">
        <f t="shared" si="155"/>
        <v>3.9661575937407587E-2</v>
      </c>
      <c r="N556">
        <f t="shared" ref="N556" si="157">SUM(G556)</f>
        <v>7913</v>
      </c>
    </row>
    <row r="557" spans="1:15" x14ac:dyDescent="0.2">
      <c r="A557">
        <v>29</v>
      </c>
      <c r="B557">
        <v>183</v>
      </c>
      <c r="C557" t="s">
        <v>297</v>
      </c>
      <c r="D557" t="s">
        <v>271</v>
      </c>
      <c r="E557" t="s">
        <v>275</v>
      </c>
      <c r="F557" t="s">
        <v>239</v>
      </c>
      <c r="G557">
        <v>791</v>
      </c>
      <c r="I557" s="10">
        <f t="shared" si="155"/>
        <v>3.9646539323252121E-3</v>
      </c>
    </row>
    <row r="558" spans="1:15" x14ac:dyDescent="0.2">
      <c r="A558">
        <v>29</v>
      </c>
      <c r="B558">
        <v>183</v>
      </c>
      <c r="C558" t="s">
        <v>297</v>
      </c>
      <c r="D558" t="s">
        <v>272</v>
      </c>
      <c r="E558" t="s">
        <v>276</v>
      </c>
      <c r="F558" t="s">
        <v>239</v>
      </c>
      <c r="G558">
        <v>1685</v>
      </c>
      <c r="I558" s="10">
        <f t="shared" si="155"/>
        <v>8.4455649506548439E-3</v>
      </c>
      <c r="O558">
        <f t="shared" ref="O558" si="158">SUM(G558)</f>
        <v>1685</v>
      </c>
    </row>
    <row r="559" spans="1:15" x14ac:dyDescent="0.2">
      <c r="A559">
        <v>29</v>
      </c>
      <c r="B559">
        <v>183</v>
      </c>
      <c r="C559" t="s">
        <v>297</v>
      </c>
      <c r="D559" t="s">
        <v>273</v>
      </c>
      <c r="E559" t="s">
        <v>14</v>
      </c>
      <c r="F559" t="s">
        <v>239</v>
      </c>
      <c r="G559">
        <v>0</v>
      </c>
      <c r="I559" s="10">
        <f t="shared" si="155"/>
        <v>0</v>
      </c>
      <c r="J559">
        <f t="shared" ref="J559" si="159">SUM(G556:G559)</f>
        <v>10389</v>
      </c>
      <c r="K559" s="12">
        <v>5.2071794820387644E-2</v>
      </c>
    </row>
    <row r="560" spans="1:15" x14ac:dyDescent="0.2">
      <c r="A560">
        <v>29</v>
      </c>
      <c r="B560">
        <v>185</v>
      </c>
      <c r="C560" t="s">
        <v>297</v>
      </c>
      <c r="D560" t="s">
        <v>266</v>
      </c>
      <c r="E560" t="s">
        <v>267</v>
      </c>
      <c r="F560" t="s">
        <v>240</v>
      </c>
      <c r="G560">
        <v>936</v>
      </c>
      <c r="H560">
        <f t="shared" ref="H560" si="160">SUM(G560:G565)</f>
        <v>4630</v>
      </c>
      <c r="I560" s="10">
        <f>SUM(G560/$H$560)</f>
        <v>0.20215982721382289</v>
      </c>
      <c r="L560">
        <f t="shared" ref="L560" si="161">SUM(G560)</f>
        <v>936</v>
      </c>
    </row>
    <row r="561" spans="1:15" x14ac:dyDescent="0.2">
      <c r="A561">
        <v>29</v>
      </c>
      <c r="B561">
        <v>185</v>
      </c>
      <c r="C561" t="s">
        <v>297</v>
      </c>
      <c r="D561" s="3" t="s">
        <v>268</v>
      </c>
      <c r="E561" t="s">
        <v>269</v>
      </c>
      <c r="F561" t="s">
        <v>240</v>
      </c>
      <c r="G561">
        <v>3501</v>
      </c>
      <c r="I561" s="10">
        <f t="shared" ref="I561:I565" si="162">SUM(G561/$H$560)</f>
        <v>0.7561555075593952</v>
      </c>
      <c r="M561" s="2">
        <f t="shared" ref="M561" si="163">SUM(G561)</f>
        <v>3501</v>
      </c>
    </row>
    <row r="562" spans="1:15" x14ac:dyDescent="0.2">
      <c r="A562">
        <v>29</v>
      </c>
      <c r="B562">
        <v>185</v>
      </c>
      <c r="C562" t="s">
        <v>297</v>
      </c>
      <c r="D562" t="s">
        <v>270</v>
      </c>
      <c r="E562" t="s">
        <v>274</v>
      </c>
      <c r="F562" t="s">
        <v>240</v>
      </c>
      <c r="G562">
        <v>146</v>
      </c>
      <c r="I562" s="10">
        <f t="shared" si="162"/>
        <v>3.1533477321814253E-2</v>
      </c>
      <c r="N562">
        <f t="shared" ref="N562" si="164">SUM(G562)</f>
        <v>146</v>
      </c>
    </row>
    <row r="563" spans="1:15" x14ac:dyDescent="0.2">
      <c r="A563">
        <v>29</v>
      </c>
      <c r="B563">
        <v>185</v>
      </c>
      <c r="C563" t="s">
        <v>297</v>
      </c>
      <c r="D563" t="s">
        <v>271</v>
      </c>
      <c r="E563" t="s">
        <v>275</v>
      </c>
      <c r="F563" t="s">
        <v>240</v>
      </c>
      <c r="G563">
        <v>23</v>
      </c>
      <c r="I563" s="10">
        <f t="shared" si="162"/>
        <v>4.9676025917926563E-3</v>
      </c>
    </row>
    <row r="564" spans="1:15" x14ac:dyDescent="0.2">
      <c r="A564">
        <v>29</v>
      </c>
      <c r="B564">
        <v>185</v>
      </c>
      <c r="C564" t="s">
        <v>297</v>
      </c>
      <c r="D564" t="s">
        <v>272</v>
      </c>
      <c r="E564" t="s">
        <v>276</v>
      </c>
      <c r="F564" t="s">
        <v>240</v>
      </c>
      <c r="G564">
        <v>24</v>
      </c>
      <c r="I564" s="10">
        <f t="shared" si="162"/>
        <v>5.1835853131749461E-3</v>
      </c>
      <c r="O564">
        <f t="shared" ref="O564" si="165">SUM(G564)</f>
        <v>24</v>
      </c>
    </row>
    <row r="565" spans="1:15" x14ac:dyDescent="0.2">
      <c r="A565">
        <v>29</v>
      </c>
      <c r="B565">
        <v>185</v>
      </c>
      <c r="C565" t="s">
        <v>297</v>
      </c>
      <c r="D565" t="s">
        <v>273</v>
      </c>
      <c r="E565" t="s">
        <v>14</v>
      </c>
      <c r="F565" t="s">
        <v>240</v>
      </c>
      <c r="G565">
        <v>0</v>
      </c>
      <c r="I565" s="10">
        <f t="shared" si="162"/>
        <v>0</v>
      </c>
      <c r="J565">
        <f t="shared" ref="J565" si="166">SUM(G562:G565)</f>
        <v>193</v>
      </c>
      <c r="K565" s="12">
        <v>4.168466522678186E-2</v>
      </c>
    </row>
    <row r="566" spans="1:15" x14ac:dyDescent="0.2">
      <c r="A566">
        <v>29</v>
      </c>
      <c r="B566">
        <v>186</v>
      </c>
      <c r="C566" t="s">
        <v>297</v>
      </c>
      <c r="D566" t="s">
        <v>266</v>
      </c>
      <c r="E566" t="s">
        <v>267</v>
      </c>
      <c r="F566" t="s">
        <v>244</v>
      </c>
      <c r="G566">
        <v>2540</v>
      </c>
      <c r="H566">
        <f t="shared" ref="H566" si="167">SUM(G566:G571)</f>
        <v>8459</v>
      </c>
      <c r="I566" s="10">
        <f>SUM(G566/$H$566)</f>
        <v>0.30027189975174373</v>
      </c>
      <c r="L566">
        <f t="shared" ref="L566" si="168">SUM(G566)</f>
        <v>2540</v>
      </c>
    </row>
    <row r="567" spans="1:15" x14ac:dyDescent="0.2">
      <c r="A567">
        <v>29</v>
      </c>
      <c r="B567">
        <v>186</v>
      </c>
      <c r="C567" t="s">
        <v>297</v>
      </c>
      <c r="D567" s="3" t="s">
        <v>268</v>
      </c>
      <c r="E567" t="s">
        <v>269</v>
      </c>
      <c r="F567" t="s">
        <v>244</v>
      </c>
      <c r="G567">
        <v>5495</v>
      </c>
      <c r="I567" s="10">
        <f t="shared" ref="I567:I571" si="169">SUM(G567/$H$566)</f>
        <v>0.64960397210072107</v>
      </c>
      <c r="M567" s="2">
        <f t="shared" ref="M567" si="170">SUM(G567)</f>
        <v>5495</v>
      </c>
    </row>
    <row r="568" spans="1:15" x14ac:dyDescent="0.2">
      <c r="A568">
        <v>29</v>
      </c>
      <c r="B568">
        <v>186</v>
      </c>
      <c r="C568" t="s">
        <v>297</v>
      </c>
      <c r="D568" t="s">
        <v>270</v>
      </c>
      <c r="E568" t="s">
        <v>274</v>
      </c>
      <c r="F568" t="s">
        <v>244</v>
      </c>
      <c r="G568">
        <v>323</v>
      </c>
      <c r="I568" s="10">
        <f t="shared" si="169"/>
        <v>3.8184182527485518E-2</v>
      </c>
      <c r="N568">
        <f t="shared" ref="N568" si="171">SUM(G568)</f>
        <v>323</v>
      </c>
    </row>
    <row r="569" spans="1:15" x14ac:dyDescent="0.2">
      <c r="A569">
        <v>29</v>
      </c>
      <c r="B569">
        <v>186</v>
      </c>
      <c r="C569" t="s">
        <v>297</v>
      </c>
      <c r="D569" t="s">
        <v>271</v>
      </c>
      <c r="E569" t="s">
        <v>275</v>
      </c>
      <c r="F569" t="s">
        <v>244</v>
      </c>
      <c r="G569">
        <v>46</v>
      </c>
      <c r="I569" s="10">
        <f t="shared" si="169"/>
        <v>5.4379950348740986E-3</v>
      </c>
    </row>
    <row r="570" spans="1:15" x14ac:dyDescent="0.2">
      <c r="A570">
        <v>29</v>
      </c>
      <c r="B570">
        <v>186</v>
      </c>
      <c r="C570" t="s">
        <v>297</v>
      </c>
      <c r="D570" t="s">
        <v>272</v>
      </c>
      <c r="E570" t="s">
        <v>276</v>
      </c>
      <c r="F570" t="s">
        <v>244</v>
      </c>
      <c r="G570">
        <v>55</v>
      </c>
      <c r="I570" s="10">
        <f t="shared" si="169"/>
        <v>6.5019505851755524E-3</v>
      </c>
      <c r="O570">
        <f t="shared" ref="O570" si="172">SUM(G570)</f>
        <v>55</v>
      </c>
    </row>
    <row r="571" spans="1:15" x14ac:dyDescent="0.2">
      <c r="A571">
        <v>29</v>
      </c>
      <c r="B571">
        <v>186</v>
      </c>
      <c r="C571" t="s">
        <v>297</v>
      </c>
      <c r="D571" t="s">
        <v>273</v>
      </c>
      <c r="E571" t="s">
        <v>14</v>
      </c>
      <c r="F571" t="s">
        <v>244</v>
      </c>
      <c r="G571">
        <v>0</v>
      </c>
      <c r="I571" s="10">
        <f t="shared" si="169"/>
        <v>0</v>
      </c>
      <c r="J571">
        <f t="shared" ref="J571" si="173">SUM(G568:G571)</f>
        <v>424</v>
      </c>
      <c r="K571" s="12">
        <v>5.0124128147535169E-2</v>
      </c>
    </row>
    <row r="572" spans="1:15" x14ac:dyDescent="0.2">
      <c r="A572">
        <v>29</v>
      </c>
      <c r="B572">
        <v>187</v>
      </c>
      <c r="C572" t="s">
        <v>297</v>
      </c>
      <c r="D572" t="s">
        <v>266</v>
      </c>
      <c r="E572" t="s">
        <v>267</v>
      </c>
      <c r="F572" t="s">
        <v>241</v>
      </c>
      <c r="G572">
        <v>6250</v>
      </c>
      <c r="H572">
        <f t="shared" ref="H572" si="174">SUM(G572:G577)</f>
        <v>24714</v>
      </c>
      <c r="I572" s="10">
        <f>SUM(G572/$H$572)</f>
        <v>0.25289309703002349</v>
      </c>
      <c r="L572">
        <f t="shared" ref="L572" si="175">SUM(G572)</f>
        <v>6250</v>
      </c>
    </row>
    <row r="573" spans="1:15" x14ac:dyDescent="0.2">
      <c r="A573">
        <v>29</v>
      </c>
      <c r="B573">
        <v>187</v>
      </c>
      <c r="C573" t="s">
        <v>297</v>
      </c>
      <c r="D573" s="3" t="s">
        <v>268</v>
      </c>
      <c r="E573" t="s">
        <v>269</v>
      </c>
      <c r="F573" t="s">
        <v>241</v>
      </c>
      <c r="G573">
        <v>17467</v>
      </c>
      <c r="I573" s="10">
        <f t="shared" ref="I573:I577" si="176">SUM(G573/$H$572)</f>
        <v>0.70676539613174716</v>
      </c>
      <c r="M573" s="2">
        <f t="shared" ref="M573" si="177">SUM(G573)</f>
        <v>17467</v>
      </c>
    </row>
    <row r="574" spans="1:15" x14ac:dyDescent="0.2">
      <c r="A574">
        <v>29</v>
      </c>
      <c r="B574">
        <v>187</v>
      </c>
      <c r="C574" t="s">
        <v>297</v>
      </c>
      <c r="D574" t="s">
        <v>270</v>
      </c>
      <c r="E574" t="s">
        <v>274</v>
      </c>
      <c r="F574" t="s">
        <v>241</v>
      </c>
      <c r="G574">
        <v>712</v>
      </c>
      <c r="I574" s="10">
        <f t="shared" si="176"/>
        <v>2.8809581613660273E-2</v>
      </c>
      <c r="N574">
        <f t="shared" ref="N574" si="178">SUM(G574)</f>
        <v>712</v>
      </c>
    </row>
    <row r="575" spans="1:15" x14ac:dyDescent="0.2">
      <c r="A575">
        <v>29</v>
      </c>
      <c r="B575">
        <v>187</v>
      </c>
      <c r="C575" t="s">
        <v>297</v>
      </c>
      <c r="D575" t="s">
        <v>271</v>
      </c>
      <c r="E575" t="s">
        <v>275</v>
      </c>
      <c r="F575" t="s">
        <v>241</v>
      </c>
      <c r="G575">
        <v>114</v>
      </c>
      <c r="I575" s="10">
        <f t="shared" si="176"/>
        <v>4.6127700898276284E-3</v>
      </c>
    </row>
    <row r="576" spans="1:15" x14ac:dyDescent="0.2">
      <c r="A576">
        <v>29</v>
      </c>
      <c r="B576">
        <v>187</v>
      </c>
      <c r="C576" t="s">
        <v>297</v>
      </c>
      <c r="D576" t="s">
        <v>272</v>
      </c>
      <c r="E576" t="s">
        <v>276</v>
      </c>
      <c r="F576" t="s">
        <v>241</v>
      </c>
      <c r="G576">
        <v>171</v>
      </c>
      <c r="I576" s="10">
        <f t="shared" si="176"/>
        <v>6.9191551347414417E-3</v>
      </c>
      <c r="O576">
        <f t="shared" ref="O576" si="179">SUM(G576)</f>
        <v>171</v>
      </c>
    </row>
    <row r="577" spans="1:15" x14ac:dyDescent="0.2">
      <c r="A577">
        <v>29</v>
      </c>
      <c r="B577">
        <v>187</v>
      </c>
      <c r="C577" t="s">
        <v>297</v>
      </c>
      <c r="D577" t="s">
        <v>273</v>
      </c>
      <c r="E577" t="s">
        <v>14</v>
      </c>
      <c r="F577" t="s">
        <v>241</v>
      </c>
      <c r="G577">
        <v>0</v>
      </c>
      <c r="I577" s="10">
        <f t="shared" si="176"/>
        <v>0</v>
      </c>
      <c r="J577">
        <f t="shared" ref="J577" si="180">SUM(G574:G577)</f>
        <v>997</v>
      </c>
      <c r="K577" s="12">
        <v>4.0341506838229346E-2</v>
      </c>
    </row>
    <row r="578" spans="1:15" x14ac:dyDescent="0.2">
      <c r="A578">
        <v>29</v>
      </c>
      <c r="B578">
        <v>189</v>
      </c>
      <c r="C578" t="s">
        <v>297</v>
      </c>
      <c r="D578" t="s">
        <v>266</v>
      </c>
      <c r="E578" t="s">
        <v>267</v>
      </c>
      <c r="F578" t="s">
        <v>278</v>
      </c>
      <c r="G578">
        <v>280866</v>
      </c>
      <c r="H578">
        <f t="shared" ref="H578" si="181">SUM(G578:G583)</f>
        <v>509764</v>
      </c>
      <c r="I578" s="10">
        <f>SUM(G578/$H$578)</f>
        <v>0.55097260693183514</v>
      </c>
      <c r="L578">
        <f t="shared" ref="L578" si="182">SUM(G578)</f>
        <v>280866</v>
      </c>
    </row>
    <row r="579" spans="1:15" x14ac:dyDescent="0.2">
      <c r="A579">
        <v>29</v>
      </c>
      <c r="B579">
        <v>189</v>
      </c>
      <c r="C579" t="s">
        <v>297</v>
      </c>
      <c r="D579" s="3" t="s">
        <v>268</v>
      </c>
      <c r="E579" t="s">
        <v>269</v>
      </c>
      <c r="F579" t="s">
        <v>278</v>
      </c>
      <c r="G579">
        <v>199081</v>
      </c>
      <c r="I579" s="10">
        <f t="shared" ref="I579:I583" si="183">SUM(G579/$H$578)</f>
        <v>0.39053562040473633</v>
      </c>
      <c r="M579" s="2">
        <f t="shared" ref="M579" si="184">SUM(G579)</f>
        <v>199081</v>
      </c>
    </row>
    <row r="580" spans="1:15" x14ac:dyDescent="0.2">
      <c r="A580">
        <v>29</v>
      </c>
      <c r="B580">
        <v>189</v>
      </c>
      <c r="C580" t="s">
        <v>297</v>
      </c>
      <c r="D580" t="s">
        <v>270</v>
      </c>
      <c r="E580" t="s">
        <v>274</v>
      </c>
      <c r="F580" t="s">
        <v>278</v>
      </c>
      <c r="G580">
        <v>16310</v>
      </c>
      <c r="I580" s="10">
        <f t="shared" si="183"/>
        <v>3.1995197777795213E-2</v>
      </c>
      <c r="N580">
        <f t="shared" ref="N580" si="185">SUM(G580)</f>
        <v>16310</v>
      </c>
    </row>
    <row r="581" spans="1:15" x14ac:dyDescent="0.2">
      <c r="A581">
        <v>29</v>
      </c>
      <c r="B581">
        <v>189</v>
      </c>
      <c r="C581" t="s">
        <v>297</v>
      </c>
      <c r="D581" t="s">
        <v>271</v>
      </c>
      <c r="E581" t="s">
        <v>275</v>
      </c>
      <c r="F581" t="s">
        <v>278</v>
      </c>
      <c r="G581">
        <v>2164</v>
      </c>
      <c r="I581" s="10">
        <f t="shared" si="183"/>
        <v>4.2451016548834359E-3</v>
      </c>
    </row>
    <row r="582" spans="1:15" x14ac:dyDescent="0.2">
      <c r="A582">
        <v>29</v>
      </c>
      <c r="B582">
        <v>189</v>
      </c>
      <c r="C582" t="s">
        <v>297</v>
      </c>
      <c r="D582" t="s">
        <v>272</v>
      </c>
      <c r="E582" t="s">
        <v>276</v>
      </c>
      <c r="F582" t="s">
        <v>278</v>
      </c>
      <c r="G582">
        <v>5072</v>
      </c>
      <c r="I582" s="10">
        <f t="shared" si="183"/>
        <v>9.9497022151426931E-3</v>
      </c>
      <c r="O582">
        <f t="shared" ref="O582" si="186">SUM(G582)</f>
        <v>5072</v>
      </c>
    </row>
    <row r="583" spans="1:15" x14ac:dyDescent="0.2">
      <c r="A583">
        <v>29</v>
      </c>
      <c r="B583">
        <v>189</v>
      </c>
      <c r="C583" t="s">
        <v>297</v>
      </c>
      <c r="D583" t="s">
        <v>273</v>
      </c>
      <c r="E583" t="s">
        <v>14</v>
      </c>
      <c r="F583" t="s">
        <v>278</v>
      </c>
      <c r="G583">
        <v>6271</v>
      </c>
      <c r="I583" s="10">
        <f t="shared" si="183"/>
        <v>1.2301771015607222E-2</v>
      </c>
      <c r="J583">
        <f t="shared" ref="J583" si="187">SUM(G580:G583)</f>
        <v>29817</v>
      </c>
      <c r="K583" s="12">
        <v>5.8491772663428566E-2</v>
      </c>
    </row>
    <row r="584" spans="1:15" x14ac:dyDescent="0.2">
      <c r="A584">
        <v>29</v>
      </c>
      <c r="B584">
        <v>195</v>
      </c>
      <c r="C584" t="s">
        <v>297</v>
      </c>
      <c r="D584" t="s">
        <v>266</v>
      </c>
      <c r="E584" t="s">
        <v>267</v>
      </c>
      <c r="F584" t="s">
        <v>233</v>
      </c>
      <c r="G584">
        <v>2787</v>
      </c>
      <c r="H584">
        <f t="shared" si="139"/>
        <v>9305</v>
      </c>
      <c r="I584" s="10">
        <f>SUM(G584/$H$584)</f>
        <v>0.29951638903815153</v>
      </c>
      <c r="L584">
        <f t="shared" si="142"/>
        <v>2787</v>
      </c>
    </row>
    <row r="585" spans="1:15" x14ac:dyDescent="0.2">
      <c r="A585">
        <v>29</v>
      </c>
      <c r="B585">
        <v>195</v>
      </c>
      <c r="C585" t="s">
        <v>297</v>
      </c>
      <c r="D585" s="3" t="s">
        <v>268</v>
      </c>
      <c r="E585" t="s">
        <v>269</v>
      </c>
      <c r="F585" t="s">
        <v>233</v>
      </c>
      <c r="G585">
        <v>5977</v>
      </c>
      <c r="I585" s="10">
        <f t="shared" ref="I585:I589" si="188">SUM(G585/$H$584)</f>
        <v>0.64234282643739926</v>
      </c>
      <c r="M585" s="2">
        <f t="shared" si="144"/>
        <v>5977</v>
      </c>
    </row>
    <row r="586" spans="1:15" x14ac:dyDescent="0.2">
      <c r="A586">
        <v>29</v>
      </c>
      <c r="B586">
        <v>195</v>
      </c>
      <c r="C586" t="s">
        <v>297</v>
      </c>
      <c r="D586" t="s">
        <v>270</v>
      </c>
      <c r="E586" t="s">
        <v>274</v>
      </c>
      <c r="F586" t="s">
        <v>233</v>
      </c>
      <c r="G586">
        <v>383</v>
      </c>
      <c r="I586" s="10">
        <f t="shared" si="188"/>
        <v>4.1160666308436324E-2</v>
      </c>
      <c r="N586">
        <f t="shared" si="145"/>
        <v>383</v>
      </c>
    </row>
    <row r="587" spans="1:15" x14ac:dyDescent="0.2">
      <c r="A587">
        <v>29</v>
      </c>
      <c r="B587">
        <v>195</v>
      </c>
      <c r="C587" t="s">
        <v>297</v>
      </c>
      <c r="D587" t="s">
        <v>271</v>
      </c>
      <c r="E587" t="s">
        <v>275</v>
      </c>
      <c r="F587" t="s">
        <v>233</v>
      </c>
      <c r="G587">
        <v>29</v>
      </c>
      <c r="I587" s="10">
        <f t="shared" si="188"/>
        <v>3.1166039763567974E-3</v>
      </c>
    </row>
    <row r="588" spans="1:15" x14ac:dyDescent="0.2">
      <c r="A588">
        <v>29</v>
      </c>
      <c r="B588">
        <v>195</v>
      </c>
      <c r="C588" t="s">
        <v>297</v>
      </c>
      <c r="D588" t="s">
        <v>272</v>
      </c>
      <c r="E588" t="s">
        <v>276</v>
      </c>
      <c r="F588" t="s">
        <v>233</v>
      </c>
      <c r="G588">
        <v>69</v>
      </c>
      <c r="I588" s="10">
        <f t="shared" si="188"/>
        <v>7.4153680816765183E-3</v>
      </c>
      <c r="O588">
        <f t="shared" si="146"/>
        <v>69</v>
      </c>
    </row>
    <row r="589" spans="1:15" x14ac:dyDescent="0.2">
      <c r="A589">
        <v>29</v>
      </c>
      <c r="B589">
        <v>195</v>
      </c>
      <c r="C589" t="s">
        <v>297</v>
      </c>
      <c r="D589" t="s">
        <v>273</v>
      </c>
      <c r="E589" t="s">
        <v>14</v>
      </c>
      <c r="F589" t="s">
        <v>233</v>
      </c>
      <c r="G589">
        <v>60</v>
      </c>
      <c r="I589" s="10">
        <f t="shared" si="188"/>
        <v>6.4481461579795809E-3</v>
      </c>
      <c r="J589">
        <f t="shared" si="147"/>
        <v>541</v>
      </c>
      <c r="K589" s="12">
        <v>5.8140784524449221E-2</v>
      </c>
    </row>
    <row r="590" spans="1:15" x14ac:dyDescent="0.2">
      <c r="A590">
        <v>29</v>
      </c>
      <c r="B590">
        <v>197</v>
      </c>
      <c r="C590" t="s">
        <v>297</v>
      </c>
      <c r="D590" t="s">
        <v>266</v>
      </c>
      <c r="E590" t="s">
        <v>267</v>
      </c>
      <c r="F590" t="s">
        <v>234</v>
      </c>
      <c r="G590">
        <v>354</v>
      </c>
      <c r="H590">
        <f t="shared" si="139"/>
        <v>1933</v>
      </c>
      <c r="I590" s="10">
        <f>SUM(G590/$H$590)</f>
        <v>0.18313502327987585</v>
      </c>
      <c r="L590">
        <f t="shared" si="142"/>
        <v>354</v>
      </c>
    </row>
    <row r="591" spans="1:15" x14ac:dyDescent="0.2">
      <c r="A591">
        <v>29</v>
      </c>
      <c r="B591">
        <v>197</v>
      </c>
      <c r="C591" t="s">
        <v>297</v>
      </c>
      <c r="D591" s="3" t="s">
        <v>268</v>
      </c>
      <c r="E591" t="s">
        <v>269</v>
      </c>
      <c r="F591" t="s">
        <v>234</v>
      </c>
      <c r="G591">
        <v>1505</v>
      </c>
      <c r="I591" s="10">
        <f t="shared" ref="I591:I595" si="189">SUM(G591/$H$590)</f>
        <v>0.77858251422659075</v>
      </c>
      <c r="M591" s="2">
        <f t="shared" si="144"/>
        <v>1505</v>
      </c>
    </row>
    <row r="592" spans="1:15" x14ac:dyDescent="0.2">
      <c r="A592">
        <v>29</v>
      </c>
      <c r="B592">
        <v>197</v>
      </c>
      <c r="C592" t="s">
        <v>297</v>
      </c>
      <c r="D592" t="s">
        <v>270</v>
      </c>
      <c r="E592" t="s">
        <v>274</v>
      </c>
      <c r="F592" t="s">
        <v>234</v>
      </c>
      <c r="G592">
        <v>65</v>
      </c>
      <c r="I592" s="10">
        <f t="shared" si="189"/>
        <v>3.3626487325400932E-2</v>
      </c>
      <c r="N592">
        <f t="shared" si="145"/>
        <v>65</v>
      </c>
    </row>
    <row r="593" spans="1:15" x14ac:dyDescent="0.2">
      <c r="A593">
        <v>29</v>
      </c>
      <c r="B593">
        <v>197</v>
      </c>
      <c r="C593" t="s">
        <v>297</v>
      </c>
      <c r="D593" t="s">
        <v>271</v>
      </c>
      <c r="E593" t="s">
        <v>275</v>
      </c>
      <c r="F593" t="s">
        <v>234</v>
      </c>
      <c r="G593">
        <v>2</v>
      </c>
      <c r="I593" s="10">
        <f t="shared" si="189"/>
        <v>1.0346611484738748E-3</v>
      </c>
    </row>
    <row r="594" spans="1:15" x14ac:dyDescent="0.2">
      <c r="A594">
        <v>29</v>
      </c>
      <c r="B594">
        <v>197</v>
      </c>
      <c r="C594" t="s">
        <v>297</v>
      </c>
      <c r="D594" t="s">
        <v>272</v>
      </c>
      <c r="E594" t="s">
        <v>276</v>
      </c>
      <c r="F594" t="s">
        <v>234</v>
      </c>
      <c r="G594">
        <v>7</v>
      </c>
      <c r="I594" s="10">
        <f t="shared" si="189"/>
        <v>3.6213140196585617E-3</v>
      </c>
      <c r="O594">
        <f t="shared" si="146"/>
        <v>7</v>
      </c>
    </row>
    <row r="595" spans="1:15" x14ac:dyDescent="0.2">
      <c r="A595">
        <v>29</v>
      </c>
      <c r="B595">
        <v>197</v>
      </c>
      <c r="C595" t="s">
        <v>297</v>
      </c>
      <c r="D595" t="s">
        <v>273</v>
      </c>
      <c r="E595" t="s">
        <v>14</v>
      </c>
      <c r="F595" t="s">
        <v>234</v>
      </c>
      <c r="G595">
        <v>0</v>
      </c>
      <c r="I595" s="10">
        <f t="shared" si="189"/>
        <v>0</v>
      </c>
      <c r="J595">
        <f t="shared" si="147"/>
        <v>74</v>
      </c>
      <c r="K595" s="12">
        <v>3.828246249353337E-2</v>
      </c>
    </row>
    <row r="596" spans="1:15" x14ac:dyDescent="0.2">
      <c r="A596">
        <v>29</v>
      </c>
      <c r="B596">
        <v>199</v>
      </c>
      <c r="C596" t="s">
        <v>297</v>
      </c>
      <c r="D596" t="s">
        <v>266</v>
      </c>
      <c r="E596" t="s">
        <v>267</v>
      </c>
      <c r="F596" t="s">
        <v>235</v>
      </c>
      <c r="G596">
        <v>365</v>
      </c>
      <c r="H596">
        <f t="shared" si="139"/>
        <v>1968</v>
      </c>
      <c r="I596" s="10">
        <f>SUM(G596/$H$596)</f>
        <v>0.18546747967479674</v>
      </c>
      <c r="L596">
        <f t="shared" si="142"/>
        <v>365</v>
      </c>
    </row>
    <row r="597" spans="1:15" x14ac:dyDescent="0.2">
      <c r="A597">
        <v>29</v>
      </c>
      <c r="B597">
        <v>199</v>
      </c>
      <c r="C597" t="s">
        <v>297</v>
      </c>
      <c r="D597" s="3" t="s">
        <v>268</v>
      </c>
      <c r="E597" t="s">
        <v>269</v>
      </c>
      <c r="F597" t="s">
        <v>235</v>
      </c>
      <c r="G597">
        <v>1525</v>
      </c>
      <c r="I597" s="10">
        <f t="shared" ref="I597:I601" si="190">SUM(G597/$H$596)</f>
        <v>0.77489837398373984</v>
      </c>
      <c r="M597" s="2">
        <f>SUM(G597)</f>
        <v>1525</v>
      </c>
    </row>
    <row r="598" spans="1:15" x14ac:dyDescent="0.2">
      <c r="A598">
        <v>29</v>
      </c>
      <c r="B598">
        <v>199</v>
      </c>
      <c r="C598" t="s">
        <v>297</v>
      </c>
      <c r="D598" t="s">
        <v>270</v>
      </c>
      <c r="E598" t="s">
        <v>274</v>
      </c>
      <c r="F598" t="s">
        <v>235</v>
      </c>
      <c r="G598">
        <v>50</v>
      </c>
      <c r="I598" s="10">
        <f t="shared" si="190"/>
        <v>2.540650406504065E-2</v>
      </c>
      <c r="N598">
        <f t="shared" si="145"/>
        <v>50</v>
      </c>
    </row>
    <row r="599" spans="1:15" x14ac:dyDescent="0.2">
      <c r="A599">
        <v>29</v>
      </c>
      <c r="B599">
        <v>199</v>
      </c>
      <c r="C599" t="s">
        <v>297</v>
      </c>
      <c r="D599" t="s">
        <v>271</v>
      </c>
      <c r="E599" t="s">
        <v>275</v>
      </c>
      <c r="F599" t="s">
        <v>235</v>
      </c>
      <c r="G599">
        <v>10</v>
      </c>
      <c r="I599" s="10">
        <f t="shared" si="190"/>
        <v>5.08130081300813E-3</v>
      </c>
    </row>
    <row r="600" spans="1:15" x14ac:dyDescent="0.2">
      <c r="A600">
        <v>29</v>
      </c>
      <c r="B600">
        <v>199</v>
      </c>
      <c r="C600" t="s">
        <v>297</v>
      </c>
      <c r="D600" t="s">
        <v>272</v>
      </c>
      <c r="E600" t="s">
        <v>276</v>
      </c>
      <c r="F600" t="s">
        <v>235</v>
      </c>
      <c r="G600">
        <v>18</v>
      </c>
      <c r="I600" s="10">
        <f t="shared" si="190"/>
        <v>9.1463414634146336E-3</v>
      </c>
      <c r="O600">
        <f t="shared" si="146"/>
        <v>18</v>
      </c>
    </row>
    <row r="601" spans="1:15" x14ac:dyDescent="0.2">
      <c r="A601">
        <v>29</v>
      </c>
      <c r="B601">
        <v>199</v>
      </c>
      <c r="C601" t="s">
        <v>297</v>
      </c>
      <c r="D601" t="s">
        <v>273</v>
      </c>
      <c r="E601" t="s">
        <v>14</v>
      </c>
      <c r="F601" t="s">
        <v>235</v>
      </c>
      <c r="G601">
        <v>0</v>
      </c>
      <c r="I601" s="10">
        <f t="shared" si="190"/>
        <v>0</v>
      </c>
      <c r="J601">
        <f t="shared" si="147"/>
        <v>78</v>
      </c>
      <c r="K601" s="12">
        <v>3.9634146341463415E-2</v>
      </c>
    </row>
    <row r="602" spans="1:15" x14ac:dyDescent="0.2">
      <c r="A602">
        <v>29</v>
      </c>
      <c r="B602">
        <v>201</v>
      </c>
      <c r="C602" t="s">
        <v>297</v>
      </c>
      <c r="D602" t="s">
        <v>266</v>
      </c>
      <c r="E602" t="s">
        <v>267</v>
      </c>
      <c r="F602" t="s">
        <v>236</v>
      </c>
      <c r="G602">
        <v>3574</v>
      </c>
      <c r="H602">
        <f t="shared" ref="H602:H626" si="191">SUM(G602:G607)</f>
        <v>17244</v>
      </c>
      <c r="I602" s="10">
        <f>SUM(G602/$H$602)</f>
        <v>0.2072604964045465</v>
      </c>
      <c r="L602">
        <f t="shared" si="142"/>
        <v>3574</v>
      </c>
    </row>
    <row r="603" spans="1:15" x14ac:dyDescent="0.2">
      <c r="A603">
        <v>29</v>
      </c>
      <c r="B603">
        <v>201</v>
      </c>
      <c r="C603" t="s">
        <v>297</v>
      </c>
      <c r="D603" s="3" t="s">
        <v>268</v>
      </c>
      <c r="E603" t="s">
        <v>269</v>
      </c>
      <c r="F603" t="s">
        <v>236</v>
      </c>
      <c r="G603">
        <v>13168</v>
      </c>
      <c r="I603" s="10">
        <f t="shared" ref="I603:I607" si="192">SUM(G603/$H$602)</f>
        <v>0.76362792855485961</v>
      </c>
      <c r="M603" s="2">
        <f t="shared" ref="M603:M621" si="193">SUM(G603)</f>
        <v>13168</v>
      </c>
    </row>
    <row r="604" spans="1:15" x14ac:dyDescent="0.2">
      <c r="A604">
        <v>29</v>
      </c>
      <c r="B604">
        <v>201</v>
      </c>
      <c r="C604" t="s">
        <v>297</v>
      </c>
      <c r="D604" t="s">
        <v>270</v>
      </c>
      <c r="E604" t="s">
        <v>274</v>
      </c>
      <c r="F604" t="s">
        <v>236</v>
      </c>
      <c r="G604">
        <v>373</v>
      </c>
      <c r="I604" s="10">
        <f t="shared" si="192"/>
        <v>2.1630712131755974E-2</v>
      </c>
      <c r="N604">
        <f t="shared" si="145"/>
        <v>373</v>
      </c>
    </row>
    <row r="605" spans="1:15" x14ac:dyDescent="0.2">
      <c r="A605">
        <v>29</v>
      </c>
      <c r="B605">
        <v>201</v>
      </c>
      <c r="C605" t="s">
        <v>297</v>
      </c>
      <c r="D605" t="s">
        <v>271</v>
      </c>
      <c r="E605" t="s">
        <v>275</v>
      </c>
      <c r="F605" t="s">
        <v>236</v>
      </c>
      <c r="G605">
        <v>50</v>
      </c>
      <c r="I605" s="10">
        <f t="shared" si="192"/>
        <v>2.8995592669914172E-3</v>
      </c>
    </row>
    <row r="606" spans="1:15" x14ac:dyDescent="0.2">
      <c r="A606">
        <v>29</v>
      </c>
      <c r="B606">
        <v>201</v>
      </c>
      <c r="C606" t="s">
        <v>297</v>
      </c>
      <c r="D606" t="s">
        <v>272</v>
      </c>
      <c r="E606" t="s">
        <v>276</v>
      </c>
      <c r="F606" t="s">
        <v>236</v>
      </c>
      <c r="G606">
        <v>79</v>
      </c>
      <c r="I606" s="10">
        <f t="shared" si="192"/>
        <v>4.581303641846439E-3</v>
      </c>
      <c r="O606">
        <f t="shared" si="146"/>
        <v>79</v>
      </c>
    </row>
    <row r="607" spans="1:15" x14ac:dyDescent="0.2">
      <c r="A607">
        <v>29</v>
      </c>
      <c r="B607">
        <v>201</v>
      </c>
      <c r="C607" t="s">
        <v>297</v>
      </c>
      <c r="D607" t="s">
        <v>273</v>
      </c>
      <c r="E607" t="s">
        <v>14</v>
      </c>
      <c r="F607" t="s">
        <v>236</v>
      </c>
      <c r="G607">
        <v>0</v>
      </c>
      <c r="I607" s="10">
        <f t="shared" si="192"/>
        <v>0</v>
      </c>
      <c r="J607">
        <f t="shared" si="147"/>
        <v>502</v>
      </c>
      <c r="K607" s="12">
        <v>2.9111575040593831E-2</v>
      </c>
    </row>
    <row r="608" spans="1:15" x14ac:dyDescent="0.2">
      <c r="A608">
        <v>29</v>
      </c>
      <c r="B608">
        <v>203</v>
      </c>
      <c r="C608" t="s">
        <v>297</v>
      </c>
      <c r="D608" t="s">
        <v>266</v>
      </c>
      <c r="E608" t="s">
        <v>267</v>
      </c>
      <c r="F608" t="s">
        <v>237</v>
      </c>
      <c r="G608">
        <v>776</v>
      </c>
      <c r="H608">
        <f t="shared" si="191"/>
        <v>3904</v>
      </c>
      <c r="I608" s="10">
        <f>SUM(G608/$H$608)</f>
        <v>0.19877049180327869</v>
      </c>
      <c r="L608">
        <f t="shared" si="142"/>
        <v>776</v>
      </c>
    </row>
    <row r="609" spans="1:15" x14ac:dyDescent="0.2">
      <c r="A609">
        <v>29</v>
      </c>
      <c r="B609">
        <v>203</v>
      </c>
      <c r="C609" t="s">
        <v>297</v>
      </c>
      <c r="D609" s="3" t="s">
        <v>268</v>
      </c>
      <c r="E609" t="s">
        <v>269</v>
      </c>
      <c r="F609" t="s">
        <v>237</v>
      </c>
      <c r="G609">
        <v>2966</v>
      </c>
      <c r="I609" s="10">
        <f t="shared" ref="I609:I613" si="194">SUM(G609/$H$608)</f>
        <v>0.75973360655737709</v>
      </c>
      <c r="M609" s="2">
        <f t="shared" si="193"/>
        <v>2966</v>
      </c>
    </row>
    <row r="610" spans="1:15" x14ac:dyDescent="0.2">
      <c r="A610">
        <v>29</v>
      </c>
      <c r="B610">
        <v>203</v>
      </c>
      <c r="C610" t="s">
        <v>297</v>
      </c>
      <c r="D610" t="s">
        <v>270</v>
      </c>
      <c r="E610" t="s">
        <v>274</v>
      </c>
      <c r="F610" t="s">
        <v>237</v>
      </c>
      <c r="G610">
        <v>106</v>
      </c>
      <c r="I610" s="10">
        <f t="shared" si="194"/>
        <v>2.7151639344262294E-2</v>
      </c>
      <c r="N610">
        <f t="shared" si="145"/>
        <v>106</v>
      </c>
    </row>
    <row r="611" spans="1:15" x14ac:dyDescent="0.2">
      <c r="A611">
        <v>29</v>
      </c>
      <c r="B611">
        <v>203</v>
      </c>
      <c r="C611" t="s">
        <v>297</v>
      </c>
      <c r="D611" t="s">
        <v>271</v>
      </c>
      <c r="E611" t="s">
        <v>275</v>
      </c>
      <c r="F611" t="s">
        <v>237</v>
      </c>
      <c r="G611">
        <v>28</v>
      </c>
      <c r="I611" s="10">
        <f t="shared" si="194"/>
        <v>7.1721311475409838E-3</v>
      </c>
    </row>
    <row r="612" spans="1:15" x14ac:dyDescent="0.2">
      <c r="A612">
        <v>29</v>
      </c>
      <c r="B612">
        <v>203</v>
      </c>
      <c r="C612" t="s">
        <v>297</v>
      </c>
      <c r="D612" t="s">
        <v>272</v>
      </c>
      <c r="E612" t="s">
        <v>276</v>
      </c>
      <c r="F612" t="s">
        <v>237</v>
      </c>
      <c r="G612">
        <v>28</v>
      </c>
      <c r="I612" s="10">
        <f t="shared" si="194"/>
        <v>7.1721311475409838E-3</v>
      </c>
      <c r="O612">
        <f t="shared" si="146"/>
        <v>28</v>
      </c>
    </row>
    <row r="613" spans="1:15" x14ac:dyDescent="0.2">
      <c r="A613">
        <v>29</v>
      </c>
      <c r="B613">
        <v>203</v>
      </c>
      <c r="C613" t="s">
        <v>297</v>
      </c>
      <c r="D613" t="s">
        <v>273</v>
      </c>
      <c r="E613" t="s">
        <v>14</v>
      </c>
      <c r="F613" t="s">
        <v>237</v>
      </c>
      <c r="G613">
        <v>0</v>
      </c>
      <c r="I613" s="10">
        <f t="shared" si="194"/>
        <v>0</v>
      </c>
      <c r="J613">
        <f t="shared" si="147"/>
        <v>162</v>
      </c>
      <c r="K613" s="12">
        <v>4.149590163934426E-2</v>
      </c>
    </row>
    <row r="614" spans="1:15" x14ac:dyDescent="0.2">
      <c r="A614">
        <v>29</v>
      </c>
      <c r="B614">
        <v>205</v>
      </c>
      <c r="C614" t="s">
        <v>297</v>
      </c>
      <c r="D614" t="s">
        <v>266</v>
      </c>
      <c r="E614" t="s">
        <v>267</v>
      </c>
      <c r="F614" t="s">
        <v>238</v>
      </c>
      <c r="G614">
        <v>606</v>
      </c>
      <c r="H614">
        <f t="shared" si="191"/>
        <v>3252</v>
      </c>
      <c r="I614" s="10">
        <f>SUM(G614/$H$614)</f>
        <v>0.18634686346863469</v>
      </c>
      <c r="L614">
        <f t="shared" ref="L614:L632" si="195">SUM(G614)</f>
        <v>606</v>
      </c>
    </row>
    <row r="615" spans="1:15" x14ac:dyDescent="0.2">
      <c r="A615">
        <v>29</v>
      </c>
      <c r="B615">
        <v>205</v>
      </c>
      <c r="C615" t="s">
        <v>297</v>
      </c>
      <c r="D615" s="3" t="s">
        <v>268</v>
      </c>
      <c r="E615" t="s">
        <v>269</v>
      </c>
      <c r="F615" t="s">
        <v>238</v>
      </c>
      <c r="G615">
        <v>2524</v>
      </c>
      <c r="I615" s="10">
        <f t="shared" ref="I615:I619" si="196">SUM(G615/$H$614)</f>
        <v>0.77613776137761381</v>
      </c>
      <c r="M615" s="2">
        <f t="shared" si="193"/>
        <v>2524</v>
      </c>
    </row>
    <row r="616" spans="1:15" x14ac:dyDescent="0.2">
      <c r="A616">
        <v>29</v>
      </c>
      <c r="B616">
        <v>205</v>
      </c>
      <c r="C616" t="s">
        <v>297</v>
      </c>
      <c r="D616" t="s">
        <v>270</v>
      </c>
      <c r="E616" t="s">
        <v>274</v>
      </c>
      <c r="F616" t="s">
        <v>238</v>
      </c>
      <c r="G616">
        <v>92</v>
      </c>
      <c r="I616" s="10">
        <f t="shared" si="196"/>
        <v>2.8290282902829027E-2</v>
      </c>
      <c r="N616">
        <f t="shared" ref="N616:N634" si="197">SUM(G616)</f>
        <v>92</v>
      </c>
    </row>
    <row r="617" spans="1:15" x14ac:dyDescent="0.2">
      <c r="A617">
        <v>29</v>
      </c>
      <c r="B617">
        <v>205</v>
      </c>
      <c r="C617" t="s">
        <v>297</v>
      </c>
      <c r="D617" t="s">
        <v>271</v>
      </c>
      <c r="E617" t="s">
        <v>275</v>
      </c>
      <c r="F617" t="s">
        <v>238</v>
      </c>
      <c r="G617">
        <v>14</v>
      </c>
      <c r="I617" s="10">
        <f t="shared" si="196"/>
        <v>4.3050430504305041E-3</v>
      </c>
    </row>
    <row r="618" spans="1:15" x14ac:dyDescent="0.2">
      <c r="A618">
        <v>29</v>
      </c>
      <c r="B618">
        <v>205</v>
      </c>
      <c r="C618" t="s">
        <v>297</v>
      </c>
      <c r="D618" t="s">
        <v>272</v>
      </c>
      <c r="E618" t="s">
        <v>276</v>
      </c>
      <c r="F618" t="s">
        <v>238</v>
      </c>
      <c r="G618">
        <v>16</v>
      </c>
      <c r="I618" s="10">
        <f t="shared" si="196"/>
        <v>4.9200492004920051E-3</v>
      </c>
      <c r="O618">
        <f t="shared" ref="O618:O636" si="198">SUM(G618)</f>
        <v>16</v>
      </c>
    </row>
    <row r="619" spans="1:15" x14ac:dyDescent="0.2">
      <c r="A619">
        <v>29</v>
      </c>
      <c r="B619">
        <v>205</v>
      </c>
      <c r="C619" t="s">
        <v>297</v>
      </c>
      <c r="D619" t="s">
        <v>273</v>
      </c>
      <c r="E619" t="s">
        <v>14</v>
      </c>
      <c r="F619" t="s">
        <v>238</v>
      </c>
      <c r="G619">
        <v>0</v>
      </c>
      <c r="I619" s="10">
        <f t="shared" si="196"/>
        <v>0</v>
      </c>
      <c r="J619">
        <f t="shared" ref="J619:J637" si="199">SUM(G616:G619)</f>
        <v>122</v>
      </c>
      <c r="K619" s="12">
        <v>3.7515375153751536E-2</v>
      </c>
    </row>
    <row r="620" spans="1:15" x14ac:dyDescent="0.2">
      <c r="A620">
        <v>29</v>
      </c>
      <c r="B620">
        <v>207</v>
      </c>
      <c r="C620" t="s">
        <v>297</v>
      </c>
      <c r="D620" t="s">
        <v>266</v>
      </c>
      <c r="E620" t="s">
        <v>267</v>
      </c>
      <c r="F620" t="s">
        <v>245</v>
      </c>
      <c r="G620">
        <v>1873</v>
      </c>
      <c r="H620">
        <f t="shared" si="191"/>
        <v>13278</v>
      </c>
      <c r="I620" s="10">
        <f>SUM(G620/$H$620)</f>
        <v>0.14106040066275041</v>
      </c>
      <c r="L620">
        <f t="shared" si="195"/>
        <v>1873</v>
      </c>
    </row>
    <row r="621" spans="1:15" x14ac:dyDescent="0.2">
      <c r="A621">
        <v>29</v>
      </c>
      <c r="B621">
        <v>207</v>
      </c>
      <c r="C621" t="s">
        <v>297</v>
      </c>
      <c r="D621" s="3" t="s">
        <v>268</v>
      </c>
      <c r="E621" t="s">
        <v>269</v>
      </c>
      <c r="F621" t="s">
        <v>245</v>
      </c>
      <c r="G621">
        <v>11077</v>
      </c>
      <c r="I621" s="10">
        <f t="shared" ref="I621:I625" si="200">SUM(G621/$H$620)</f>
        <v>0.83423708389817741</v>
      </c>
      <c r="M621" s="2">
        <f t="shared" si="193"/>
        <v>11077</v>
      </c>
    </row>
    <row r="622" spans="1:15" x14ac:dyDescent="0.2">
      <c r="A622">
        <v>29</v>
      </c>
      <c r="B622">
        <v>207</v>
      </c>
      <c r="C622" t="s">
        <v>297</v>
      </c>
      <c r="D622" t="s">
        <v>270</v>
      </c>
      <c r="E622" t="s">
        <v>274</v>
      </c>
      <c r="F622" t="s">
        <v>245</v>
      </c>
      <c r="G622">
        <v>238</v>
      </c>
      <c r="I622" s="10">
        <f t="shared" si="200"/>
        <v>1.7924386202741376E-2</v>
      </c>
      <c r="N622">
        <f t="shared" si="197"/>
        <v>238</v>
      </c>
    </row>
    <row r="623" spans="1:15" x14ac:dyDescent="0.2">
      <c r="A623">
        <v>29</v>
      </c>
      <c r="B623">
        <v>207</v>
      </c>
      <c r="C623" t="s">
        <v>297</v>
      </c>
      <c r="D623" t="s">
        <v>271</v>
      </c>
      <c r="E623" t="s">
        <v>275</v>
      </c>
      <c r="F623" t="s">
        <v>245</v>
      </c>
      <c r="G623">
        <v>45</v>
      </c>
      <c r="I623" s="10">
        <f t="shared" si="200"/>
        <v>3.3890646181653863E-3</v>
      </c>
    </row>
    <row r="624" spans="1:15" x14ac:dyDescent="0.2">
      <c r="A624">
        <v>29</v>
      </c>
      <c r="B624">
        <v>207</v>
      </c>
      <c r="C624" t="s">
        <v>297</v>
      </c>
      <c r="D624" t="s">
        <v>272</v>
      </c>
      <c r="E624" t="s">
        <v>276</v>
      </c>
      <c r="F624" t="s">
        <v>245</v>
      </c>
      <c r="G624">
        <v>45</v>
      </c>
      <c r="I624" s="10">
        <f t="shared" si="200"/>
        <v>3.3890646181653863E-3</v>
      </c>
      <c r="O624">
        <f t="shared" si="198"/>
        <v>45</v>
      </c>
    </row>
    <row r="625" spans="1:15" x14ac:dyDescent="0.2">
      <c r="A625">
        <v>29</v>
      </c>
      <c r="B625">
        <v>207</v>
      </c>
      <c r="C625" t="s">
        <v>297</v>
      </c>
      <c r="D625" t="s">
        <v>273</v>
      </c>
      <c r="E625" t="s">
        <v>14</v>
      </c>
      <c r="F625" t="s">
        <v>245</v>
      </c>
      <c r="G625">
        <v>0</v>
      </c>
      <c r="I625" s="10">
        <f t="shared" si="200"/>
        <v>0</v>
      </c>
      <c r="J625">
        <f t="shared" si="199"/>
        <v>328</v>
      </c>
      <c r="K625" s="12">
        <v>2.4702515439072148E-2</v>
      </c>
    </row>
    <row r="626" spans="1:15" x14ac:dyDescent="0.2">
      <c r="A626">
        <v>29</v>
      </c>
      <c r="B626">
        <v>209</v>
      </c>
      <c r="C626" t="s">
        <v>297</v>
      </c>
      <c r="D626" t="s">
        <v>266</v>
      </c>
      <c r="E626" t="s">
        <v>267</v>
      </c>
      <c r="F626" t="s">
        <v>246</v>
      </c>
      <c r="G626">
        <v>2886</v>
      </c>
      <c r="H626">
        <f t="shared" si="191"/>
        <v>16634</v>
      </c>
      <c r="I626" s="10">
        <f>SUM(G626/$H$626)</f>
        <v>0.17350006011783095</v>
      </c>
      <c r="L626">
        <f t="shared" si="195"/>
        <v>2886</v>
      </c>
    </row>
    <row r="627" spans="1:15" x14ac:dyDescent="0.2">
      <c r="A627">
        <v>29</v>
      </c>
      <c r="B627">
        <v>209</v>
      </c>
      <c r="C627" t="s">
        <v>297</v>
      </c>
      <c r="D627" s="3" t="s">
        <v>268</v>
      </c>
      <c r="E627" t="s">
        <v>269</v>
      </c>
      <c r="F627" t="s">
        <v>246</v>
      </c>
      <c r="G627">
        <v>13149</v>
      </c>
      <c r="I627" s="10">
        <f t="shared" ref="I627:I631" si="201">SUM(G627/$H$626)</f>
        <v>0.79048935914392204</v>
      </c>
      <c r="M627" s="2">
        <f t="shared" ref="M627:M687" si="202">SUM(G627)</f>
        <v>13149</v>
      </c>
    </row>
    <row r="628" spans="1:15" x14ac:dyDescent="0.2">
      <c r="A628">
        <v>29</v>
      </c>
      <c r="B628">
        <v>209</v>
      </c>
      <c r="C628" t="s">
        <v>297</v>
      </c>
      <c r="D628" t="s">
        <v>270</v>
      </c>
      <c r="E628" t="s">
        <v>274</v>
      </c>
      <c r="F628" t="s">
        <v>246</v>
      </c>
      <c r="G628">
        <v>382</v>
      </c>
      <c r="I628" s="10">
        <f t="shared" si="201"/>
        <v>2.2965011422387879E-2</v>
      </c>
      <c r="N628">
        <f t="shared" si="197"/>
        <v>382</v>
      </c>
    </row>
    <row r="629" spans="1:15" x14ac:dyDescent="0.2">
      <c r="A629">
        <v>29</v>
      </c>
      <c r="B629">
        <v>209</v>
      </c>
      <c r="C629" t="s">
        <v>297</v>
      </c>
      <c r="D629" t="s">
        <v>271</v>
      </c>
      <c r="E629" t="s">
        <v>275</v>
      </c>
      <c r="F629" t="s">
        <v>246</v>
      </c>
      <c r="G629">
        <v>62</v>
      </c>
      <c r="I629" s="10">
        <f t="shared" si="201"/>
        <v>3.7273055188168812E-3</v>
      </c>
    </row>
    <row r="630" spans="1:15" x14ac:dyDescent="0.2">
      <c r="A630">
        <v>29</v>
      </c>
      <c r="B630">
        <v>209</v>
      </c>
      <c r="C630" t="s">
        <v>297</v>
      </c>
      <c r="D630" t="s">
        <v>272</v>
      </c>
      <c r="E630" t="s">
        <v>276</v>
      </c>
      <c r="F630" t="s">
        <v>246</v>
      </c>
      <c r="G630">
        <v>59</v>
      </c>
      <c r="I630" s="10">
        <f t="shared" si="201"/>
        <v>3.5469520259709029E-3</v>
      </c>
      <c r="O630">
        <f t="shared" si="198"/>
        <v>59</v>
      </c>
    </row>
    <row r="631" spans="1:15" x14ac:dyDescent="0.2">
      <c r="A631">
        <v>29</v>
      </c>
      <c r="B631">
        <v>209</v>
      </c>
      <c r="C631" t="s">
        <v>297</v>
      </c>
      <c r="D631" t="s">
        <v>273</v>
      </c>
      <c r="E631" t="s">
        <v>14</v>
      </c>
      <c r="F631" t="s">
        <v>246</v>
      </c>
      <c r="G631">
        <v>96</v>
      </c>
      <c r="I631" s="10">
        <f t="shared" si="201"/>
        <v>5.7713117710713E-3</v>
      </c>
      <c r="J631">
        <f t="shared" si="199"/>
        <v>599</v>
      </c>
      <c r="K631" s="12">
        <v>3.6010580738246964E-2</v>
      </c>
    </row>
    <row r="632" spans="1:15" x14ac:dyDescent="0.2">
      <c r="A632">
        <v>29</v>
      </c>
      <c r="B632">
        <v>211</v>
      </c>
      <c r="C632" t="s">
        <v>297</v>
      </c>
      <c r="D632" t="s">
        <v>266</v>
      </c>
      <c r="E632" t="s">
        <v>267</v>
      </c>
      <c r="F632" t="s">
        <v>247</v>
      </c>
      <c r="G632">
        <v>526</v>
      </c>
      <c r="H632">
        <f t="shared" ref="H632:H686" si="203">SUM(G632:G637)</f>
        <v>2484</v>
      </c>
      <c r="I632" s="10">
        <f>SUM(G632/$H$632)</f>
        <v>0.21175523349436393</v>
      </c>
      <c r="L632">
        <f t="shared" si="195"/>
        <v>526</v>
      </c>
    </row>
    <row r="633" spans="1:15" x14ac:dyDescent="0.2">
      <c r="A633">
        <v>29</v>
      </c>
      <c r="B633">
        <v>211</v>
      </c>
      <c r="C633" t="s">
        <v>297</v>
      </c>
      <c r="D633" s="3" t="s">
        <v>268</v>
      </c>
      <c r="E633" t="s">
        <v>269</v>
      </c>
      <c r="F633" t="s">
        <v>247</v>
      </c>
      <c r="G633">
        <v>1884</v>
      </c>
      <c r="I633" s="10">
        <f t="shared" ref="I633:I637" si="204">SUM(G633/$H$632)</f>
        <v>0.75845410628019327</v>
      </c>
      <c r="M633" s="2">
        <f t="shared" si="202"/>
        <v>1884</v>
      </c>
    </row>
    <row r="634" spans="1:15" x14ac:dyDescent="0.2">
      <c r="A634">
        <v>29</v>
      </c>
      <c r="B634">
        <v>211</v>
      </c>
      <c r="C634" t="s">
        <v>297</v>
      </c>
      <c r="D634" t="s">
        <v>270</v>
      </c>
      <c r="E634" t="s">
        <v>274</v>
      </c>
      <c r="F634" t="s">
        <v>247</v>
      </c>
      <c r="G634">
        <v>58</v>
      </c>
      <c r="I634" s="10">
        <f t="shared" si="204"/>
        <v>2.3349436392914653E-2</v>
      </c>
      <c r="N634">
        <f t="shared" si="197"/>
        <v>58</v>
      </c>
    </row>
    <row r="635" spans="1:15" x14ac:dyDescent="0.2">
      <c r="A635">
        <v>29</v>
      </c>
      <c r="B635">
        <v>211</v>
      </c>
      <c r="C635" t="s">
        <v>297</v>
      </c>
      <c r="D635" t="s">
        <v>271</v>
      </c>
      <c r="E635" t="s">
        <v>275</v>
      </c>
      <c r="F635" t="s">
        <v>247</v>
      </c>
      <c r="G635">
        <v>7</v>
      </c>
      <c r="I635" s="10">
        <f t="shared" si="204"/>
        <v>2.8180354267310788E-3</v>
      </c>
    </row>
    <row r="636" spans="1:15" x14ac:dyDescent="0.2">
      <c r="A636">
        <v>29</v>
      </c>
      <c r="B636">
        <v>211</v>
      </c>
      <c r="C636" t="s">
        <v>297</v>
      </c>
      <c r="D636" t="s">
        <v>272</v>
      </c>
      <c r="E636" t="s">
        <v>276</v>
      </c>
      <c r="F636" t="s">
        <v>247</v>
      </c>
      <c r="G636">
        <v>9</v>
      </c>
      <c r="I636" s="10">
        <f t="shared" si="204"/>
        <v>3.6231884057971015E-3</v>
      </c>
      <c r="O636">
        <f t="shared" si="198"/>
        <v>9</v>
      </c>
    </row>
    <row r="637" spans="1:15" x14ac:dyDescent="0.2">
      <c r="A637">
        <v>29</v>
      </c>
      <c r="B637">
        <v>211</v>
      </c>
      <c r="C637" t="s">
        <v>297</v>
      </c>
      <c r="D637" t="s">
        <v>273</v>
      </c>
      <c r="E637" t="s">
        <v>14</v>
      </c>
      <c r="F637" t="s">
        <v>247</v>
      </c>
      <c r="G637">
        <v>0</v>
      </c>
      <c r="I637" s="10">
        <f t="shared" si="204"/>
        <v>0</v>
      </c>
      <c r="J637">
        <f t="shared" si="199"/>
        <v>74</v>
      </c>
      <c r="K637" s="12">
        <v>2.9790660225442835E-2</v>
      </c>
    </row>
    <row r="638" spans="1:15" x14ac:dyDescent="0.2">
      <c r="A638">
        <v>29</v>
      </c>
      <c r="B638">
        <v>213</v>
      </c>
      <c r="C638" t="s">
        <v>297</v>
      </c>
      <c r="D638" t="s">
        <v>266</v>
      </c>
      <c r="E638" t="s">
        <v>267</v>
      </c>
      <c r="F638" t="s">
        <v>248</v>
      </c>
      <c r="G638">
        <v>4367</v>
      </c>
      <c r="H638">
        <f t="shared" si="203"/>
        <v>23399</v>
      </c>
      <c r="I638" s="10">
        <f>SUM(G638/$H$638)</f>
        <v>0.18663190734646778</v>
      </c>
      <c r="L638">
        <f t="shared" ref="L638:L686" si="205">SUM(G638)</f>
        <v>4367</v>
      </c>
    </row>
    <row r="639" spans="1:15" x14ac:dyDescent="0.2">
      <c r="A639">
        <v>29</v>
      </c>
      <c r="B639">
        <v>213</v>
      </c>
      <c r="C639" t="s">
        <v>297</v>
      </c>
      <c r="D639" s="3" t="s">
        <v>268</v>
      </c>
      <c r="E639" t="s">
        <v>269</v>
      </c>
      <c r="F639" t="s">
        <v>248</v>
      </c>
      <c r="G639">
        <v>18240</v>
      </c>
      <c r="I639" s="10">
        <f t="shared" ref="I639:I642" si="206">SUM(G639/$H$638)</f>
        <v>0.779520492328732</v>
      </c>
      <c r="M639" s="2">
        <f t="shared" si="202"/>
        <v>18240</v>
      </c>
    </row>
    <row r="640" spans="1:15" x14ac:dyDescent="0.2">
      <c r="A640">
        <v>29</v>
      </c>
      <c r="B640">
        <v>213</v>
      </c>
      <c r="C640" t="s">
        <v>297</v>
      </c>
      <c r="D640" t="s">
        <v>270</v>
      </c>
      <c r="E640" t="s">
        <v>274</v>
      </c>
      <c r="F640" t="s">
        <v>248</v>
      </c>
      <c r="G640">
        <v>521</v>
      </c>
      <c r="I640" s="10">
        <f t="shared" si="206"/>
        <v>2.2265908799521346E-2</v>
      </c>
      <c r="N640">
        <f t="shared" ref="N640:N688" si="207">SUM(G640)</f>
        <v>521</v>
      </c>
    </row>
    <row r="641" spans="1:15" x14ac:dyDescent="0.2">
      <c r="A641">
        <v>29</v>
      </c>
      <c r="B641">
        <v>213</v>
      </c>
      <c r="C641" t="s">
        <v>297</v>
      </c>
      <c r="D641" t="s">
        <v>271</v>
      </c>
      <c r="E641" t="s">
        <v>275</v>
      </c>
      <c r="F641" t="s">
        <v>248</v>
      </c>
      <c r="G641">
        <v>142</v>
      </c>
      <c r="I641" s="10">
        <f t="shared" si="206"/>
        <v>6.0686354117697339E-3</v>
      </c>
    </row>
    <row r="642" spans="1:15" x14ac:dyDescent="0.2">
      <c r="A642">
        <v>29</v>
      </c>
      <c r="B642">
        <v>213</v>
      </c>
      <c r="C642" t="s">
        <v>297</v>
      </c>
      <c r="D642" t="s">
        <v>272</v>
      </c>
      <c r="E642" t="s">
        <v>276</v>
      </c>
      <c r="F642" t="s">
        <v>248</v>
      </c>
      <c r="G642">
        <v>129</v>
      </c>
      <c r="I642" s="10">
        <f t="shared" si="206"/>
        <v>5.5130561135091245E-3</v>
      </c>
      <c r="O642">
        <f t="shared" ref="O642:O690" si="208">SUM(G642)</f>
        <v>129</v>
      </c>
    </row>
    <row r="643" spans="1:15" x14ac:dyDescent="0.2">
      <c r="A643">
        <v>29</v>
      </c>
      <c r="B643">
        <v>213</v>
      </c>
      <c r="C643" t="s">
        <v>297</v>
      </c>
      <c r="D643" t="s">
        <v>273</v>
      </c>
      <c r="E643" t="s">
        <v>14</v>
      </c>
      <c r="F643" t="s">
        <v>248</v>
      </c>
      <c r="G643">
        <v>0</v>
      </c>
      <c r="I643" s="10">
        <f>SUM(G643/$H$638)</f>
        <v>0</v>
      </c>
      <c r="J643">
        <f t="shared" ref="J643:J691" si="209">SUM(G640:G643)</f>
        <v>792</v>
      </c>
      <c r="K643" s="12">
        <v>3.3847600324800206E-2</v>
      </c>
    </row>
    <row r="644" spans="1:15" x14ac:dyDescent="0.2">
      <c r="A644">
        <v>29</v>
      </c>
      <c r="B644">
        <v>215</v>
      </c>
      <c r="C644" t="s">
        <v>297</v>
      </c>
      <c r="D644" t="s">
        <v>266</v>
      </c>
      <c r="E644" t="s">
        <v>267</v>
      </c>
      <c r="F644" t="s">
        <v>249</v>
      </c>
      <c r="G644">
        <v>1728</v>
      </c>
      <c r="H644">
        <f t="shared" si="203"/>
        <v>10935</v>
      </c>
      <c r="I644" s="10">
        <f>SUM(G644/$H$644)</f>
        <v>0.15802469135802469</v>
      </c>
      <c r="L644">
        <f t="shared" si="205"/>
        <v>1728</v>
      </c>
    </row>
    <row r="645" spans="1:15" x14ac:dyDescent="0.2">
      <c r="A645">
        <v>29</v>
      </c>
      <c r="B645">
        <v>215</v>
      </c>
      <c r="C645" t="s">
        <v>297</v>
      </c>
      <c r="D645" s="3" t="s">
        <v>268</v>
      </c>
      <c r="E645" t="s">
        <v>269</v>
      </c>
      <c r="F645" t="s">
        <v>249</v>
      </c>
      <c r="G645">
        <v>8875</v>
      </c>
      <c r="I645" s="10">
        <f t="shared" ref="I645:I649" si="210">SUM(G645/$H$644)</f>
        <v>0.81161408321902151</v>
      </c>
      <c r="M645" s="2">
        <f t="shared" si="202"/>
        <v>8875</v>
      </c>
    </row>
    <row r="646" spans="1:15" x14ac:dyDescent="0.2">
      <c r="A646">
        <v>29</v>
      </c>
      <c r="B646">
        <v>215</v>
      </c>
      <c r="C646" t="s">
        <v>297</v>
      </c>
      <c r="D646" t="s">
        <v>270</v>
      </c>
      <c r="E646" t="s">
        <v>274</v>
      </c>
      <c r="F646" t="s">
        <v>249</v>
      </c>
      <c r="G646">
        <v>222</v>
      </c>
      <c r="I646" s="10">
        <f t="shared" si="210"/>
        <v>2.0301783264746229E-2</v>
      </c>
      <c r="N646">
        <f t="shared" si="207"/>
        <v>222</v>
      </c>
    </row>
    <row r="647" spans="1:15" x14ac:dyDescent="0.2">
      <c r="A647">
        <v>29</v>
      </c>
      <c r="B647">
        <v>215</v>
      </c>
      <c r="C647" t="s">
        <v>297</v>
      </c>
      <c r="D647" t="s">
        <v>271</v>
      </c>
      <c r="E647" t="s">
        <v>275</v>
      </c>
      <c r="F647" t="s">
        <v>249</v>
      </c>
      <c r="G647">
        <v>58</v>
      </c>
      <c r="I647" s="10">
        <f t="shared" si="210"/>
        <v>5.3040695016003661E-3</v>
      </c>
    </row>
    <row r="648" spans="1:15" x14ac:dyDescent="0.2">
      <c r="A648">
        <v>29</v>
      </c>
      <c r="B648">
        <v>215</v>
      </c>
      <c r="C648" t="s">
        <v>297</v>
      </c>
      <c r="D648" t="s">
        <v>272</v>
      </c>
      <c r="E648" t="s">
        <v>276</v>
      </c>
      <c r="F648" t="s">
        <v>249</v>
      </c>
      <c r="G648">
        <v>52</v>
      </c>
      <c r="I648" s="10">
        <f t="shared" si="210"/>
        <v>4.7553726566072242E-3</v>
      </c>
      <c r="O648">
        <f t="shared" si="208"/>
        <v>52</v>
      </c>
    </row>
    <row r="649" spans="1:15" x14ac:dyDescent="0.2">
      <c r="A649">
        <v>29</v>
      </c>
      <c r="B649">
        <v>215</v>
      </c>
      <c r="C649" t="s">
        <v>297</v>
      </c>
      <c r="D649" t="s">
        <v>273</v>
      </c>
      <c r="E649" t="s">
        <v>14</v>
      </c>
      <c r="F649" t="s">
        <v>249</v>
      </c>
      <c r="G649">
        <v>0</v>
      </c>
      <c r="I649" s="10">
        <f t="shared" si="210"/>
        <v>0</v>
      </c>
      <c r="J649">
        <f t="shared" si="209"/>
        <v>332</v>
      </c>
      <c r="K649" s="12">
        <v>3.0361225422953816E-2</v>
      </c>
    </row>
    <row r="650" spans="1:15" x14ac:dyDescent="0.2">
      <c r="A650">
        <v>29</v>
      </c>
      <c r="B650">
        <v>217</v>
      </c>
      <c r="C650" t="s">
        <v>297</v>
      </c>
      <c r="D650" t="s">
        <v>266</v>
      </c>
      <c r="E650" t="s">
        <v>267</v>
      </c>
      <c r="F650" t="s">
        <v>250</v>
      </c>
      <c r="G650">
        <v>1706</v>
      </c>
      <c r="H650">
        <f t="shared" si="203"/>
        <v>8576</v>
      </c>
      <c r="I650" s="10">
        <f>SUM(G650/$H$650)</f>
        <v>0.19892723880597016</v>
      </c>
      <c r="L650">
        <f t="shared" si="205"/>
        <v>1706</v>
      </c>
    </row>
    <row r="651" spans="1:15" x14ac:dyDescent="0.2">
      <c r="A651">
        <v>29</v>
      </c>
      <c r="B651">
        <v>217</v>
      </c>
      <c r="C651" t="s">
        <v>297</v>
      </c>
      <c r="D651" s="3" t="s">
        <v>268</v>
      </c>
      <c r="E651" t="s">
        <v>269</v>
      </c>
      <c r="F651" t="s">
        <v>250</v>
      </c>
      <c r="G651">
        <v>6526</v>
      </c>
      <c r="I651" s="10">
        <f t="shared" ref="I651:I655" si="211">SUM(G651/$H$650)</f>
        <v>0.76096082089552242</v>
      </c>
      <c r="M651" s="2">
        <f t="shared" si="202"/>
        <v>6526</v>
      </c>
    </row>
    <row r="652" spans="1:15" x14ac:dyDescent="0.2">
      <c r="A652">
        <v>29</v>
      </c>
      <c r="B652">
        <v>217</v>
      </c>
      <c r="C652" t="s">
        <v>297</v>
      </c>
      <c r="D652" t="s">
        <v>270</v>
      </c>
      <c r="E652" t="s">
        <v>274</v>
      </c>
      <c r="F652" t="s">
        <v>250</v>
      </c>
      <c r="G652">
        <v>235</v>
      </c>
      <c r="I652" s="10">
        <f t="shared" si="211"/>
        <v>2.7402052238805971E-2</v>
      </c>
      <c r="N652">
        <f t="shared" si="207"/>
        <v>235</v>
      </c>
    </row>
    <row r="653" spans="1:15" x14ac:dyDescent="0.2">
      <c r="A653">
        <v>29</v>
      </c>
      <c r="B653">
        <v>217</v>
      </c>
      <c r="C653" t="s">
        <v>297</v>
      </c>
      <c r="D653" t="s">
        <v>271</v>
      </c>
      <c r="E653" t="s">
        <v>275</v>
      </c>
      <c r="F653" t="s">
        <v>250</v>
      </c>
      <c r="G653">
        <v>42</v>
      </c>
      <c r="I653" s="10">
        <f t="shared" si="211"/>
        <v>4.8973880597014928E-3</v>
      </c>
    </row>
    <row r="654" spans="1:15" x14ac:dyDescent="0.2">
      <c r="A654">
        <v>29</v>
      </c>
      <c r="B654">
        <v>217</v>
      </c>
      <c r="C654" t="s">
        <v>297</v>
      </c>
      <c r="D654" t="s">
        <v>272</v>
      </c>
      <c r="E654" t="s">
        <v>276</v>
      </c>
      <c r="F654" t="s">
        <v>250</v>
      </c>
      <c r="G654">
        <v>67</v>
      </c>
      <c r="I654" s="10">
        <f t="shared" si="211"/>
        <v>7.8125E-3</v>
      </c>
      <c r="O654">
        <f t="shared" si="208"/>
        <v>67</v>
      </c>
    </row>
    <row r="655" spans="1:15" x14ac:dyDescent="0.2">
      <c r="A655">
        <v>29</v>
      </c>
      <c r="B655">
        <v>217</v>
      </c>
      <c r="C655" t="s">
        <v>297</v>
      </c>
      <c r="D655" t="s">
        <v>273</v>
      </c>
      <c r="E655" t="s">
        <v>14</v>
      </c>
      <c r="F655" t="s">
        <v>250</v>
      </c>
      <c r="G655">
        <v>0</v>
      </c>
      <c r="I655" s="10">
        <f t="shared" si="211"/>
        <v>0</v>
      </c>
      <c r="J655">
        <f t="shared" si="209"/>
        <v>344</v>
      </c>
      <c r="K655" s="12">
        <v>4.0111940298507461E-2</v>
      </c>
    </row>
    <row r="656" spans="1:15" x14ac:dyDescent="0.2">
      <c r="A656">
        <v>29</v>
      </c>
      <c r="B656">
        <v>219</v>
      </c>
      <c r="C656" t="s">
        <v>297</v>
      </c>
      <c r="D656" t="s">
        <v>266</v>
      </c>
      <c r="E656" t="s">
        <v>267</v>
      </c>
      <c r="F656" t="s">
        <v>251</v>
      </c>
      <c r="G656">
        <v>3915</v>
      </c>
      <c r="H656">
        <f t="shared" si="203"/>
        <v>15266</v>
      </c>
      <c r="I656" s="10">
        <f>SUM(G656/$H$656)</f>
        <v>0.25645224682300538</v>
      </c>
      <c r="L656">
        <f t="shared" si="205"/>
        <v>3915</v>
      </c>
    </row>
    <row r="657" spans="1:15" x14ac:dyDescent="0.2">
      <c r="A657">
        <v>29</v>
      </c>
      <c r="B657">
        <v>219</v>
      </c>
      <c r="C657" t="s">
        <v>297</v>
      </c>
      <c r="D657" s="3" t="s">
        <v>268</v>
      </c>
      <c r="E657" t="s">
        <v>269</v>
      </c>
      <c r="F657" t="s">
        <v>251</v>
      </c>
      <c r="G657">
        <v>11109</v>
      </c>
      <c r="I657" s="10">
        <f t="shared" ref="I657:I661" si="212">SUM(G657/$H$656)</f>
        <v>0.72769553255600683</v>
      </c>
      <c r="M657" s="2">
        <f t="shared" si="202"/>
        <v>11109</v>
      </c>
    </row>
    <row r="658" spans="1:15" x14ac:dyDescent="0.2">
      <c r="A658">
        <v>29</v>
      </c>
      <c r="B658">
        <v>219</v>
      </c>
      <c r="C658" t="s">
        <v>297</v>
      </c>
      <c r="D658" t="s">
        <v>270</v>
      </c>
      <c r="E658" t="s">
        <v>274</v>
      </c>
      <c r="F658" t="s">
        <v>251</v>
      </c>
      <c r="G658">
        <v>34</v>
      </c>
      <c r="I658" s="10">
        <f t="shared" si="212"/>
        <v>2.2271714922048997E-3</v>
      </c>
      <c r="N658">
        <f t="shared" si="207"/>
        <v>34</v>
      </c>
    </row>
    <row r="659" spans="1:15" x14ac:dyDescent="0.2">
      <c r="A659">
        <v>29</v>
      </c>
      <c r="B659">
        <v>219</v>
      </c>
      <c r="C659" t="s">
        <v>297</v>
      </c>
      <c r="D659" t="s">
        <v>271</v>
      </c>
      <c r="E659" t="s">
        <v>275</v>
      </c>
      <c r="F659" t="s">
        <v>251</v>
      </c>
      <c r="G659">
        <v>92</v>
      </c>
      <c r="I659" s="10">
        <f t="shared" si="212"/>
        <v>6.0264640377309057E-3</v>
      </c>
    </row>
    <row r="660" spans="1:15" x14ac:dyDescent="0.2">
      <c r="A660">
        <v>29</v>
      </c>
      <c r="B660">
        <v>219</v>
      </c>
      <c r="C660" t="s">
        <v>297</v>
      </c>
      <c r="D660" t="s">
        <v>272</v>
      </c>
      <c r="E660" t="s">
        <v>276</v>
      </c>
      <c r="F660" t="s">
        <v>251</v>
      </c>
      <c r="G660">
        <v>116</v>
      </c>
      <c r="I660" s="10">
        <f t="shared" si="212"/>
        <v>7.5985850910520111E-3</v>
      </c>
      <c r="O660">
        <f t="shared" si="208"/>
        <v>116</v>
      </c>
    </row>
    <row r="661" spans="1:15" x14ac:dyDescent="0.2">
      <c r="A661">
        <v>29</v>
      </c>
      <c r="B661">
        <v>219</v>
      </c>
      <c r="C661" t="s">
        <v>297</v>
      </c>
      <c r="D661" t="s">
        <v>273</v>
      </c>
      <c r="E661" t="s">
        <v>14</v>
      </c>
      <c r="F661" t="s">
        <v>251</v>
      </c>
      <c r="G661">
        <v>0</v>
      </c>
      <c r="I661" s="10">
        <f t="shared" si="212"/>
        <v>0</v>
      </c>
      <c r="J661">
        <f t="shared" si="209"/>
        <v>242</v>
      </c>
      <c r="K661" s="12">
        <v>1.5852220620987817E-2</v>
      </c>
    </row>
    <row r="662" spans="1:15" x14ac:dyDescent="0.2">
      <c r="A662">
        <v>29</v>
      </c>
      <c r="B662">
        <v>221</v>
      </c>
      <c r="C662" t="s">
        <v>297</v>
      </c>
      <c r="D662" t="s">
        <v>266</v>
      </c>
      <c r="E662" t="s">
        <v>267</v>
      </c>
      <c r="F662" t="s">
        <v>252</v>
      </c>
      <c r="G662">
        <v>1926</v>
      </c>
      <c r="H662">
        <f t="shared" si="203"/>
        <v>9281</v>
      </c>
      <c r="I662" s="10">
        <f>SUM(G662/$H$662)</f>
        <v>0.20752074129942893</v>
      </c>
      <c r="L662">
        <f t="shared" si="205"/>
        <v>1926</v>
      </c>
    </row>
    <row r="663" spans="1:15" x14ac:dyDescent="0.2">
      <c r="A663">
        <v>29</v>
      </c>
      <c r="B663">
        <v>221</v>
      </c>
      <c r="C663" t="s">
        <v>297</v>
      </c>
      <c r="D663" s="3" t="s">
        <v>268</v>
      </c>
      <c r="E663" t="s">
        <v>269</v>
      </c>
      <c r="F663" t="s">
        <v>252</v>
      </c>
      <c r="G663">
        <v>7047</v>
      </c>
      <c r="I663" s="10">
        <f t="shared" ref="I663:I667" si="213">SUM(G663/$H$662)</f>
        <v>0.75929317961426568</v>
      </c>
      <c r="M663" s="2">
        <f t="shared" si="202"/>
        <v>7047</v>
      </c>
    </row>
    <row r="664" spans="1:15" x14ac:dyDescent="0.2">
      <c r="A664">
        <v>29</v>
      </c>
      <c r="B664">
        <v>221</v>
      </c>
      <c r="C664" t="s">
        <v>297</v>
      </c>
      <c r="D664" t="s">
        <v>270</v>
      </c>
      <c r="E664" t="s">
        <v>274</v>
      </c>
      <c r="F664" t="s">
        <v>252</v>
      </c>
      <c r="G664">
        <v>197</v>
      </c>
      <c r="I664" s="10">
        <f t="shared" si="213"/>
        <v>2.122616097403297E-2</v>
      </c>
      <c r="N664">
        <f t="shared" si="207"/>
        <v>197</v>
      </c>
    </row>
    <row r="665" spans="1:15" x14ac:dyDescent="0.2">
      <c r="A665">
        <v>29</v>
      </c>
      <c r="B665">
        <v>221</v>
      </c>
      <c r="C665" t="s">
        <v>297</v>
      </c>
      <c r="D665" t="s">
        <v>271</v>
      </c>
      <c r="E665" t="s">
        <v>275</v>
      </c>
      <c r="F665" t="s">
        <v>252</v>
      </c>
      <c r="G665">
        <v>49</v>
      </c>
      <c r="I665" s="10">
        <f t="shared" si="213"/>
        <v>5.2796034910031243E-3</v>
      </c>
    </row>
    <row r="666" spans="1:15" x14ac:dyDescent="0.2">
      <c r="A666">
        <v>29</v>
      </c>
      <c r="B666">
        <v>221</v>
      </c>
      <c r="C666" t="s">
        <v>297</v>
      </c>
      <c r="D666" t="s">
        <v>272</v>
      </c>
      <c r="E666" t="s">
        <v>276</v>
      </c>
      <c r="F666" t="s">
        <v>252</v>
      </c>
      <c r="G666">
        <v>60</v>
      </c>
      <c r="I666" s="10">
        <f t="shared" si="213"/>
        <v>6.4648206012283159E-3</v>
      </c>
      <c r="O666">
        <f t="shared" si="208"/>
        <v>60</v>
      </c>
    </row>
    <row r="667" spans="1:15" x14ac:dyDescent="0.2">
      <c r="A667">
        <v>29</v>
      </c>
      <c r="B667">
        <v>221</v>
      </c>
      <c r="C667" t="s">
        <v>297</v>
      </c>
      <c r="D667" t="s">
        <v>273</v>
      </c>
      <c r="E667" t="s">
        <v>14</v>
      </c>
      <c r="F667" t="s">
        <v>252</v>
      </c>
      <c r="G667">
        <v>2</v>
      </c>
      <c r="I667" s="10">
        <f t="shared" si="213"/>
        <v>2.1549402004094386E-4</v>
      </c>
      <c r="J667">
        <f t="shared" si="209"/>
        <v>308</v>
      </c>
      <c r="K667" s="12">
        <v>3.3186079086305352E-2</v>
      </c>
    </row>
    <row r="668" spans="1:15" x14ac:dyDescent="0.2">
      <c r="A668">
        <v>29</v>
      </c>
      <c r="B668">
        <v>223</v>
      </c>
      <c r="C668" t="s">
        <v>297</v>
      </c>
      <c r="D668" t="s">
        <v>266</v>
      </c>
      <c r="E668" t="s">
        <v>267</v>
      </c>
      <c r="F668" t="s">
        <v>253</v>
      </c>
      <c r="G668">
        <v>946</v>
      </c>
      <c r="H668">
        <f t="shared" si="203"/>
        <v>5762</v>
      </c>
      <c r="I668" s="10">
        <f>SUM(G668/$H$668)</f>
        <v>0.16417910447761194</v>
      </c>
      <c r="L668">
        <f t="shared" si="205"/>
        <v>946</v>
      </c>
    </row>
    <row r="669" spans="1:15" x14ac:dyDescent="0.2">
      <c r="A669">
        <v>29</v>
      </c>
      <c r="B669">
        <v>223</v>
      </c>
      <c r="C669" t="s">
        <v>297</v>
      </c>
      <c r="D669" s="3" t="s">
        <v>268</v>
      </c>
      <c r="E669" t="s">
        <v>269</v>
      </c>
      <c r="F669" t="s">
        <v>253</v>
      </c>
      <c r="G669">
        <v>4640</v>
      </c>
      <c r="I669" s="10">
        <f t="shared" ref="I669:I673" si="214">SUM(G669/$H$668)</f>
        <v>0.80527594585213469</v>
      </c>
      <c r="M669" s="2">
        <f t="shared" si="202"/>
        <v>4640</v>
      </c>
    </row>
    <row r="670" spans="1:15" x14ac:dyDescent="0.2">
      <c r="A670">
        <v>29</v>
      </c>
      <c r="B670">
        <v>223</v>
      </c>
      <c r="C670" t="s">
        <v>297</v>
      </c>
      <c r="D670" t="s">
        <v>270</v>
      </c>
      <c r="E670" t="s">
        <v>274</v>
      </c>
      <c r="F670" t="s">
        <v>253</v>
      </c>
      <c r="G670">
        <v>105</v>
      </c>
      <c r="I670" s="10">
        <f t="shared" si="214"/>
        <v>1.822283929191253E-2</v>
      </c>
      <c r="N670">
        <f t="shared" si="207"/>
        <v>105</v>
      </c>
    </row>
    <row r="671" spans="1:15" x14ac:dyDescent="0.2">
      <c r="A671">
        <v>29</v>
      </c>
      <c r="B671">
        <v>223</v>
      </c>
      <c r="C671" t="s">
        <v>297</v>
      </c>
      <c r="D671" t="s">
        <v>271</v>
      </c>
      <c r="E671" t="s">
        <v>275</v>
      </c>
      <c r="F671" t="s">
        <v>253</v>
      </c>
      <c r="G671">
        <v>18</v>
      </c>
      <c r="I671" s="10">
        <f t="shared" si="214"/>
        <v>3.1239153071850054E-3</v>
      </c>
    </row>
    <row r="672" spans="1:15" x14ac:dyDescent="0.2">
      <c r="A672">
        <v>29</v>
      </c>
      <c r="B672">
        <v>223</v>
      </c>
      <c r="C672" t="s">
        <v>297</v>
      </c>
      <c r="D672" t="s">
        <v>272</v>
      </c>
      <c r="E672" t="s">
        <v>276</v>
      </c>
      <c r="F672" t="s">
        <v>253</v>
      </c>
      <c r="G672">
        <v>29</v>
      </c>
      <c r="I672" s="10">
        <f t="shared" si="214"/>
        <v>5.0329746615758418E-3</v>
      </c>
      <c r="O672">
        <f t="shared" si="208"/>
        <v>29</v>
      </c>
    </row>
    <row r="673" spans="1:15" x14ac:dyDescent="0.2">
      <c r="A673">
        <v>29</v>
      </c>
      <c r="B673">
        <v>223</v>
      </c>
      <c r="C673" t="s">
        <v>297</v>
      </c>
      <c r="D673" t="s">
        <v>273</v>
      </c>
      <c r="E673" t="s">
        <v>14</v>
      </c>
      <c r="F673" t="s">
        <v>253</v>
      </c>
      <c r="G673">
        <v>24</v>
      </c>
      <c r="I673" s="10">
        <f t="shared" si="214"/>
        <v>4.1652204095800069E-3</v>
      </c>
      <c r="J673">
        <f t="shared" si="209"/>
        <v>176</v>
      </c>
      <c r="K673" s="12">
        <v>3.0544949670253386E-2</v>
      </c>
    </row>
    <row r="674" spans="1:15" x14ac:dyDescent="0.2">
      <c r="A674">
        <v>29</v>
      </c>
      <c r="B674">
        <v>225</v>
      </c>
      <c r="C674" t="s">
        <v>297</v>
      </c>
      <c r="D674" t="s">
        <v>266</v>
      </c>
      <c r="E674" t="s">
        <v>267</v>
      </c>
      <c r="F674" t="s">
        <v>254</v>
      </c>
      <c r="G674">
        <v>3173</v>
      </c>
      <c r="H674">
        <f t="shared" si="203"/>
        <v>16690</v>
      </c>
      <c r="I674" s="10">
        <f>SUM(G674/$H$674)</f>
        <v>0.19011384062312761</v>
      </c>
      <c r="L674">
        <f t="shared" si="205"/>
        <v>3173</v>
      </c>
    </row>
    <row r="675" spans="1:15" x14ac:dyDescent="0.2">
      <c r="A675">
        <v>29</v>
      </c>
      <c r="B675">
        <v>225</v>
      </c>
      <c r="C675" t="s">
        <v>297</v>
      </c>
      <c r="D675" s="3" t="s">
        <v>268</v>
      </c>
      <c r="E675" t="s">
        <v>269</v>
      </c>
      <c r="F675" t="s">
        <v>254</v>
      </c>
      <c r="G675">
        <v>12829</v>
      </c>
      <c r="I675" s="10">
        <f t="shared" ref="I675:I679" si="215">SUM(G675/$H$674)</f>
        <v>0.76866387058118635</v>
      </c>
      <c r="M675" s="2">
        <f t="shared" si="202"/>
        <v>12829</v>
      </c>
    </row>
    <row r="676" spans="1:15" x14ac:dyDescent="0.2">
      <c r="A676">
        <v>29</v>
      </c>
      <c r="B676">
        <v>225</v>
      </c>
      <c r="C676" t="s">
        <v>297</v>
      </c>
      <c r="D676" t="s">
        <v>270</v>
      </c>
      <c r="E676" t="s">
        <v>274</v>
      </c>
      <c r="F676" t="s">
        <v>254</v>
      </c>
      <c r="G676">
        <v>514</v>
      </c>
      <c r="I676" s="10">
        <f t="shared" si="215"/>
        <v>3.0796884361893349E-2</v>
      </c>
      <c r="N676">
        <f t="shared" si="207"/>
        <v>514</v>
      </c>
    </row>
    <row r="677" spans="1:15" x14ac:dyDescent="0.2">
      <c r="A677">
        <v>29</v>
      </c>
      <c r="B677">
        <v>225</v>
      </c>
      <c r="C677" t="s">
        <v>297</v>
      </c>
      <c r="D677" t="s">
        <v>271</v>
      </c>
      <c r="E677" t="s">
        <v>275</v>
      </c>
      <c r="F677" t="s">
        <v>254</v>
      </c>
      <c r="G677">
        <v>89</v>
      </c>
      <c r="I677" s="10">
        <f t="shared" si="215"/>
        <v>5.3325344517675252E-3</v>
      </c>
    </row>
    <row r="678" spans="1:15" x14ac:dyDescent="0.2">
      <c r="A678">
        <v>29</v>
      </c>
      <c r="B678">
        <v>225</v>
      </c>
      <c r="C678" t="s">
        <v>297</v>
      </c>
      <c r="D678" t="s">
        <v>272</v>
      </c>
      <c r="E678" t="s">
        <v>276</v>
      </c>
      <c r="F678" t="s">
        <v>254</v>
      </c>
      <c r="G678">
        <v>85</v>
      </c>
      <c r="I678" s="10">
        <f t="shared" si="215"/>
        <v>5.092869982025165E-3</v>
      </c>
      <c r="O678">
        <f t="shared" si="208"/>
        <v>85</v>
      </c>
    </row>
    <row r="679" spans="1:15" x14ac:dyDescent="0.2">
      <c r="A679">
        <v>29</v>
      </c>
      <c r="B679">
        <v>225</v>
      </c>
      <c r="C679" t="s">
        <v>297</v>
      </c>
      <c r="D679" t="s">
        <v>273</v>
      </c>
      <c r="E679" t="s">
        <v>14</v>
      </c>
      <c r="F679" t="s">
        <v>254</v>
      </c>
      <c r="G679">
        <v>0</v>
      </c>
      <c r="I679" s="10">
        <f t="shared" si="215"/>
        <v>0</v>
      </c>
      <c r="J679">
        <f t="shared" si="209"/>
        <v>688</v>
      </c>
      <c r="K679" s="12">
        <v>4.1222288795686041E-2</v>
      </c>
    </row>
    <row r="680" spans="1:15" x14ac:dyDescent="0.2">
      <c r="A680">
        <v>29</v>
      </c>
      <c r="B680">
        <v>227</v>
      </c>
      <c r="C680" t="s">
        <v>297</v>
      </c>
      <c r="D680" t="s">
        <v>266</v>
      </c>
      <c r="E680" t="s">
        <v>267</v>
      </c>
      <c r="F680" t="s">
        <v>255</v>
      </c>
      <c r="G680">
        <v>195</v>
      </c>
      <c r="H680">
        <f t="shared" si="203"/>
        <v>1046</v>
      </c>
      <c r="I680" s="10">
        <f>SUM(G680/$H$680)</f>
        <v>0.18642447418738051</v>
      </c>
      <c r="L680">
        <f t="shared" si="205"/>
        <v>195</v>
      </c>
    </row>
    <row r="681" spans="1:15" x14ac:dyDescent="0.2">
      <c r="A681">
        <v>29</v>
      </c>
      <c r="B681">
        <v>227</v>
      </c>
      <c r="C681" t="s">
        <v>297</v>
      </c>
      <c r="D681" s="3" t="s">
        <v>268</v>
      </c>
      <c r="E681" t="s">
        <v>269</v>
      </c>
      <c r="F681" t="s">
        <v>255</v>
      </c>
      <c r="G681">
        <v>808</v>
      </c>
      <c r="I681" s="10">
        <f t="shared" ref="I681:I685" si="216">SUM(G681/$H$680)</f>
        <v>0.77246653919694075</v>
      </c>
      <c r="M681" s="2">
        <f t="shared" si="202"/>
        <v>808</v>
      </c>
    </row>
    <row r="682" spans="1:15" x14ac:dyDescent="0.2">
      <c r="A682">
        <v>29</v>
      </c>
      <c r="B682">
        <v>227</v>
      </c>
      <c r="C682" t="s">
        <v>297</v>
      </c>
      <c r="D682" t="s">
        <v>270</v>
      </c>
      <c r="E682" t="s">
        <v>274</v>
      </c>
      <c r="F682" t="s">
        <v>255</v>
      </c>
      <c r="G682">
        <v>32</v>
      </c>
      <c r="I682" s="10">
        <f t="shared" si="216"/>
        <v>3.0592734225621414E-2</v>
      </c>
      <c r="N682">
        <f t="shared" si="207"/>
        <v>32</v>
      </c>
    </row>
    <row r="683" spans="1:15" x14ac:dyDescent="0.2">
      <c r="A683">
        <v>29</v>
      </c>
      <c r="B683">
        <v>227</v>
      </c>
      <c r="C683" t="s">
        <v>297</v>
      </c>
      <c r="D683" t="s">
        <v>271</v>
      </c>
      <c r="E683" t="s">
        <v>275</v>
      </c>
      <c r="F683" t="s">
        <v>255</v>
      </c>
      <c r="G683">
        <v>6</v>
      </c>
      <c r="I683" s="10">
        <f t="shared" si="216"/>
        <v>5.7361376673040155E-3</v>
      </c>
    </row>
    <row r="684" spans="1:15" x14ac:dyDescent="0.2">
      <c r="A684">
        <v>29</v>
      </c>
      <c r="B684">
        <v>227</v>
      </c>
      <c r="C684" t="s">
        <v>297</v>
      </c>
      <c r="D684" t="s">
        <v>272</v>
      </c>
      <c r="E684" t="s">
        <v>276</v>
      </c>
      <c r="F684" t="s">
        <v>255</v>
      </c>
      <c r="G684">
        <v>5</v>
      </c>
      <c r="I684" s="10">
        <f t="shared" si="216"/>
        <v>4.7801147227533461E-3</v>
      </c>
      <c r="O684">
        <f t="shared" si="208"/>
        <v>5</v>
      </c>
    </row>
    <row r="685" spans="1:15" x14ac:dyDescent="0.2">
      <c r="A685">
        <v>29</v>
      </c>
      <c r="B685">
        <v>227</v>
      </c>
      <c r="C685" t="s">
        <v>297</v>
      </c>
      <c r="D685" t="s">
        <v>273</v>
      </c>
      <c r="E685" t="s">
        <v>14</v>
      </c>
      <c r="F685" t="s">
        <v>255</v>
      </c>
      <c r="G685">
        <v>0</v>
      </c>
      <c r="I685" s="10">
        <f t="shared" si="216"/>
        <v>0</v>
      </c>
      <c r="J685">
        <f t="shared" si="209"/>
        <v>43</v>
      </c>
      <c r="K685" s="12">
        <v>4.1108986615678779E-2</v>
      </c>
    </row>
    <row r="686" spans="1:15" x14ac:dyDescent="0.2">
      <c r="A686">
        <v>29</v>
      </c>
      <c r="B686">
        <v>229</v>
      </c>
      <c r="C686" t="s">
        <v>297</v>
      </c>
      <c r="D686" t="s">
        <v>266</v>
      </c>
      <c r="E686" t="s">
        <v>267</v>
      </c>
      <c r="F686" t="s">
        <v>256</v>
      </c>
      <c r="G686">
        <v>1166</v>
      </c>
      <c r="H686">
        <f t="shared" si="203"/>
        <v>8086</v>
      </c>
      <c r="I686" s="10">
        <f>SUM(G686/$H$686)</f>
        <v>0.14419985159534998</v>
      </c>
      <c r="L686">
        <f t="shared" si="205"/>
        <v>1166</v>
      </c>
    </row>
    <row r="687" spans="1:15" x14ac:dyDescent="0.2">
      <c r="A687">
        <v>29</v>
      </c>
      <c r="B687">
        <v>229</v>
      </c>
      <c r="C687" t="s">
        <v>297</v>
      </c>
      <c r="D687" s="3" t="s">
        <v>268</v>
      </c>
      <c r="E687" t="s">
        <v>269</v>
      </c>
      <c r="F687" t="s">
        <v>256</v>
      </c>
      <c r="G687">
        <v>6703</v>
      </c>
      <c r="I687" s="10">
        <f t="shared" ref="I687:I691" si="217">SUM(G687/$H$686)</f>
        <v>0.82896364086074692</v>
      </c>
      <c r="M687" s="2">
        <f t="shared" si="202"/>
        <v>6703</v>
      </c>
    </row>
    <row r="688" spans="1:15" x14ac:dyDescent="0.2">
      <c r="A688">
        <v>29</v>
      </c>
      <c r="B688">
        <v>229</v>
      </c>
      <c r="C688" t="s">
        <v>297</v>
      </c>
      <c r="D688" t="s">
        <v>270</v>
      </c>
      <c r="E688" t="s">
        <v>274</v>
      </c>
      <c r="F688" t="s">
        <v>256</v>
      </c>
      <c r="G688">
        <v>153</v>
      </c>
      <c r="I688" s="10">
        <f t="shared" si="217"/>
        <v>1.8921592876576798E-2</v>
      </c>
      <c r="N688">
        <f t="shared" si="207"/>
        <v>153</v>
      </c>
    </row>
    <row r="689" spans="1:15" x14ac:dyDescent="0.2">
      <c r="A689">
        <v>29</v>
      </c>
      <c r="B689">
        <v>229</v>
      </c>
      <c r="C689" t="s">
        <v>297</v>
      </c>
      <c r="D689" t="s">
        <v>271</v>
      </c>
      <c r="E689" t="s">
        <v>275</v>
      </c>
      <c r="F689" t="s">
        <v>256</v>
      </c>
      <c r="G689">
        <v>42</v>
      </c>
      <c r="I689" s="10">
        <f t="shared" si="217"/>
        <v>5.1941627504328465E-3</v>
      </c>
    </row>
    <row r="690" spans="1:15" x14ac:dyDescent="0.2">
      <c r="A690">
        <v>29</v>
      </c>
      <c r="B690">
        <v>229</v>
      </c>
      <c r="C690" t="s">
        <v>297</v>
      </c>
      <c r="D690" t="s">
        <v>272</v>
      </c>
      <c r="E690" t="s">
        <v>276</v>
      </c>
      <c r="F690" t="s">
        <v>256</v>
      </c>
      <c r="G690">
        <v>22</v>
      </c>
      <c r="I690" s="10">
        <f t="shared" si="217"/>
        <v>2.7207519168933958E-3</v>
      </c>
      <c r="O690">
        <f t="shared" si="208"/>
        <v>22</v>
      </c>
    </row>
    <row r="691" spans="1:15" x14ac:dyDescent="0.2">
      <c r="A691">
        <v>29</v>
      </c>
      <c r="B691">
        <v>229</v>
      </c>
      <c r="C691" t="s">
        <v>297</v>
      </c>
      <c r="D691" t="s">
        <v>273</v>
      </c>
      <c r="E691" t="s">
        <v>14</v>
      </c>
      <c r="F691" t="s">
        <v>256</v>
      </c>
      <c r="G691">
        <v>0</v>
      </c>
      <c r="I691" s="10">
        <f t="shared" si="217"/>
        <v>0</v>
      </c>
      <c r="J691">
        <f t="shared" si="209"/>
        <v>217</v>
      </c>
      <c r="K691" s="12">
        <v>2.6836507543903043E-2</v>
      </c>
      <c r="L691">
        <f>SUM(L2:L690)</f>
        <v>953402</v>
      </c>
      <c r="M691" s="2">
        <f>SUM(M2:M690)</f>
        <v>1565572</v>
      </c>
    </row>
    <row r="692" spans="1:15" x14ac:dyDescent="0.2">
      <c r="A692">
        <v>29</v>
      </c>
      <c r="B692">
        <v>510</v>
      </c>
      <c r="C692" t="s">
        <v>297</v>
      </c>
      <c r="D692" t="s">
        <v>266</v>
      </c>
      <c r="E692" t="s">
        <v>267</v>
      </c>
      <c r="F692" t="s">
        <v>243</v>
      </c>
      <c r="G692">
        <v>101487</v>
      </c>
      <c r="H692">
        <f t="shared" ref="H692" si="218">SUM(G692:G697)</f>
        <v>128973</v>
      </c>
      <c r="I692" s="10">
        <f>SUM(G692/$H$692)</f>
        <v>0.78688562722430277</v>
      </c>
      <c r="L692">
        <f t="shared" ref="L692" si="219">SUM(G692)</f>
        <v>101487</v>
      </c>
    </row>
    <row r="693" spans="1:15" x14ac:dyDescent="0.2">
      <c r="A693">
        <v>29</v>
      </c>
      <c r="B693">
        <v>510</v>
      </c>
      <c r="C693" t="s">
        <v>297</v>
      </c>
      <c r="D693" s="3" t="s">
        <v>268</v>
      </c>
      <c r="E693" t="s">
        <v>269</v>
      </c>
      <c r="F693" t="s">
        <v>243</v>
      </c>
      <c r="G693">
        <v>20281</v>
      </c>
      <c r="I693" s="10">
        <f t="shared" ref="I693:I697" si="220">SUM(G693/$H$692)</f>
        <v>0.15724996704736649</v>
      </c>
      <c r="M693" s="2">
        <f t="shared" ref="M693" si="221">SUM(G693)</f>
        <v>20281</v>
      </c>
    </row>
    <row r="694" spans="1:15" x14ac:dyDescent="0.2">
      <c r="A694">
        <v>29</v>
      </c>
      <c r="B694">
        <v>510</v>
      </c>
      <c r="C694" t="s">
        <v>297</v>
      </c>
      <c r="D694" t="s">
        <v>270</v>
      </c>
      <c r="E694" t="s">
        <v>274</v>
      </c>
      <c r="F694" t="s">
        <v>243</v>
      </c>
      <c r="G694">
        <v>3405</v>
      </c>
      <c r="I694" s="10">
        <f t="shared" si="220"/>
        <v>2.6400874601660813E-2</v>
      </c>
      <c r="N694">
        <f t="shared" ref="N694" si="222">SUM(G694)</f>
        <v>3405</v>
      </c>
    </row>
    <row r="695" spans="1:15" x14ac:dyDescent="0.2">
      <c r="A695">
        <v>29</v>
      </c>
      <c r="B695">
        <v>510</v>
      </c>
      <c r="C695" t="s">
        <v>297</v>
      </c>
      <c r="D695" t="s">
        <v>271</v>
      </c>
      <c r="E695" t="s">
        <v>275</v>
      </c>
      <c r="F695" t="s">
        <v>243</v>
      </c>
      <c r="G695">
        <v>285</v>
      </c>
      <c r="I695" s="10">
        <f t="shared" si="220"/>
        <v>2.2097648345002444E-3</v>
      </c>
    </row>
    <row r="696" spans="1:15" x14ac:dyDescent="0.2">
      <c r="A696">
        <v>29</v>
      </c>
      <c r="B696">
        <v>510</v>
      </c>
      <c r="C696" t="s">
        <v>297</v>
      </c>
      <c r="D696" t="s">
        <v>272</v>
      </c>
      <c r="E696" t="s">
        <v>276</v>
      </c>
      <c r="F696" t="s">
        <v>243</v>
      </c>
      <c r="G696">
        <v>1945</v>
      </c>
      <c r="I696" s="10">
        <f t="shared" si="220"/>
        <v>1.5080675800361315E-2</v>
      </c>
      <c r="O696">
        <f t="shared" ref="O696" si="223">SUM(G696)</f>
        <v>1945</v>
      </c>
    </row>
    <row r="697" spans="1:15" x14ac:dyDescent="0.2">
      <c r="A697">
        <v>29</v>
      </c>
      <c r="B697">
        <v>510</v>
      </c>
      <c r="C697" t="s">
        <v>297</v>
      </c>
      <c r="D697" t="s">
        <v>273</v>
      </c>
      <c r="E697" t="s">
        <v>14</v>
      </c>
      <c r="F697" t="s">
        <v>243</v>
      </c>
      <c r="G697">
        <v>1570</v>
      </c>
      <c r="I697" s="10">
        <f t="shared" si="220"/>
        <v>1.2173090491808362E-2</v>
      </c>
      <c r="J697">
        <f t="shared" ref="J697" si="224">SUM(G694:G697)</f>
        <v>7205</v>
      </c>
      <c r="K697" s="12">
        <v>5.5864405728330735E-2</v>
      </c>
    </row>
    <row r="698" spans="1:15" x14ac:dyDescent="0.2">
      <c r="N698">
        <f>SUM(N2:N690)</f>
        <v>92499</v>
      </c>
      <c r="O698">
        <f>SUM(O2:O690)</f>
        <v>21641</v>
      </c>
    </row>
    <row r="699" spans="1:15" x14ac:dyDescent="0.2">
      <c r="D699" s="3"/>
      <c r="F699" s="1" t="s">
        <v>264</v>
      </c>
      <c r="G699">
        <f>SUM(G2:G691)</f>
        <v>2655728</v>
      </c>
      <c r="H699">
        <f>SUM(H2:H691)</f>
        <v>2655728</v>
      </c>
      <c r="I699"/>
      <c r="J699">
        <f t="shared" ref="J699" si="225">SUM(J2:J691)</f>
        <v>139586</v>
      </c>
      <c r="K699" s="12">
        <f>SUM(J699/H699)</f>
        <v>5.256035256622666E-2</v>
      </c>
      <c r="L699" s="12">
        <f>SUM(L691/H699)</f>
        <v>0.3589983612779622</v>
      </c>
      <c r="M699" s="12">
        <f>SUM(M691/H699)</f>
        <v>0.58950766042305536</v>
      </c>
      <c r="N699" s="12">
        <f>SUM(N698/G699)</f>
        <v>3.4829997650361787E-2</v>
      </c>
      <c r="O699" s="12">
        <f>SUM(O698/G699)</f>
        <v>8.1488013832741908E-3</v>
      </c>
    </row>
    <row r="705" spans="4:4" x14ac:dyDescent="0.2">
      <c r="D705" s="3"/>
    </row>
    <row r="711" spans="4:4" x14ac:dyDescent="0.2">
      <c r="D711" s="3"/>
    </row>
    <row r="717" spans="4:4" x14ac:dyDescent="0.2">
      <c r="D717" s="3"/>
    </row>
    <row r="723" spans="4:4" x14ac:dyDescent="0.2">
      <c r="D723" s="3"/>
    </row>
    <row r="729" spans="4:4" x14ac:dyDescent="0.2">
      <c r="D729" s="3"/>
    </row>
    <row r="735" spans="4:4" x14ac:dyDescent="0.2">
      <c r="D735" s="3"/>
    </row>
    <row r="741" spans="4:4" x14ac:dyDescent="0.2">
      <c r="D741" s="3"/>
    </row>
    <row r="747" spans="4:4" x14ac:dyDescent="0.2">
      <c r="D747" s="3"/>
    </row>
    <row r="753" spans="4:4" x14ac:dyDescent="0.2">
      <c r="D753" s="3"/>
    </row>
    <row r="759" spans="4:4" x14ac:dyDescent="0.2">
      <c r="D759" s="3"/>
    </row>
    <row r="765" spans="4:4" x14ac:dyDescent="0.2">
      <c r="D765" s="3"/>
    </row>
    <row r="771" spans="4:4" x14ac:dyDescent="0.2">
      <c r="D771" s="3"/>
    </row>
    <row r="777" spans="4:4" x14ac:dyDescent="0.2">
      <c r="D77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7" sqref="F17"/>
    </sheetView>
  </sheetViews>
  <sheetFormatPr baseColWidth="10" defaultRowHeight="16" x14ac:dyDescent="0.2"/>
  <cols>
    <col min="3" max="3" width="12.83203125" style="12" bestFit="1" customWidth="1"/>
    <col min="9" max="9" width="13.33203125" bestFit="1" customWidth="1"/>
  </cols>
  <sheetData>
    <row r="1" spans="1:9" s="1" customFormat="1" x14ac:dyDescent="0.2">
      <c r="A1" s="1" t="s">
        <v>280</v>
      </c>
      <c r="B1" s="1" t="s">
        <v>281</v>
      </c>
      <c r="C1" s="11" t="s">
        <v>285</v>
      </c>
      <c r="D1" s="1" t="s">
        <v>282</v>
      </c>
      <c r="E1" s="1" t="s">
        <v>288</v>
      </c>
      <c r="F1" s="1" t="s">
        <v>283</v>
      </c>
      <c r="G1" s="1" t="s">
        <v>289</v>
      </c>
      <c r="H1" s="1" t="s">
        <v>284</v>
      </c>
      <c r="I1" s="1" t="s">
        <v>290</v>
      </c>
    </row>
    <row r="2" spans="1:9" x14ac:dyDescent="0.2">
      <c r="A2">
        <v>2016</v>
      </c>
      <c r="B2">
        <v>2784701</v>
      </c>
      <c r="C2" s="12">
        <f>SUM(B2-B3)/B3</f>
        <v>9.9291958178276546E-3</v>
      </c>
      <c r="D2">
        <v>1054889</v>
      </c>
      <c r="E2" s="12">
        <v>0.37881589441738989</v>
      </c>
      <c r="F2">
        <v>1585853</v>
      </c>
      <c r="G2" s="12">
        <v>0.56948771160709888</v>
      </c>
      <c r="H2">
        <v>146791</v>
      </c>
      <c r="I2" s="12">
        <v>5.2713379282012682E-2</v>
      </c>
    </row>
    <row r="3" spans="1:9" x14ac:dyDescent="0.2">
      <c r="A3">
        <v>2012</v>
      </c>
      <c r="B3">
        <v>2757323</v>
      </c>
      <c r="C3" s="12">
        <f t="shared" ref="C3:C5" si="0">SUM(B3-B4)/B4</f>
        <v>-5.16163627058202E-2</v>
      </c>
      <c r="D3">
        <v>1223796</v>
      </c>
      <c r="E3" s="12">
        <v>0.44383483545453328</v>
      </c>
      <c r="F3">
        <v>1482440</v>
      </c>
      <c r="G3" s="12">
        <v>0.53763741135877086</v>
      </c>
      <c r="H3">
        <v>51087</v>
      </c>
      <c r="I3" s="12">
        <v>1.8527753186695937E-2</v>
      </c>
    </row>
    <row r="4" spans="1:9" x14ac:dyDescent="0.2">
      <c r="A4">
        <v>2008</v>
      </c>
      <c r="B4">
        <v>2907392</v>
      </c>
      <c r="C4" s="12">
        <f t="shared" si="0"/>
        <v>6.4446921025538895E-2</v>
      </c>
      <c r="D4">
        <v>1441911</v>
      </c>
      <c r="E4" s="12">
        <v>0.49594653902879282</v>
      </c>
      <c r="F4">
        <v>1445814</v>
      </c>
      <c r="G4" s="12">
        <v>0.4972889792638901</v>
      </c>
      <c r="H4">
        <v>19667</v>
      </c>
      <c r="I4" s="12">
        <v>7.0000000000000001E-3</v>
      </c>
    </row>
    <row r="5" spans="1:9" x14ac:dyDescent="0.2">
      <c r="A5">
        <v>2004</v>
      </c>
      <c r="B5">
        <v>2731364</v>
      </c>
      <c r="C5" s="12">
        <f t="shared" si="0"/>
        <v>0.18706854439853068</v>
      </c>
      <c r="D5">
        <v>1259171</v>
      </c>
      <c r="E5" s="12">
        <v>0.46100446516831883</v>
      </c>
      <c r="F5">
        <v>1455713</v>
      </c>
      <c r="G5" s="12">
        <v>0.53296191939265514</v>
      </c>
      <c r="H5">
        <v>16480</v>
      </c>
      <c r="I5" s="12">
        <v>6.0000000000000001E-3</v>
      </c>
    </row>
    <row r="6" spans="1:9" x14ac:dyDescent="0.2">
      <c r="A6">
        <v>2000</v>
      </c>
      <c r="B6">
        <v>2300932</v>
      </c>
      <c r="D6">
        <v>1103256</v>
      </c>
      <c r="E6" s="12">
        <v>0.4801506182844017</v>
      </c>
      <c r="F6">
        <v>1178680</v>
      </c>
      <c r="G6" s="12">
        <v>0.51297607333153739</v>
      </c>
      <c r="H6">
        <v>9341</v>
      </c>
      <c r="I6" s="12"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2000</vt:lpstr>
      <vt:lpstr>2004</vt:lpstr>
      <vt:lpstr>2008</vt:lpstr>
      <vt:lpstr>2012</vt:lpstr>
      <vt:lpstr>2016</vt:lpstr>
      <vt:lpstr>VoterTurnout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2016-10-13T15:00:21Z</dcterms:created>
  <dcterms:modified xsi:type="dcterms:W3CDTF">2017-04-23T03:11:41Z</dcterms:modified>
</cp:coreProperties>
</file>