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niellevitt/Documents/Mizzou/Missourian/Election/"/>
    </mc:Choice>
  </mc:AlternateContent>
  <bookViews>
    <workbookView xWindow="0" yWindow="460" windowWidth="25600" windowHeight="14580" tabRatio="500" firstSheet="2" activeTab="8"/>
  </bookViews>
  <sheets>
    <sheet name="1996" sheetId="15" r:id="rId1"/>
    <sheet name="1998" sheetId="10" r:id="rId2"/>
    <sheet name="2000" sheetId="7" r:id="rId3"/>
    <sheet name="2002" sheetId="14" r:id="rId4"/>
    <sheet name="2004" sheetId="6" r:id="rId5"/>
    <sheet name="2006" sheetId="13" r:id="rId6"/>
    <sheet name="2010" sheetId="12" r:id="rId7"/>
    <sheet name="2012" sheetId="5" r:id="rId8"/>
    <sheet name="2016" sheetId="16" r:id="rId9"/>
    <sheet name="VoterTurnout" sheetId="19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99" i="16" l="1"/>
  <c r="L699" i="16"/>
  <c r="M522" i="16"/>
  <c r="L520" i="16"/>
  <c r="M698" i="16"/>
  <c r="L698" i="16"/>
  <c r="M696" i="16"/>
  <c r="M630" i="16"/>
  <c r="M582" i="16"/>
  <c r="M564" i="16"/>
  <c r="M528" i="16"/>
  <c r="M516" i="16"/>
  <c r="M378" i="16"/>
  <c r="M324" i="16"/>
  <c r="M270" i="16"/>
  <c r="M204" i="16"/>
  <c r="M186" i="16"/>
  <c r="M120" i="16"/>
  <c r="M108" i="16"/>
  <c r="L592" i="16"/>
  <c r="L328" i="16"/>
  <c r="L286" i="16"/>
  <c r="M12" i="16"/>
  <c r="M18" i="16"/>
  <c r="M24" i="16"/>
  <c r="M30" i="16"/>
  <c r="M36" i="16"/>
  <c r="M42" i="16"/>
  <c r="M48" i="16"/>
  <c r="M54" i="16"/>
  <c r="M60" i="16"/>
  <c r="M66" i="16"/>
  <c r="M72" i="16"/>
  <c r="M78" i="16"/>
  <c r="M84" i="16"/>
  <c r="M90" i="16"/>
  <c r="M96" i="16"/>
  <c r="M102" i="16"/>
  <c r="M114" i="16"/>
  <c r="M126" i="16"/>
  <c r="M132" i="16"/>
  <c r="M138" i="16"/>
  <c r="M144" i="16"/>
  <c r="M150" i="16"/>
  <c r="M156" i="16"/>
  <c r="M162" i="16"/>
  <c r="M168" i="16"/>
  <c r="M174" i="16"/>
  <c r="M180" i="16"/>
  <c r="M192" i="16"/>
  <c r="M198" i="16"/>
  <c r="M210" i="16"/>
  <c r="M216" i="16"/>
  <c r="M222" i="16"/>
  <c r="M228" i="16"/>
  <c r="M234" i="16"/>
  <c r="M240" i="16"/>
  <c r="M246" i="16"/>
  <c r="M252" i="16"/>
  <c r="M258" i="16"/>
  <c r="M264" i="16"/>
  <c r="M276" i="16"/>
  <c r="M282" i="16"/>
  <c r="M288" i="16"/>
  <c r="M294" i="16"/>
  <c r="M300" i="16"/>
  <c r="M306" i="16"/>
  <c r="M312" i="16"/>
  <c r="M318" i="16"/>
  <c r="M330" i="16"/>
  <c r="M336" i="16"/>
  <c r="M342" i="16"/>
  <c r="M348" i="16"/>
  <c r="M354" i="16"/>
  <c r="M360" i="16"/>
  <c r="M366" i="16"/>
  <c r="M372" i="16"/>
  <c r="M384" i="16"/>
  <c r="M390" i="16"/>
  <c r="M396" i="16"/>
  <c r="M402" i="16"/>
  <c r="M408" i="16"/>
  <c r="M414" i="16"/>
  <c r="M420" i="16"/>
  <c r="M426" i="16"/>
  <c r="M432" i="16"/>
  <c r="M438" i="16"/>
  <c r="M444" i="16"/>
  <c r="M450" i="16"/>
  <c r="M456" i="16"/>
  <c r="M462" i="16"/>
  <c r="M468" i="16"/>
  <c r="M474" i="16"/>
  <c r="M480" i="16"/>
  <c r="M486" i="16"/>
  <c r="M492" i="16"/>
  <c r="M498" i="16"/>
  <c r="M504" i="16"/>
  <c r="M510" i="16"/>
  <c r="M534" i="16"/>
  <c r="M540" i="16"/>
  <c r="M546" i="16"/>
  <c r="M552" i="16"/>
  <c r="M558" i="16"/>
  <c r="M570" i="16"/>
  <c r="M576" i="16"/>
  <c r="M588" i="16"/>
  <c r="M594" i="16"/>
  <c r="M600" i="16"/>
  <c r="M606" i="16"/>
  <c r="M612" i="16"/>
  <c r="M618" i="16"/>
  <c r="M624" i="16"/>
  <c r="M636" i="16"/>
  <c r="M642" i="16"/>
  <c r="M648" i="16"/>
  <c r="M654" i="16"/>
  <c r="M660" i="16"/>
  <c r="M666" i="16"/>
  <c r="M672" i="16"/>
  <c r="M678" i="16"/>
  <c r="M684" i="16"/>
  <c r="M690" i="16"/>
  <c r="L10" i="16"/>
  <c r="L16" i="16"/>
  <c r="L22" i="16"/>
  <c r="L28" i="16"/>
  <c r="L34" i="16"/>
  <c r="L40" i="16"/>
  <c r="L46" i="16"/>
  <c r="L52" i="16"/>
  <c r="L58" i="16"/>
  <c r="L64" i="16"/>
  <c r="L70" i="16"/>
  <c r="L76" i="16"/>
  <c r="L82" i="16"/>
  <c r="L88" i="16"/>
  <c r="L94" i="16"/>
  <c r="L100" i="16"/>
  <c r="L106" i="16"/>
  <c r="L112" i="16"/>
  <c r="L118" i="16"/>
  <c r="L124" i="16"/>
  <c r="L130" i="16"/>
  <c r="L136" i="16"/>
  <c r="L142" i="16"/>
  <c r="L148" i="16"/>
  <c r="L154" i="16"/>
  <c r="L160" i="16"/>
  <c r="L166" i="16"/>
  <c r="L172" i="16"/>
  <c r="L178" i="16"/>
  <c r="L184" i="16"/>
  <c r="L190" i="16"/>
  <c r="L196" i="16"/>
  <c r="L202" i="16"/>
  <c r="L208" i="16"/>
  <c r="L214" i="16"/>
  <c r="L220" i="16"/>
  <c r="L226" i="16"/>
  <c r="L232" i="16"/>
  <c r="L238" i="16"/>
  <c r="L244" i="16"/>
  <c r="L250" i="16"/>
  <c r="L256" i="16"/>
  <c r="L262" i="16"/>
  <c r="L268" i="16"/>
  <c r="L274" i="16"/>
  <c r="L280" i="16"/>
  <c r="L292" i="16"/>
  <c r="L298" i="16"/>
  <c r="L304" i="16"/>
  <c r="L310" i="16"/>
  <c r="L316" i="16"/>
  <c r="L322" i="16"/>
  <c r="L334" i="16"/>
  <c r="L340" i="16"/>
  <c r="L346" i="16"/>
  <c r="L352" i="16"/>
  <c r="L358" i="16"/>
  <c r="L364" i="16"/>
  <c r="L370" i="16"/>
  <c r="L376" i="16"/>
  <c r="L382" i="16"/>
  <c r="L388" i="16"/>
  <c r="L394" i="16"/>
  <c r="L400" i="16"/>
  <c r="L406" i="16"/>
  <c r="L412" i="16"/>
  <c r="L418" i="16"/>
  <c r="L424" i="16"/>
  <c r="L430" i="16"/>
  <c r="L436" i="16"/>
  <c r="L442" i="16"/>
  <c r="L448" i="16"/>
  <c r="L454" i="16"/>
  <c r="L460" i="16"/>
  <c r="L466" i="16"/>
  <c r="L472" i="16"/>
  <c r="L478" i="16"/>
  <c r="L484" i="16"/>
  <c r="L490" i="16"/>
  <c r="L496" i="16"/>
  <c r="L502" i="16"/>
  <c r="L508" i="16"/>
  <c r="L514" i="16"/>
  <c r="L526" i="16"/>
  <c r="L532" i="16"/>
  <c r="L538" i="16"/>
  <c r="L544" i="16"/>
  <c r="L550" i="16"/>
  <c r="L556" i="16"/>
  <c r="L562" i="16"/>
  <c r="L568" i="16"/>
  <c r="L574" i="16"/>
  <c r="L580" i="16"/>
  <c r="L586" i="16"/>
  <c r="L598" i="16"/>
  <c r="L604" i="16"/>
  <c r="L610" i="16"/>
  <c r="L616" i="16"/>
  <c r="L622" i="16"/>
  <c r="L628" i="16"/>
  <c r="L634" i="16"/>
  <c r="L640" i="16"/>
  <c r="L646" i="16"/>
  <c r="L652" i="16"/>
  <c r="L658" i="16"/>
  <c r="L664" i="16"/>
  <c r="L670" i="16"/>
  <c r="L676" i="16"/>
  <c r="L682" i="16"/>
  <c r="L688" i="16"/>
  <c r="L694" i="16"/>
  <c r="M6" i="16"/>
  <c r="L4" i="16"/>
  <c r="C3" i="19"/>
  <c r="C4" i="19"/>
  <c r="C5" i="19"/>
  <c r="C6" i="19"/>
  <c r="C7" i="19"/>
  <c r="C8" i="19"/>
  <c r="C2" i="19"/>
  <c r="K699" i="16"/>
  <c r="J699" i="16"/>
  <c r="K698" i="16"/>
  <c r="J698" i="16"/>
  <c r="K651" i="16"/>
  <c r="K513" i="16"/>
  <c r="K489" i="16"/>
  <c r="K429" i="16"/>
  <c r="K417" i="16"/>
  <c r="K363" i="16"/>
  <c r="K351" i="16"/>
  <c r="K297" i="16"/>
  <c r="K201" i="16"/>
  <c r="K195" i="16"/>
  <c r="K141" i="16"/>
  <c r="K9" i="16"/>
  <c r="K15" i="16"/>
  <c r="K21" i="16"/>
  <c r="K27" i="16"/>
  <c r="K33" i="16"/>
  <c r="K39" i="16"/>
  <c r="K45" i="16"/>
  <c r="K51" i="16"/>
  <c r="K57" i="16"/>
  <c r="K63" i="16"/>
  <c r="K69" i="16"/>
  <c r="K75" i="16"/>
  <c r="K81" i="16"/>
  <c r="K87" i="16"/>
  <c r="K93" i="16"/>
  <c r="K99" i="16"/>
  <c r="K105" i="16"/>
  <c r="K111" i="16"/>
  <c r="K117" i="16"/>
  <c r="K123" i="16"/>
  <c r="K129" i="16"/>
  <c r="K135" i="16"/>
  <c r="K147" i="16"/>
  <c r="K153" i="16"/>
  <c r="K159" i="16"/>
  <c r="K165" i="16"/>
  <c r="K171" i="16"/>
  <c r="K177" i="16"/>
  <c r="K183" i="16"/>
  <c r="K189" i="16"/>
  <c r="K207" i="16"/>
  <c r="K213" i="16"/>
  <c r="K219" i="16"/>
  <c r="K225" i="16"/>
  <c r="K231" i="16"/>
  <c r="K237" i="16"/>
  <c r="K243" i="16"/>
  <c r="K249" i="16"/>
  <c r="K255" i="16"/>
  <c r="K261" i="16"/>
  <c r="K267" i="16"/>
  <c r="K273" i="16"/>
  <c r="K279" i="16"/>
  <c r="K285" i="16"/>
  <c r="K291" i="16"/>
  <c r="K303" i="16"/>
  <c r="K309" i="16"/>
  <c r="K315" i="16"/>
  <c r="K321" i="16"/>
  <c r="K327" i="16"/>
  <c r="K333" i="16"/>
  <c r="K339" i="16"/>
  <c r="K345" i="16"/>
  <c r="K357" i="16"/>
  <c r="K369" i="16"/>
  <c r="K375" i="16"/>
  <c r="K381" i="16"/>
  <c r="K387" i="16"/>
  <c r="K393" i="16"/>
  <c r="K399" i="16"/>
  <c r="K405" i="16"/>
  <c r="K411" i="16"/>
  <c r="K423" i="16"/>
  <c r="K435" i="16"/>
  <c r="K441" i="16"/>
  <c r="K447" i="16"/>
  <c r="K453" i="16"/>
  <c r="K459" i="16"/>
  <c r="K465" i="16"/>
  <c r="K471" i="16"/>
  <c r="K477" i="16"/>
  <c r="K483" i="16"/>
  <c r="K495" i="16"/>
  <c r="K501" i="16"/>
  <c r="K507" i="16"/>
  <c r="K519" i="16"/>
  <c r="K525" i="16"/>
  <c r="K531" i="16"/>
  <c r="K537" i="16"/>
  <c r="K543" i="16"/>
  <c r="K549" i="16"/>
  <c r="K555" i="16"/>
  <c r="K561" i="16"/>
  <c r="K567" i="16"/>
  <c r="K573" i="16"/>
  <c r="K579" i="16"/>
  <c r="K585" i="16"/>
  <c r="K591" i="16"/>
  <c r="K597" i="16"/>
  <c r="K603" i="16"/>
  <c r="K609" i="16"/>
  <c r="K615" i="16"/>
  <c r="K621" i="16"/>
  <c r="K627" i="16"/>
  <c r="K633" i="16"/>
  <c r="K639" i="16"/>
  <c r="K645" i="16"/>
  <c r="K657" i="16"/>
  <c r="K663" i="16"/>
  <c r="K669" i="16"/>
  <c r="K675" i="16"/>
  <c r="K681" i="16"/>
  <c r="K687" i="16"/>
  <c r="K693" i="16"/>
  <c r="J656" i="16"/>
  <c r="J542" i="16"/>
  <c r="J476" i="16"/>
  <c r="J464" i="16"/>
  <c r="J446" i="16"/>
  <c r="J374" i="16"/>
  <c r="J356" i="16"/>
  <c r="J302" i="16"/>
  <c r="J290" i="16"/>
  <c r="J260" i="16"/>
  <c r="J236" i="16"/>
  <c r="J188" i="16"/>
  <c r="J158" i="16"/>
  <c r="J140" i="16"/>
  <c r="J116" i="16"/>
  <c r="J104" i="16"/>
  <c r="J92" i="16"/>
  <c r="J8" i="16"/>
  <c r="J14" i="16"/>
  <c r="J20" i="16"/>
  <c r="J26" i="16"/>
  <c r="J32" i="16"/>
  <c r="J38" i="16"/>
  <c r="J44" i="16"/>
  <c r="J50" i="16"/>
  <c r="J56" i="16"/>
  <c r="J62" i="16"/>
  <c r="J68" i="16"/>
  <c r="J74" i="16"/>
  <c r="J80" i="16"/>
  <c r="J86" i="16"/>
  <c r="J98" i="16"/>
  <c r="J110" i="16"/>
  <c r="J122" i="16"/>
  <c r="J128" i="16"/>
  <c r="J134" i="16"/>
  <c r="J146" i="16"/>
  <c r="J152" i="16"/>
  <c r="J164" i="16"/>
  <c r="J170" i="16"/>
  <c r="J176" i="16"/>
  <c r="J182" i="16"/>
  <c r="J194" i="16"/>
  <c r="J200" i="16"/>
  <c r="J206" i="16"/>
  <c r="J212" i="16"/>
  <c r="J218" i="16"/>
  <c r="J224" i="16"/>
  <c r="J230" i="16"/>
  <c r="J242" i="16"/>
  <c r="J248" i="16"/>
  <c r="J254" i="16"/>
  <c r="J266" i="16"/>
  <c r="J272" i="16"/>
  <c r="J278" i="16"/>
  <c r="J284" i="16"/>
  <c r="J296" i="16"/>
  <c r="J308" i="16"/>
  <c r="J314" i="16"/>
  <c r="J320" i="16"/>
  <c r="J326" i="16"/>
  <c r="J332" i="16"/>
  <c r="J338" i="16"/>
  <c r="J344" i="16"/>
  <c r="J350" i="16"/>
  <c r="J362" i="16"/>
  <c r="J368" i="16"/>
  <c r="J380" i="16"/>
  <c r="J386" i="16"/>
  <c r="J392" i="16"/>
  <c r="J398" i="16"/>
  <c r="J404" i="16"/>
  <c r="J410" i="16"/>
  <c r="J416" i="16"/>
  <c r="J422" i="16"/>
  <c r="J428" i="16"/>
  <c r="J434" i="16"/>
  <c r="J440" i="16"/>
  <c r="J452" i="16"/>
  <c r="J458" i="16"/>
  <c r="J470" i="16"/>
  <c r="J482" i="16"/>
  <c r="J488" i="16"/>
  <c r="J494" i="16"/>
  <c r="J500" i="16"/>
  <c r="J506" i="16"/>
  <c r="J512" i="16"/>
  <c r="J518" i="16"/>
  <c r="J524" i="16"/>
  <c r="J530" i="16"/>
  <c r="J536" i="16"/>
  <c r="J548" i="16"/>
  <c r="J554" i="16"/>
  <c r="J560" i="16"/>
  <c r="J566" i="16"/>
  <c r="J572" i="16"/>
  <c r="J578" i="16"/>
  <c r="J584" i="16"/>
  <c r="J590" i="16"/>
  <c r="J596" i="16"/>
  <c r="J602" i="16"/>
  <c r="J608" i="16"/>
  <c r="J614" i="16"/>
  <c r="J620" i="16"/>
  <c r="J626" i="16"/>
  <c r="J632" i="16"/>
  <c r="J638" i="16"/>
  <c r="J644" i="16"/>
  <c r="J650" i="16"/>
  <c r="J662" i="16"/>
  <c r="J668" i="16"/>
  <c r="J674" i="16"/>
  <c r="J680" i="16"/>
  <c r="J686" i="16"/>
  <c r="J692" i="16"/>
  <c r="K3" i="16"/>
  <c r="J2" i="16"/>
  <c r="K1048" i="5"/>
  <c r="K1047" i="5"/>
  <c r="J1048" i="5"/>
  <c r="J1047" i="5"/>
  <c r="J11" i="5"/>
  <c r="K12" i="5"/>
  <c r="K21" i="5"/>
  <c r="K30" i="5"/>
  <c r="K39" i="5"/>
  <c r="K48" i="5"/>
  <c r="K57" i="5"/>
  <c r="K66" i="5"/>
  <c r="K75" i="5"/>
  <c r="K84" i="5"/>
  <c r="K93" i="5"/>
  <c r="K102" i="5"/>
  <c r="K111" i="5"/>
  <c r="K120" i="5"/>
  <c r="K129" i="5"/>
  <c r="K138" i="5"/>
  <c r="K147" i="5"/>
  <c r="K156" i="5"/>
  <c r="K165" i="5"/>
  <c r="K174" i="5"/>
  <c r="K183" i="5"/>
  <c r="K192" i="5"/>
  <c r="K201" i="5"/>
  <c r="K210" i="5"/>
  <c r="K219" i="5"/>
  <c r="K228" i="5"/>
  <c r="K237" i="5"/>
  <c r="K246" i="5"/>
  <c r="K255" i="5"/>
  <c r="K264" i="5"/>
  <c r="K273" i="5"/>
  <c r="K282" i="5"/>
  <c r="K291" i="5"/>
  <c r="K300" i="5"/>
  <c r="K309" i="5"/>
  <c r="K318" i="5"/>
  <c r="K327" i="5"/>
  <c r="K336" i="5"/>
  <c r="K345" i="5"/>
  <c r="K354" i="5"/>
  <c r="K363" i="5"/>
  <c r="K372" i="5"/>
  <c r="K381" i="5"/>
  <c r="K390" i="5"/>
  <c r="K399" i="5"/>
  <c r="K408" i="5"/>
  <c r="K417" i="5"/>
  <c r="K426" i="5"/>
  <c r="K435" i="5"/>
  <c r="K444" i="5"/>
  <c r="K453" i="5"/>
  <c r="K462" i="5"/>
  <c r="K471" i="5"/>
  <c r="K480" i="5"/>
  <c r="K489" i="5"/>
  <c r="K498" i="5"/>
  <c r="K507" i="5"/>
  <c r="K516" i="5"/>
  <c r="K525" i="5"/>
  <c r="K534" i="5"/>
  <c r="K543" i="5"/>
  <c r="K552" i="5"/>
  <c r="K561" i="5"/>
  <c r="K570" i="5"/>
  <c r="K579" i="5"/>
  <c r="K588" i="5"/>
  <c r="K597" i="5"/>
  <c r="K606" i="5"/>
  <c r="K615" i="5"/>
  <c r="K624" i="5"/>
  <c r="K633" i="5"/>
  <c r="K642" i="5"/>
  <c r="K651" i="5"/>
  <c r="K660" i="5"/>
  <c r="K669" i="5"/>
  <c r="K678" i="5"/>
  <c r="K687" i="5"/>
  <c r="K696" i="5"/>
  <c r="K705" i="5"/>
  <c r="K714" i="5"/>
  <c r="K723" i="5"/>
  <c r="K732" i="5"/>
  <c r="K741" i="5"/>
  <c r="K750" i="5"/>
  <c r="K759" i="5"/>
  <c r="K768" i="5"/>
  <c r="K777" i="5"/>
  <c r="K786" i="5"/>
  <c r="K795" i="5"/>
  <c r="K804" i="5"/>
  <c r="K813" i="5"/>
  <c r="K822" i="5"/>
  <c r="K831" i="5"/>
  <c r="K840" i="5"/>
  <c r="K849" i="5"/>
  <c r="K858" i="5"/>
  <c r="K867" i="5"/>
  <c r="K876" i="5"/>
  <c r="K885" i="5"/>
  <c r="K894" i="5"/>
  <c r="K903" i="5"/>
  <c r="K912" i="5"/>
  <c r="K921" i="5"/>
  <c r="K930" i="5"/>
  <c r="K939" i="5"/>
  <c r="K948" i="5"/>
  <c r="K957" i="5"/>
  <c r="K966" i="5"/>
  <c r="K975" i="5"/>
  <c r="K984" i="5"/>
  <c r="K993" i="5"/>
  <c r="K1002" i="5"/>
  <c r="K1011" i="5"/>
  <c r="K1020" i="5"/>
  <c r="K1029" i="5"/>
  <c r="K1038" i="5"/>
  <c r="J20" i="5"/>
  <c r="J29" i="5"/>
  <c r="J38" i="5"/>
  <c r="J47" i="5"/>
  <c r="J56" i="5"/>
  <c r="J65" i="5"/>
  <c r="J74" i="5"/>
  <c r="J83" i="5"/>
  <c r="J92" i="5"/>
  <c r="J101" i="5"/>
  <c r="J110" i="5"/>
  <c r="J119" i="5"/>
  <c r="J128" i="5"/>
  <c r="J137" i="5"/>
  <c r="J146" i="5"/>
  <c r="J155" i="5"/>
  <c r="J164" i="5"/>
  <c r="J173" i="5"/>
  <c r="J182" i="5"/>
  <c r="J191" i="5"/>
  <c r="J200" i="5"/>
  <c r="J209" i="5"/>
  <c r="J218" i="5"/>
  <c r="J227" i="5"/>
  <c r="J236" i="5"/>
  <c r="J245" i="5"/>
  <c r="J254" i="5"/>
  <c r="J263" i="5"/>
  <c r="J272" i="5"/>
  <c r="J281" i="5"/>
  <c r="J290" i="5"/>
  <c r="J299" i="5"/>
  <c r="J308" i="5"/>
  <c r="J317" i="5"/>
  <c r="J326" i="5"/>
  <c r="J335" i="5"/>
  <c r="J344" i="5"/>
  <c r="J353" i="5"/>
  <c r="J362" i="5"/>
  <c r="J371" i="5"/>
  <c r="J380" i="5"/>
  <c r="J389" i="5"/>
  <c r="J398" i="5"/>
  <c r="J407" i="5"/>
  <c r="J416" i="5"/>
  <c r="J425" i="5"/>
  <c r="J434" i="5"/>
  <c r="J443" i="5"/>
  <c r="J452" i="5"/>
  <c r="J461" i="5"/>
  <c r="J470" i="5"/>
  <c r="J479" i="5"/>
  <c r="J488" i="5"/>
  <c r="J497" i="5"/>
  <c r="J506" i="5"/>
  <c r="J515" i="5"/>
  <c r="J524" i="5"/>
  <c r="J533" i="5"/>
  <c r="J542" i="5"/>
  <c r="J551" i="5"/>
  <c r="J560" i="5"/>
  <c r="J569" i="5"/>
  <c r="J578" i="5"/>
  <c r="J587" i="5"/>
  <c r="J596" i="5"/>
  <c r="J605" i="5"/>
  <c r="J614" i="5"/>
  <c r="J623" i="5"/>
  <c r="J632" i="5"/>
  <c r="J641" i="5"/>
  <c r="J650" i="5"/>
  <c r="J659" i="5"/>
  <c r="J668" i="5"/>
  <c r="J677" i="5"/>
  <c r="J686" i="5"/>
  <c r="J695" i="5"/>
  <c r="J704" i="5"/>
  <c r="J713" i="5"/>
  <c r="J722" i="5"/>
  <c r="J731" i="5"/>
  <c r="J740" i="5"/>
  <c r="J749" i="5"/>
  <c r="J758" i="5"/>
  <c r="J767" i="5"/>
  <c r="J776" i="5"/>
  <c r="J785" i="5"/>
  <c r="J794" i="5"/>
  <c r="J803" i="5"/>
  <c r="J812" i="5"/>
  <c r="J821" i="5"/>
  <c r="J830" i="5"/>
  <c r="J839" i="5"/>
  <c r="J848" i="5"/>
  <c r="J857" i="5"/>
  <c r="J866" i="5"/>
  <c r="J875" i="5"/>
  <c r="J884" i="5"/>
  <c r="J893" i="5"/>
  <c r="J902" i="5"/>
  <c r="J911" i="5"/>
  <c r="J920" i="5"/>
  <c r="J929" i="5"/>
  <c r="J938" i="5"/>
  <c r="J947" i="5"/>
  <c r="J956" i="5"/>
  <c r="J965" i="5"/>
  <c r="J974" i="5"/>
  <c r="J983" i="5"/>
  <c r="J992" i="5"/>
  <c r="J1001" i="5"/>
  <c r="J1010" i="5"/>
  <c r="J1019" i="5"/>
  <c r="J1028" i="5"/>
  <c r="J1037" i="5"/>
  <c r="K3" i="5"/>
  <c r="J2" i="5"/>
  <c r="K1164" i="12"/>
  <c r="J1164" i="12"/>
  <c r="K1163" i="12"/>
  <c r="J1163" i="12"/>
  <c r="K1103" i="12"/>
  <c r="J1102" i="12"/>
  <c r="K1093" i="12"/>
  <c r="J1092" i="12"/>
  <c r="K1083" i="12"/>
  <c r="J1082" i="12"/>
  <c r="K1073" i="12"/>
  <c r="J1072" i="12"/>
  <c r="K1063" i="12"/>
  <c r="J1062" i="12"/>
  <c r="K1053" i="12"/>
  <c r="J1052" i="12"/>
  <c r="K1043" i="12"/>
  <c r="J1042" i="12"/>
  <c r="K1033" i="12"/>
  <c r="J1032" i="12"/>
  <c r="K1023" i="12"/>
  <c r="J1022" i="12"/>
  <c r="K1013" i="12"/>
  <c r="J1012" i="12"/>
  <c r="K1003" i="12"/>
  <c r="J1002" i="12"/>
  <c r="K903" i="12"/>
  <c r="J902" i="12"/>
  <c r="K803" i="12"/>
  <c r="J802" i="12"/>
  <c r="K703" i="12"/>
  <c r="J702" i="12"/>
  <c r="K603" i="12"/>
  <c r="J602" i="12"/>
  <c r="K503" i="12"/>
  <c r="J502" i="12"/>
  <c r="K403" i="12"/>
  <c r="J402" i="12"/>
  <c r="K303" i="12"/>
  <c r="J302" i="12"/>
  <c r="K203" i="12"/>
  <c r="J202" i="12"/>
  <c r="K103" i="12"/>
  <c r="J102" i="12"/>
  <c r="J2" i="12"/>
  <c r="K3" i="12"/>
  <c r="J12" i="12"/>
  <c r="K13" i="12"/>
  <c r="J22" i="12"/>
  <c r="K23" i="12"/>
  <c r="J32" i="12"/>
  <c r="K33" i="12"/>
  <c r="J42" i="12"/>
  <c r="K43" i="12"/>
  <c r="J52" i="12"/>
  <c r="K53" i="12"/>
  <c r="J62" i="12"/>
  <c r="K63" i="12"/>
  <c r="J72" i="12"/>
  <c r="K73" i="12"/>
  <c r="J82" i="12"/>
  <c r="K83" i="12"/>
  <c r="J92" i="12"/>
  <c r="K93" i="12"/>
  <c r="J112" i="12"/>
  <c r="K113" i="12"/>
  <c r="J122" i="12"/>
  <c r="K123" i="12"/>
  <c r="J132" i="12"/>
  <c r="K133" i="12"/>
  <c r="J142" i="12"/>
  <c r="K143" i="12"/>
  <c r="J152" i="12"/>
  <c r="K153" i="12"/>
  <c r="J162" i="12"/>
  <c r="K163" i="12"/>
  <c r="J172" i="12"/>
  <c r="K173" i="12"/>
  <c r="J182" i="12"/>
  <c r="K183" i="12"/>
  <c r="J192" i="12"/>
  <c r="K193" i="12"/>
  <c r="J212" i="12"/>
  <c r="K213" i="12"/>
  <c r="J222" i="12"/>
  <c r="K223" i="12"/>
  <c r="J232" i="12"/>
  <c r="K233" i="12"/>
  <c r="J242" i="12"/>
  <c r="K243" i="12"/>
  <c r="J252" i="12"/>
  <c r="K253" i="12"/>
  <c r="J262" i="12"/>
  <c r="K263" i="12"/>
  <c r="J272" i="12"/>
  <c r="K273" i="12"/>
  <c r="J282" i="12"/>
  <c r="K283" i="12"/>
  <c r="J292" i="12"/>
  <c r="K293" i="12"/>
  <c r="J312" i="12"/>
  <c r="K313" i="12"/>
  <c r="J322" i="12"/>
  <c r="K323" i="12"/>
  <c r="J332" i="12"/>
  <c r="K333" i="12"/>
  <c r="J342" i="12"/>
  <c r="K343" i="12"/>
  <c r="J352" i="12"/>
  <c r="K353" i="12"/>
  <c r="J362" i="12"/>
  <c r="K363" i="12"/>
  <c r="J372" i="12"/>
  <c r="K373" i="12"/>
  <c r="J382" i="12"/>
  <c r="K383" i="12"/>
  <c r="J392" i="12"/>
  <c r="K393" i="12"/>
  <c r="J412" i="12"/>
  <c r="K413" i="12"/>
  <c r="J422" i="12"/>
  <c r="K423" i="12"/>
  <c r="J432" i="12"/>
  <c r="K433" i="12"/>
  <c r="J442" i="12"/>
  <c r="K443" i="12"/>
  <c r="J452" i="12"/>
  <c r="K453" i="12"/>
  <c r="J462" i="12"/>
  <c r="K463" i="12"/>
  <c r="J472" i="12"/>
  <c r="K473" i="12"/>
  <c r="J482" i="12"/>
  <c r="K483" i="12"/>
  <c r="J492" i="12"/>
  <c r="K493" i="12"/>
  <c r="J512" i="12"/>
  <c r="K513" i="12"/>
  <c r="J522" i="12"/>
  <c r="K523" i="12"/>
  <c r="J532" i="12"/>
  <c r="K533" i="12"/>
  <c r="J542" i="12"/>
  <c r="K543" i="12"/>
  <c r="J552" i="12"/>
  <c r="K553" i="12"/>
  <c r="J562" i="12"/>
  <c r="K563" i="12"/>
  <c r="J572" i="12"/>
  <c r="K573" i="12"/>
  <c r="J582" i="12"/>
  <c r="K583" i="12"/>
  <c r="J592" i="12"/>
  <c r="K593" i="12"/>
  <c r="J612" i="12"/>
  <c r="K613" i="12"/>
  <c r="J622" i="12"/>
  <c r="K623" i="12"/>
  <c r="J632" i="12"/>
  <c r="K633" i="12"/>
  <c r="J642" i="12"/>
  <c r="K643" i="12"/>
  <c r="J652" i="12"/>
  <c r="K653" i="12"/>
  <c r="J662" i="12"/>
  <c r="K663" i="12"/>
  <c r="J672" i="12"/>
  <c r="K673" i="12"/>
  <c r="J682" i="12"/>
  <c r="K683" i="12"/>
  <c r="J692" i="12"/>
  <c r="K693" i="12"/>
  <c r="J712" i="12"/>
  <c r="K713" i="12"/>
  <c r="J722" i="12"/>
  <c r="K723" i="12"/>
  <c r="J732" i="12"/>
  <c r="K733" i="12"/>
  <c r="J742" i="12"/>
  <c r="K743" i="12"/>
  <c r="J752" i="12"/>
  <c r="K753" i="12"/>
  <c r="J762" i="12"/>
  <c r="K763" i="12"/>
  <c r="J772" i="12"/>
  <c r="K773" i="12"/>
  <c r="J782" i="12"/>
  <c r="K783" i="12"/>
  <c r="J792" i="12"/>
  <c r="K793" i="12"/>
  <c r="J812" i="12"/>
  <c r="K813" i="12"/>
  <c r="J822" i="12"/>
  <c r="K823" i="12"/>
  <c r="J832" i="12"/>
  <c r="K833" i="12"/>
  <c r="J842" i="12"/>
  <c r="K843" i="12"/>
  <c r="J852" i="12"/>
  <c r="K853" i="12"/>
  <c r="J862" i="12"/>
  <c r="K863" i="12"/>
  <c r="J872" i="12"/>
  <c r="K873" i="12"/>
  <c r="J882" i="12"/>
  <c r="K883" i="12"/>
  <c r="J892" i="12"/>
  <c r="K893" i="12"/>
  <c r="J912" i="12"/>
  <c r="K913" i="12"/>
  <c r="J922" i="12"/>
  <c r="K923" i="12"/>
  <c r="J932" i="12"/>
  <c r="K933" i="12"/>
  <c r="J942" i="12"/>
  <c r="K943" i="12"/>
  <c r="J952" i="12"/>
  <c r="K953" i="12"/>
  <c r="J962" i="12"/>
  <c r="K963" i="12"/>
  <c r="J972" i="12"/>
  <c r="K973" i="12"/>
  <c r="J982" i="12"/>
  <c r="K983" i="12"/>
  <c r="J992" i="12"/>
  <c r="K993" i="12"/>
  <c r="J1112" i="12"/>
  <c r="K1113" i="12"/>
  <c r="J1122" i="12"/>
  <c r="K1123" i="12"/>
  <c r="J1132" i="12"/>
  <c r="K1133" i="12"/>
  <c r="J1142" i="12"/>
  <c r="K1143" i="12"/>
  <c r="J1152" i="12"/>
  <c r="K1153" i="12"/>
  <c r="K584" i="13"/>
  <c r="J584" i="13"/>
  <c r="K583" i="13"/>
  <c r="J583" i="13"/>
  <c r="J543" i="13"/>
  <c r="J538" i="13"/>
  <c r="J513" i="13"/>
  <c r="J478" i="13"/>
  <c r="J408" i="13"/>
  <c r="J288" i="13"/>
  <c r="J143" i="13"/>
  <c r="J103" i="13"/>
  <c r="J68" i="13"/>
  <c r="J38" i="13"/>
  <c r="K537" i="13"/>
  <c r="K407" i="13"/>
  <c r="K337" i="13"/>
  <c r="K287" i="13"/>
  <c r="K272" i="13"/>
  <c r="K207" i="13"/>
  <c r="J573" i="13"/>
  <c r="J578" i="13"/>
  <c r="J8" i="13"/>
  <c r="J13" i="13"/>
  <c r="J18" i="13"/>
  <c r="J23" i="13"/>
  <c r="J28" i="13"/>
  <c r="J33" i="13"/>
  <c r="J43" i="13"/>
  <c r="J48" i="13"/>
  <c r="J53" i="13"/>
  <c r="J58" i="13"/>
  <c r="J63" i="13"/>
  <c r="J73" i="13"/>
  <c r="J78" i="13"/>
  <c r="J83" i="13"/>
  <c r="J88" i="13"/>
  <c r="J93" i="13"/>
  <c r="J98" i="13"/>
  <c r="J108" i="13"/>
  <c r="J113" i="13"/>
  <c r="J118" i="13"/>
  <c r="J123" i="13"/>
  <c r="J128" i="13"/>
  <c r="J133" i="13"/>
  <c r="J138" i="13"/>
  <c r="J148" i="13"/>
  <c r="J153" i="13"/>
  <c r="J158" i="13"/>
  <c r="J163" i="13"/>
  <c r="J168" i="13"/>
  <c r="J173" i="13"/>
  <c r="J178" i="13"/>
  <c r="J183" i="13"/>
  <c r="J188" i="13"/>
  <c r="J193" i="13"/>
  <c r="J198" i="13"/>
  <c r="J203" i="13"/>
  <c r="J208" i="13"/>
  <c r="J213" i="13"/>
  <c r="J218" i="13"/>
  <c r="J223" i="13"/>
  <c r="J228" i="13"/>
  <c r="J233" i="13"/>
  <c r="J238" i="13"/>
  <c r="J243" i="13"/>
  <c r="J248" i="13"/>
  <c r="J253" i="13"/>
  <c r="J258" i="13"/>
  <c r="J263" i="13"/>
  <c r="J268" i="13"/>
  <c r="J273" i="13"/>
  <c r="J278" i="13"/>
  <c r="J283" i="13"/>
  <c r="J293" i="13"/>
  <c r="J298" i="13"/>
  <c r="J303" i="13"/>
  <c r="J308" i="13"/>
  <c r="J313" i="13"/>
  <c r="J318" i="13"/>
  <c r="J323" i="13"/>
  <c r="J328" i="13"/>
  <c r="J333" i="13"/>
  <c r="J338" i="13"/>
  <c r="J343" i="13"/>
  <c r="J348" i="13"/>
  <c r="J353" i="13"/>
  <c r="J358" i="13"/>
  <c r="J363" i="13"/>
  <c r="J368" i="13"/>
  <c r="J373" i="13"/>
  <c r="J378" i="13"/>
  <c r="J383" i="13"/>
  <c r="J388" i="13"/>
  <c r="J393" i="13"/>
  <c r="J398" i="13"/>
  <c r="J403" i="13"/>
  <c r="J413" i="13"/>
  <c r="J418" i="13"/>
  <c r="J423" i="13"/>
  <c r="J428" i="13"/>
  <c r="J433" i="13"/>
  <c r="J438" i="13"/>
  <c r="J443" i="13"/>
  <c r="J448" i="13"/>
  <c r="J453" i="13"/>
  <c r="J458" i="13"/>
  <c r="J463" i="13"/>
  <c r="J468" i="13"/>
  <c r="J473" i="13"/>
  <c r="J483" i="13"/>
  <c r="J488" i="13"/>
  <c r="J493" i="13"/>
  <c r="J498" i="13"/>
  <c r="J503" i="13"/>
  <c r="J508" i="13"/>
  <c r="J518" i="13"/>
  <c r="J523" i="13"/>
  <c r="J528" i="13"/>
  <c r="J533" i="13"/>
  <c r="J548" i="13"/>
  <c r="J553" i="13"/>
  <c r="J558" i="13"/>
  <c r="J563" i="13"/>
  <c r="J568" i="13"/>
  <c r="K572" i="13"/>
  <c r="K577" i="13"/>
  <c r="K7" i="13"/>
  <c r="K12" i="13"/>
  <c r="K17" i="13"/>
  <c r="K22" i="13"/>
  <c r="K27" i="13"/>
  <c r="K32" i="13"/>
  <c r="K37" i="13"/>
  <c r="K42" i="13"/>
  <c r="K47" i="13"/>
  <c r="K52" i="13"/>
  <c r="K57" i="13"/>
  <c r="K62" i="13"/>
  <c r="K67" i="13"/>
  <c r="K72" i="13"/>
  <c r="K77" i="13"/>
  <c r="K82" i="13"/>
  <c r="K87" i="13"/>
  <c r="K92" i="13"/>
  <c r="K97" i="13"/>
  <c r="K102" i="13"/>
  <c r="K107" i="13"/>
  <c r="K112" i="13"/>
  <c r="K117" i="13"/>
  <c r="K122" i="13"/>
  <c r="K127" i="13"/>
  <c r="K132" i="13"/>
  <c r="K137" i="13"/>
  <c r="K142" i="13"/>
  <c r="K147" i="13"/>
  <c r="K152" i="13"/>
  <c r="K157" i="13"/>
  <c r="K162" i="13"/>
  <c r="K167" i="13"/>
  <c r="K172" i="13"/>
  <c r="K177" i="13"/>
  <c r="K182" i="13"/>
  <c r="K187" i="13"/>
  <c r="K192" i="13"/>
  <c r="K197" i="13"/>
  <c r="K202" i="13"/>
  <c r="K212" i="13"/>
  <c r="K217" i="13"/>
  <c r="K222" i="13"/>
  <c r="K227" i="13"/>
  <c r="K232" i="13"/>
  <c r="K237" i="13"/>
  <c r="K242" i="13"/>
  <c r="K247" i="13"/>
  <c r="K252" i="13"/>
  <c r="K257" i="13"/>
  <c r="K262" i="13"/>
  <c r="K267" i="13"/>
  <c r="K277" i="13"/>
  <c r="K282" i="13"/>
  <c r="K292" i="13"/>
  <c r="K297" i="13"/>
  <c r="K302" i="13"/>
  <c r="K307" i="13"/>
  <c r="K312" i="13"/>
  <c r="K317" i="13"/>
  <c r="K322" i="13"/>
  <c r="K327" i="13"/>
  <c r="K332" i="13"/>
  <c r="K342" i="13"/>
  <c r="K347" i="13"/>
  <c r="K352" i="13"/>
  <c r="K357" i="13"/>
  <c r="K362" i="13"/>
  <c r="K367" i="13"/>
  <c r="K372" i="13"/>
  <c r="K377" i="13"/>
  <c r="K382" i="13"/>
  <c r="K387" i="13"/>
  <c r="K392" i="13"/>
  <c r="K397" i="13"/>
  <c r="K402" i="13"/>
  <c r="K412" i="13"/>
  <c r="K417" i="13"/>
  <c r="K422" i="13"/>
  <c r="K427" i="13"/>
  <c r="K432" i="13"/>
  <c r="K437" i="13"/>
  <c r="K442" i="13"/>
  <c r="K447" i="13"/>
  <c r="K452" i="13"/>
  <c r="K457" i="13"/>
  <c r="K462" i="13"/>
  <c r="K467" i="13"/>
  <c r="K472" i="13"/>
  <c r="K477" i="13"/>
  <c r="K482" i="13"/>
  <c r="K487" i="13"/>
  <c r="K492" i="13"/>
  <c r="K497" i="13"/>
  <c r="K502" i="13"/>
  <c r="K507" i="13"/>
  <c r="K512" i="13"/>
  <c r="K517" i="13"/>
  <c r="K522" i="13"/>
  <c r="K527" i="13"/>
  <c r="K532" i="13"/>
  <c r="K542" i="13"/>
  <c r="K547" i="13"/>
  <c r="K552" i="13"/>
  <c r="K557" i="13"/>
  <c r="K562" i="13"/>
  <c r="K567" i="13"/>
  <c r="J3" i="13"/>
  <c r="K2" i="13"/>
  <c r="K468" i="6"/>
  <c r="J468" i="6"/>
  <c r="K467" i="6"/>
  <c r="J467" i="6"/>
  <c r="K331" i="6"/>
  <c r="K267" i="6"/>
  <c r="K223" i="6"/>
  <c r="K191" i="6"/>
  <c r="K195" i="6"/>
  <c r="K199" i="6"/>
  <c r="K19" i="6"/>
  <c r="J426" i="6"/>
  <c r="J306" i="6"/>
  <c r="J310" i="6"/>
  <c r="J178" i="6"/>
  <c r="J126" i="6"/>
  <c r="K7" i="6"/>
  <c r="K11" i="6"/>
  <c r="K15" i="6"/>
  <c r="K23" i="6"/>
  <c r="K27" i="6"/>
  <c r="K31" i="6"/>
  <c r="K35" i="6"/>
  <c r="K39" i="6"/>
  <c r="K43" i="6"/>
  <c r="K47" i="6"/>
  <c r="K51" i="6"/>
  <c r="K55" i="6"/>
  <c r="K59" i="6"/>
  <c r="K63" i="6"/>
  <c r="K67" i="6"/>
  <c r="K71" i="6"/>
  <c r="K75" i="6"/>
  <c r="K79" i="6"/>
  <c r="K83" i="6"/>
  <c r="K87" i="6"/>
  <c r="K91" i="6"/>
  <c r="K95" i="6"/>
  <c r="K99" i="6"/>
  <c r="K103" i="6"/>
  <c r="K107" i="6"/>
  <c r="K111" i="6"/>
  <c r="K115" i="6"/>
  <c r="K119" i="6"/>
  <c r="K123" i="6"/>
  <c r="K127" i="6"/>
  <c r="K131" i="6"/>
  <c r="K135" i="6"/>
  <c r="K139" i="6"/>
  <c r="K143" i="6"/>
  <c r="K147" i="6"/>
  <c r="K151" i="6"/>
  <c r="K155" i="6"/>
  <c r="K159" i="6"/>
  <c r="K163" i="6"/>
  <c r="K167" i="6"/>
  <c r="K171" i="6"/>
  <c r="K175" i="6"/>
  <c r="K179" i="6"/>
  <c r="K183" i="6"/>
  <c r="K187" i="6"/>
  <c r="K203" i="6"/>
  <c r="K207" i="6"/>
  <c r="K211" i="6"/>
  <c r="K215" i="6"/>
  <c r="K219" i="6"/>
  <c r="K227" i="6"/>
  <c r="K231" i="6"/>
  <c r="K235" i="6"/>
  <c r="K239" i="6"/>
  <c r="K243" i="6"/>
  <c r="K247" i="6"/>
  <c r="K251" i="6"/>
  <c r="K255" i="6"/>
  <c r="K259" i="6"/>
  <c r="K263" i="6"/>
  <c r="K271" i="6"/>
  <c r="K275" i="6"/>
  <c r="K279" i="6"/>
  <c r="K283" i="6"/>
  <c r="K287" i="6"/>
  <c r="K291" i="6"/>
  <c r="K295" i="6"/>
  <c r="K299" i="6"/>
  <c r="K303" i="6"/>
  <c r="K307" i="6"/>
  <c r="K311" i="6"/>
  <c r="K315" i="6"/>
  <c r="K319" i="6"/>
  <c r="K323" i="6"/>
  <c r="K327" i="6"/>
  <c r="K335" i="6"/>
  <c r="K339" i="6"/>
  <c r="K343" i="6"/>
  <c r="K347" i="6"/>
  <c r="K351" i="6"/>
  <c r="K355" i="6"/>
  <c r="K359" i="6"/>
  <c r="K363" i="6"/>
  <c r="K367" i="6"/>
  <c r="K371" i="6"/>
  <c r="K375" i="6"/>
  <c r="K379" i="6"/>
  <c r="K383" i="6"/>
  <c r="K387" i="6"/>
  <c r="K391" i="6"/>
  <c r="K395" i="6"/>
  <c r="K399" i="6"/>
  <c r="K403" i="6"/>
  <c r="K407" i="6"/>
  <c r="K411" i="6"/>
  <c r="K415" i="6"/>
  <c r="K419" i="6"/>
  <c r="K423" i="6"/>
  <c r="K427" i="6"/>
  <c r="K431" i="6"/>
  <c r="K435" i="6"/>
  <c r="K439" i="6"/>
  <c r="K443" i="6"/>
  <c r="K447" i="6"/>
  <c r="K451" i="6"/>
  <c r="K455" i="6"/>
  <c r="K459" i="6"/>
  <c r="K463" i="6"/>
  <c r="J6" i="6"/>
  <c r="J10" i="6"/>
  <c r="J14" i="6"/>
  <c r="J18" i="6"/>
  <c r="J22" i="6"/>
  <c r="J26" i="6"/>
  <c r="J30" i="6"/>
  <c r="J34" i="6"/>
  <c r="J38" i="6"/>
  <c r="J42" i="6"/>
  <c r="J46" i="6"/>
  <c r="J50" i="6"/>
  <c r="J54" i="6"/>
  <c r="J58" i="6"/>
  <c r="J62" i="6"/>
  <c r="J66" i="6"/>
  <c r="J70" i="6"/>
  <c r="J74" i="6"/>
  <c r="J78" i="6"/>
  <c r="J82" i="6"/>
  <c r="J86" i="6"/>
  <c r="J90" i="6"/>
  <c r="J94" i="6"/>
  <c r="J98" i="6"/>
  <c r="J102" i="6"/>
  <c r="J106" i="6"/>
  <c r="J110" i="6"/>
  <c r="J114" i="6"/>
  <c r="J118" i="6"/>
  <c r="J122" i="6"/>
  <c r="J130" i="6"/>
  <c r="J134" i="6"/>
  <c r="J138" i="6"/>
  <c r="J142" i="6"/>
  <c r="J146" i="6"/>
  <c r="J150" i="6"/>
  <c r="J154" i="6"/>
  <c r="J158" i="6"/>
  <c r="J162" i="6"/>
  <c r="J166" i="6"/>
  <c r="J170" i="6"/>
  <c r="J174" i="6"/>
  <c r="J182" i="6"/>
  <c r="J186" i="6"/>
  <c r="J190" i="6"/>
  <c r="J194" i="6"/>
  <c r="J198" i="6"/>
  <c r="J202" i="6"/>
  <c r="J206" i="6"/>
  <c r="J210" i="6"/>
  <c r="J214" i="6"/>
  <c r="J218" i="6"/>
  <c r="J222" i="6"/>
  <c r="J226" i="6"/>
  <c r="J230" i="6"/>
  <c r="J234" i="6"/>
  <c r="J238" i="6"/>
  <c r="J242" i="6"/>
  <c r="J246" i="6"/>
  <c r="J250" i="6"/>
  <c r="J254" i="6"/>
  <c r="J258" i="6"/>
  <c r="J262" i="6"/>
  <c r="J266" i="6"/>
  <c r="J270" i="6"/>
  <c r="J274" i="6"/>
  <c r="J278" i="6"/>
  <c r="J282" i="6"/>
  <c r="J286" i="6"/>
  <c r="J290" i="6"/>
  <c r="J294" i="6"/>
  <c r="J298" i="6"/>
  <c r="J302" i="6"/>
  <c r="J314" i="6"/>
  <c r="J318" i="6"/>
  <c r="J322" i="6"/>
  <c r="J326" i="6"/>
  <c r="J330" i="6"/>
  <c r="J334" i="6"/>
  <c r="J338" i="6"/>
  <c r="J342" i="6"/>
  <c r="J346" i="6"/>
  <c r="J350" i="6"/>
  <c r="J354" i="6"/>
  <c r="J358" i="6"/>
  <c r="J362" i="6"/>
  <c r="J366" i="6"/>
  <c r="J370" i="6"/>
  <c r="J374" i="6"/>
  <c r="J378" i="6"/>
  <c r="J382" i="6"/>
  <c r="J386" i="6"/>
  <c r="J390" i="6"/>
  <c r="J394" i="6"/>
  <c r="J398" i="6"/>
  <c r="J402" i="6"/>
  <c r="J406" i="6"/>
  <c r="J410" i="6"/>
  <c r="J414" i="6"/>
  <c r="J418" i="6"/>
  <c r="J422" i="6"/>
  <c r="J430" i="6"/>
  <c r="J434" i="6"/>
  <c r="J438" i="6"/>
  <c r="J442" i="6"/>
  <c r="J446" i="6"/>
  <c r="J450" i="6"/>
  <c r="J454" i="6"/>
  <c r="J458" i="6"/>
  <c r="J462" i="6"/>
  <c r="K3" i="6"/>
  <c r="J2" i="6"/>
  <c r="L351" i="14"/>
  <c r="K351" i="14"/>
  <c r="L350" i="14"/>
  <c r="K350" i="14"/>
  <c r="L318" i="14"/>
  <c r="L303" i="14"/>
  <c r="L297" i="14"/>
  <c r="L279" i="14"/>
  <c r="L264" i="14"/>
  <c r="L246" i="14"/>
  <c r="L165" i="14"/>
  <c r="L153" i="14"/>
  <c r="L102" i="14"/>
  <c r="L99" i="14"/>
  <c r="L75" i="14"/>
  <c r="L69" i="14"/>
  <c r="L66" i="14"/>
  <c r="L33" i="14"/>
  <c r="L15" i="14"/>
  <c r="L12" i="14"/>
  <c r="K302" i="14"/>
  <c r="K221" i="14"/>
  <c r="K167" i="14"/>
  <c r="K98" i="14"/>
  <c r="K71" i="14"/>
  <c r="K65" i="14"/>
  <c r="K53" i="14"/>
  <c r="K56" i="14"/>
  <c r="K44" i="14"/>
  <c r="K47" i="14"/>
  <c r="K50" i="14"/>
  <c r="K5" i="14"/>
  <c r="L6" i="14"/>
  <c r="L9" i="14"/>
  <c r="L18" i="14"/>
  <c r="L21" i="14"/>
  <c r="L24" i="14"/>
  <c r="L27" i="14"/>
  <c r="L30" i="14"/>
  <c r="L36" i="14"/>
  <c r="L39" i="14"/>
  <c r="L42" i="14"/>
  <c r="L45" i="14"/>
  <c r="L48" i="14"/>
  <c r="L51" i="14"/>
  <c r="L54" i="14"/>
  <c r="L57" i="14"/>
  <c r="L60" i="14"/>
  <c r="L63" i="14"/>
  <c r="L72" i="14"/>
  <c r="L78" i="14"/>
  <c r="L81" i="14"/>
  <c r="L84" i="14"/>
  <c r="L87" i="14"/>
  <c r="L90" i="14"/>
  <c r="L93" i="14"/>
  <c r="L96" i="14"/>
  <c r="L105" i="14"/>
  <c r="L108" i="14"/>
  <c r="L111" i="14"/>
  <c r="L114" i="14"/>
  <c r="L117" i="14"/>
  <c r="L120" i="14"/>
  <c r="L123" i="14"/>
  <c r="L126" i="14"/>
  <c r="L129" i="14"/>
  <c r="L132" i="14"/>
  <c r="L135" i="14"/>
  <c r="L138" i="14"/>
  <c r="L141" i="14"/>
  <c r="L144" i="14"/>
  <c r="L147" i="14"/>
  <c r="L150" i="14"/>
  <c r="L156" i="14"/>
  <c r="L159" i="14"/>
  <c r="L162" i="14"/>
  <c r="L168" i="14"/>
  <c r="L171" i="14"/>
  <c r="L174" i="14"/>
  <c r="L177" i="14"/>
  <c r="L180" i="14"/>
  <c r="L183" i="14"/>
  <c r="L186" i="14"/>
  <c r="L189" i="14"/>
  <c r="L192" i="14"/>
  <c r="L195" i="14"/>
  <c r="L198" i="14"/>
  <c r="L201" i="14"/>
  <c r="L204" i="14"/>
  <c r="L207" i="14"/>
  <c r="L210" i="14"/>
  <c r="L213" i="14"/>
  <c r="L216" i="14"/>
  <c r="L219" i="14"/>
  <c r="L222" i="14"/>
  <c r="L225" i="14"/>
  <c r="L228" i="14"/>
  <c r="L231" i="14"/>
  <c r="L234" i="14"/>
  <c r="L237" i="14"/>
  <c r="L240" i="14"/>
  <c r="L243" i="14"/>
  <c r="L249" i="14"/>
  <c r="L252" i="14"/>
  <c r="L255" i="14"/>
  <c r="L258" i="14"/>
  <c r="L261" i="14"/>
  <c r="L267" i="14"/>
  <c r="L270" i="14"/>
  <c r="L273" i="14"/>
  <c r="L276" i="14"/>
  <c r="L282" i="14"/>
  <c r="L285" i="14"/>
  <c r="L288" i="14"/>
  <c r="L291" i="14"/>
  <c r="L294" i="14"/>
  <c r="L300" i="14"/>
  <c r="L306" i="14"/>
  <c r="L309" i="14"/>
  <c r="L312" i="14"/>
  <c r="L315" i="14"/>
  <c r="L321" i="14"/>
  <c r="L324" i="14"/>
  <c r="L327" i="14"/>
  <c r="L330" i="14"/>
  <c r="L333" i="14"/>
  <c r="L336" i="14"/>
  <c r="L339" i="14"/>
  <c r="L342" i="14"/>
  <c r="L345" i="14"/>
  <c r="L348" i="14"/>
  <c r="K8" i="14"/>
  <c r="K11" i="14"/>
  <c r="K14" i="14"/>
  <c r="K17" i="14"/>
  <c r="K20" i="14"/>
  <c r="K23" i="14"/>
  <c r="K26" i="14"/>
  <c r="K29" i="14"/>
  <c r="K32" i="14"/>
  <c r="K35" i="14"/>
  <c r="K38" i="14"/>
  <c r="K41" i="14"/>
  <c r="K59" i="14"/>
  <c r="K62" i="14"/>
  <c r="K68" i="14"/>
  <c r="K74" i="14"/>
  <c r="K77" i="14"/>
  <c r="K80" i="14"/>
  <c r="K83" i="14"/>
  <c r="K86" i="14"/>
  <c r="K89" i="14"/>
  <c r="K92" i="14"/>
  <c r="K95" i="14"/>
  <c r="K101" i="14"/>
  <c r="K104" i="14"/>
  <c r="K107" i="14"/>
  <c r="K110" i="14"/>
  <c r="K113" i="14"/>
  <c r="K116" i="14"/>
  <c r="K119" i="14"/>
  <c r="K122" i="14"/>
  <c r="K125" i="14"/>
  <c r="K128" i="14"/>
  <c r="K131" i="14"/>
  <c r="K134" i="14"/>
  <c r="K137" i="14"/>
  <c r="K140" i="14"/>
  <c r="K143" i="14"/>
  <c r="K146" i="14"/>
  <c r="K149" i="14"/>
  <c r="K152" i="14"/>
  <c r="K155" i="14"/>
  <c r="K158" i="14"/>
  <c r="K161" i="14"/>
  <c r="K164" i="14"/>
  <c r="K170" i="14"/>
  <c r="K173" i="14"/>
  <c r="K176" i="14"/>
  <c r="K179" i="14"/>
  <c r="K182" i="14"/>
  <c r="K185" i="14"/>
  <c r="K188" i="14"/>
  <c r="K191" i="14"/>
  <c r="K194" i="14"/>
  <c r="K197" i="14"/>
  <c r="K200" i="14"/>
  <c r="K203" i="14"/>
  <c r="K206" i="14"/>
  <c r="K209" i="14"/>
  <c r="K212" i="14"/>
  <c r="K215" i="14"/>
  <c r="K218" i="14"/>
  <c r="K224" i="14"/>
  <c r="K227" i="14"/>
  <c r="K230" i="14"/>
  <c r="K233" i="14"/>
  <c r="K236" i="14"/>
  <c r="K239" i="14"/>
  <c r="K242" i="14"/>
  <c r="K245" i="14"/>
  <c r="K248" i="14"/>
  <c r="K251" i="14"/>
  <c r="K254" i="14"/>
  <c r="K257" i="14"/>
  <c r="K260" i="14"/>
  <c r="K263" i="14"/>
  <c r="K266" i="14"/>
  <c r="K269" i="14"/>
  <c r="K272" i="14"/>
  <c r="K275" i="14"/>
  <c r="K278" i="14"/>
  <c r="K281" i="14"/>
  <c r="K284" i="14"/>
  <c r="K287" i="14"/>
  <c r="K290" i="14"/>
  <c r="K293" i="14"/>
  <c r="K296" i="14"/>
  <c r="K299" i="14"/>
  <c r="K305" i="14"/>
  <c r="K308" i="14"/>
  <c r="K311" i="14"/>
  <c r="K314" i="14"/>
  <c r="K317" i="14"/>
  <c r="K320" i="14"/>
  <c r="K323" i="14"/>
  <c r="K326" i="14"/>
  <c r="K329" i="14"/>
  <c r="K332" i="14"/>
  <c r="K335" i="14"/>
  <c r="K338" i="14"/>
  <c r="K341" i="14"/>
  <c r="K344" i="14"/>
  <c r="K347" i="14"/>
  <c r="L3" i="14"/>
  <c r="K2" i="14"/>
  <c r="K579" i="7"/>
  <c r="J579" i="7"/>
  <c r="K578" i="7"/>
  <c r="J578" i="7"/>
  <c r="K428" i="7"/>
  <c r="K298" i="7"/>
  <c r="K283" i="7"/>
  <c r="K243" i="7"/>
  <c r="K93" i="7"/>
  <c r="K53" i="7"/>
  <c r="K13" i="7"/>
  <c r="J562" i="7"/>
  <c r="J507" i="7"/>
  <c r="J307" i="7"/>
  <c r="K8" i="7"/>
  <c r="K18" i="7"/>
  <c r="K23" i="7"/>
  <c r="K28" i="7"/>
  <c r="K33" i="7"/>
  <c r="K38" i="7"/>
  <c r="K43" i="7"/>
  <c r="K48" i="7"/>
  <c r="K58" i="7"/>
  <c r="K63" i="7"/>
  <c r="K68" i="7"/>
  <c r="K73" i="7"/>
  <c r="K78" i="7"/>
  <c r="K83" i="7"/>
  <c r="K88" i="7"/>
  <c r="K98" i="7"/>
  <c r="K103" i="7"/>
  <c r="K108" i="7"/>
  <c r="K113" i="7"/>
  <c r="K118" i="7"/>
  <c r="K123" i="7"/>
  <c r="K128" i="7"/>
  <c r="K133" i="7"/>
  <c r="K138" i="7"/>
  <c r="K143" i="7"/>
  <c r="K148" i="7"/>
  <c r="K153" i="7"/>
  <c r="K158" i="7"/>
  <c r="K163" i="7"/>
  <c r="K168" i="7"/>
  <c r="K173" i="7"/>
  <c r="K178" i="7"/>
  <c r="K183" i="7"/>
  <c r="K188" i="7"/>
  <c r="K193" i="7"/>
  <c r="K198" i="7"/>
  <c r="K203" i="7"/>
  <c r="K208" i="7"/>
  <c r="K213" i="7"/>
  <c r="K218" i="7"/>
  <c r="K223" i="7"/>
  <c r="K228" i="7"/>
  <c r="K233" i="7"/>
  <c r="K238" i="7"/>
  <c r="K248" i="7"/>
  <c r="K253" i="7"/>
  <c r="K258" i="7"/>
  <c r="K263" i="7"/>
  <c r="K268" i="7"/>
  <c r="K273" i="7"/>
  <c r="K278" i="7"/>
  <c r="K288" i="7"/>
  <c r="K293" i="7"/>
  <c r="K303" i="7"/>
  <c r="K308" i="7"/>
  <c r="K313" i="7"/>
  <c r="K318" i="7"/>
  <c r="K323" i="7"/>
  <c r="K328" i="7"/>
  <c r="K333" i="7"/>
  <c r="K338" i="7"/>
  <c r="K343" i="7"/>
  <c r="K348" i="7"/>
  <c r="K353" i="7"/>
  <c r="K358" i="7"/>
  <c r="K363" i="7"/>
  <c r="K368" i="7"/>
  <c r="K373" i="7"/>
  <c r="K378" i="7"/>
  <c r="K383" i="7"/>
  <c r="K388" i="7"/>
  <c r="K393" i="7"/>
  <c r="K398" i="7"/>
  <c r="K403" i="7"/>
  <c r="K408" i="7"/>
  <c r="K413" i="7"/>
  <c r="K418" i="7"/>
  <c r="K423" i="7"/>
  <c r="K433" i="7"/>
  <c r="K438" i="7"/>
  <c r="K443" i="7"/>
  <c r="K448" i="7"/>
  <c r="K453" i="7"/>
  <c r="K458" i="7"/>
  <c r="K463" i="7"/>
  <c r="K468" i="7"/>
  <c r="K473" i="7"/>
  <c r="K478" i="7"/>
  <c r="K483" i="7"/>
  <c r="K488" i="7"/>
  <c r="K493" i="7"/>
  <c r="K498" i="7"/>
  <c r="K503" i="7"/>
  <c r="K508" i="7"/>
  <c r="K513" i="7"/>
  <c r="K518" i="7"/>
  <c r="K523" i="7"/>
  <c r="K528" i="7"/>
  <c r="K533" i="7"/>
  <c r="K538" i="7"/>
  <c r="K543" i="7"/>
  <c r="K548" i="7"/>
  <c r="K553" i="7"/>
  <c r="K558" i="7"/>
  <c r="K563" i="7"/>
  <c r="K568" i="7"/>
  <c r="K573" i="7"/>
  <c r="K3" i="7"/>
  <c r="J7" i="7"/>
  <c r="J12" i="7"/>
  <c r="J17" i="7"/>
  <c r="J22" i="7"/>
  <c r="J27" i="7"/>
  <c r="J32" i="7"/>
  <c r="J37" i="7"/>
  <c r="J42" i="7"/>
  <c r="J47" i="7"/>
  <c r="J52" i="7"/>
  <c r="J57" i="7"/>
  <c r="J62" i="7"/>
  <c r="J67" i="7"/>
  <c r="J72" i="7"/>
  <c r="J77" i="7"/>
  <c r="J82" i="7"/>
  <c r="J87" i="7"/>
  <c r="J92" i="7"/>
  <c r="J97" i="7"/>
  <c r="J102" i="7"/>
  <c r="J107" i="7"/>
  <c r="J112" i="7"/>
  <c r="J117" i="7"/>
  <c r="J122" i="7"/>
  <c r="J127" i="7"/>
  <c r="J132" i="7"/>
  <c r="J137" i="7"/>
  <c r="J142" i="7"/>
  <c r="J147" i="7"/>
  <c r="J152" i="7"/>
  <c r="J157" i="7"/>
  <c r="J162" i="7"/>
  <c r="J167" i="7"/>
  <c r="J172" i="7"/>
  <c r="J177" i="7"/>
  <c r="J182" i="7"/>
  <c r="J187" i="7"/>
  <c r="J192" i="7"/>
  <c r="J197" i="7"/>
  <c r="J202" i="7"/>
  <c r="J207" i="7"/>
  <c r="J212" i="7"/>
  <c r="J217" i="7"/>
  <c r="J222" i="7"/>
  <c r="J227" i="7"/>
  <c r="J232" i="7"/>
  <c r="J237" i="7"/>
  <c r="J242" i="7"/>
  <c r="J247" i="7"/>
  <c r="J252" i="7"/>
  <c r="J257" i="7"/>
  <c r="J262" i="7"/>
  <c r="J267" i="7"/>
  <c r="J272" i="7"/>
  <c r="J277" i="7"/>
  <c r="J282" i="7"/>
  <c r="J287" i="7"/>
  <c r="J292" i="7"/>
  <c r="J297" i="7"/>
  <c r="J302" i="7"/>
  <c r="J312" i="7"/>
  <c r="J317" i="7"/>
  <c r="J322" i="7"/>
  <c r="J327" i="7"/>
  <c r="J332" i="7"/>
  <c r="J337" i="7"/>
  <c r="J342" i="7"/>
  <c r="J347" i="7"/>
  <c r="J352" i="7"/>
  <c r="J357" i="7"/>
  <c r="J362" i="7"/>
  <c r="J367" i="7"/>
  <c r="J372" i="7"/>
  <c r="J377" i="7"/>
  <c r="J382" i="7"/>
  <c r="J387" i="7"/>
  <c r="J392" i="7"/>
  <c r="J397" i="7"/>
  <c r="J402" i="7"/>
  <c r="J407" i="7"/>
  <c r="J412" i="7"/>
  <c r="J417" i="7"/>
  <c r="J422" i="7"/>
  <c r="J427" i="7"/>
  <c r="J432" i="7"/>
  <c r="J437" i="7"/>
  <c r="J442" i="7"/>
  <c r="J447" i="7"/>
  <c r="J452" i="7"/>
  <c r="J457" i="7"/>
  <c r="J462" i="7"/>
  <c r="J467" i="7"/>
  <c r="J472" i="7"/>
  <c r="J477" i="7"/>
  <c r="J482" i="7"/>
  <c r="J487" i="7"/>
  <c r="J492" i="7"/>
  <c r="J497" i="7"/>
  <c r="J502" i="7"/>
  <c r="J512" i="7"/>
  <c r="J517" i="7"/>
  <c r="J522" i="7"/>
  <c r="J527" i="7"/>
  <c r="J532" i="7"/>
  <c r="J537" i="7"/>
  <c r="J542" i="7"/>
  <c r="J547" i="7"/>
  <c r="J552" i="7"/>
  <c r="J557" i="7"/>
  <c r="J567" i="7"/>
  <c r="J572" i="7"/>
  <c r="J2" i="7"/>
  <c r="H589" i="16"/>
  <c r="H698" i="16"/>
  <c r="E698" i="16"/>
  <c r="I698" i="16"/>
  <c r="H601" i="16"/>
  <c r="H643" i="16"/>
  <c r="H607" i="16"/>
  <c r="H613" i="16"/>
  <c r="H571" i="16"/>
  <c r="H547" i="16"/>
  <c r="H415" i="16"/>
  <c r="H265" i="16"/>
  <c r="H247" i="16"/>
  <c r="H217" i="16"/>
  <c r="H133" i="16"/>
  <c r="H91" i="16"/>
  <c r="H13" i="16"/>
  <c r="H19" i="16"/>
  <c r="H25" i="16"/>
  <c r="H31" i="16"/>
  <c r="H37" i="16"/>
  <c r="H43" i="16"/>
  <c r="H49" i="16"/>
  <c r="H55" i="16"/>
  <c r="H61" i="16"/>
  <c r="H67" i="16"/>
  <c r="H73" i="16"/>
  <c r="H79" i="16"/>
  <c r="H85" i="16"/>
  <c r="H97" i="16"/>
  <c r="H103" i="16"/>
  <c r="H109" i="16"/>
  <c r="H115" i="16"/>
  <c r="H121" i="16"/>
  <c r="H127" i="16"/>
  <c r="H139" i="16"/>
  <c r="H145" i="16"/>
  <c r="H151" i="16"/>
  <c r="H157" i="16"/>
  <c r="H163" i="16"/>
  <c r="H169" i="16"/>
  <c r="H175" i="16"/>
  <c r="H181" i="16"/>
  <c r="H187" i="16"/>
  <c r="H193" i="16"/>
  <c r="H199" i="16"/>
  <c r="H205" i="16"/>
  <c r="H211" i="16"/>
  <c r="H223" i="16"/>
  <c r="H229" i="16"/>
  <c r="H235" i="16"/>
  <c r="H241" i="16"/>
  <c r="H253" i="16"/>
  <c r="H259" i="16"/>
  <c r="H271" i="16"/>
  <c r="H277" i="16"/>
  <c r="H283" i="16"/>
  <c r="H289" i="16"/>
  <c r="H295" i="16"/>
  <c r="H301" i="16"/>
  <c r="H307" i="16"/>
  <c r="H313" i="16"/>
  <c r="H319" i="16"/>
  <c r="H325" i="16"/>
  <c r="H331" i="16"/>
  <c r="H337" i="16"/>
  <c r="H343" i="16"/>
  <c r="H349" i="16"/>
  <c r="H355" i="16"/>
  <c r="H361" i="16"/>
  <c r="H367" i="16"/>
  <c r="H373" i="16"/>
  <c r="H379" i="16"/>
  <c r="H385" i="16"/>
  <c r="H391" i="16"/>
  <c r="H397" i="16"/>
  <c r="H403" i="16"/>
  <c r="H409" i="16"/>
  <c r="H421" i="16"/>
  <c r="H427" i="16"/>
  <c r="H433" i="16"/>
  <c r="H439" i="16"/>
  <c r="H445" i="16"/>
  <c r="H451" i="16"/>
  <c r="H457" i="16"/>
  <c r="H463" i="16"/>
  <c r="H469" i="16"/>
  <c r="H475" i="16"/>
  <c r="H481" i="16"/>
  <c r="H487" i="16"/>
  <c r="H493" i="16"/>
  <c r="H499" i="16"/>
  <c r="H505" i="16"/>
  <c r="H511" i="16"/>
  <c r="H517" i="16"/>
  <c r="H523" i="16"/>
  <c r="H529" i="16"/>
  <c r="H535" i="16"/>
  <c r="H541" i="16"/>
  <c r="H553" i="16"/>
  <c r="H559" i="16"/>
  <c r="H565" i="16"/>
  <c r="H577" i="16"/>
  <c r="H583" i="16"/>
  <c r="H595" i="16"/>
  <c r="H619" i="16"/>
  <c r="H625" i="16"/>
  <c r="H631" i="16"/>
  <c r="H637" i="16"/>
  <c r="H649" i="16"/>
  <c r="H655" i="16"/>
  <c r="H661" i="16"/>
  <c r="H667" i="16"/>
  <c r="H673" i="16"/>
  <c r="H679" i="16"/>
  <c r="H685" i="16"/>
  <c r="H691" i="16"/>
  <c r="H697" i="16"/>
  <c r="H7" i="16"/>
  <c r="G693" i="16"/>
  <c r="G694" i="16"/>
  <c r="G695" i="16"/>
  <c r="G696" i="16"/>
  <c r="G697" i="16"/>
  <c r="G692" i="16"/>
  <c r="G687" i="16"/>
  <c r="G688" i="16"/>
  <c r="G689" i="16"/>
  <c r="G690" i="16"/>
  <c r="G691" i="16"/>
  <c r="G686" i="16"/>
  <c r="G681" i="16"/>
  <c r="G682" i="16"/>
  <c r="G683" i="16"/>
  <c r="G684" i="16"/>
  <c r="G685" i="16"/>
  <c r="G680" i="16"/>
  <c r="G675" i="16"/>
  <c r="G676" i="16"/>
  <c r="G677" i="16"/>
  <c r="G678" i="16"/>
  <c r="G679" i="16"/>
  <c r="G674" i="16"/>
  <c r="G669" i="16"/>
  <c r="G670" i="16"/>
  <c r="G671" i="16"/>
  <c r="G672" i="16"/>
  <c r="G673" i="16"/>
  <c r="G668" i="16"/>
  <c r="G663" i="16"/>
  <c r="G664" i="16"/>
  <c r="G665" i="16"/>
  <c r="G666" i="16"/>
  <c r="G667" i="16"/>
  <c r="G662" i="16"/>
  <c r="G657" i="16"/>
  <c r="G658" i="16"/>
  <c r="G659" i="16"/>
  <c r="G660" i="16"/>
  <c r="G661" i="16"/>
  <c r="G656" i="16"/>
  <c r="G651" i="16"/>
  <c r="G652" i="16"/>
  <c r="G653" i="16"/>
  <c r="G654" i="16"/>
  <c r="G655" i="16"/>
  <c r="G650" i="16"/>
  <c r="G645" i="16"/>
  <c r="G646" i="16"/>
  <c r="G647" i="16"/>
  <c r="G648" i="16"/>
  <c r="G649" i="16"/>
  <c r="G644" i="16"/>
  <c r="G639" i="16"/>
  <c r="G640" i="16"/>
  <c r="G641" i="16"/>
  <c r="G642" i="16"/>
  <c r="G643" i="16"/>
  <c r="G638" i="16"/>
  <c r="G633" i="16"/>
  <c r="G634" i="16"/>
  <c r="G635" i="16"/>
  <c r="G636" i="16"/>
  <c r="G637" i="16"/>
  <c r="G632" i="16"/>
  <c r="G631" i="16"/>
  <c r="G627" i="16"/>
  <c r="G628" i="16"/>
  <c r="G629" i="16"/>
  <c r="G630" i="16"/>
  <c r="G626" i="16"/>
  <c r="G621" i="16"/>
  <c r="G622" i="16"/>
  <c r="G623" i="16"/>
  <c r="G624" i="16"/>
  <c r="G625" i="16"/>
  <c r="G620" i="16"/>
  <c r="G615" i="16"/>
  <c r="G616" i="16"/>
  <c r="G617" i="16"/>
  <c r="G618" i="16"/>
  <c r="G619" i="16"/>
  <c r="G614" i="16"/>
  <c r="G609" i="16"/>
  <c r="G610" i="16"/>
  <c r="G611" i="16"/>
  <c r="G612" i="16"/>
  <c r="G613" i="16"/>
  <c r="G608" i="16"/>
  <c r="G603" i="16"/>
  <c r="G604" i="16"/>
  <c r="G605" i="16"/>
  <c r="G606" i="16"/>
  <c r="G607" i="16"/>
  <c r="G602" i="16"/>
  <c r="G597" i="16"/>
  <c r="G598" i="16"/>
  <c r="G599" i="16"/>
  <c r="G600" i="16"/>
  <c r="G601" i="16"/>
  <c r="G596" i="16"/>
  <c r="G591" i="16"/>
  <c r="G592" i="16"/>
  <c r="G593" i="16"/>
  <c r="G594" i="16"/>
  <c r="G595" i="16"/>
  <c r="G590" i="16"/>
  <c r="F584" i="16"/>
  <c r="G585" i="16"/>
  <c r="G586" i="16"/>
  <c r="G587" i="16"/>
  <c r="G588" i="16"/>
  <c r="G589" i="16"/>
  <c r="G584" i="16"/>
  <c r="G579" i="16"/>
  <c r="G580" i="16"/>
  <c r="G581" i="16"/>
  <c r="G582" i="16"/>
  <c r="G583" i="16"/>
  <c r="G578" i="16"/>
  <c r="G573" i="16"/>
  <c r="G574" i="16"/>
  <c r="G575" i="16"/>
  <c r="G576" i="16"/>
  <c r="G577" i="16"/>
  <c r="G572" i="16"/>
  <c r="G567" i="16"/>
  <c r="G568" i="16"/>
  <c r="G569" i="16"/>
  <c r="G570" i="16"/>
  <c r="G571" i="16"/>
  <c r="G566" i="16"/>
  <c r="G561" i="16"/>
  <c r="G562" i="16"/>
  <c r="G563" i="16"/>
  <c r="G564" i="16"/>
  <c r="G565" i="16"/>
  <c r="G560" i="16"/>
  <c r="G555" i="16"/>
  <c r="G556" i="16"/>
  <c r="G557" i="16"/>
  <c r="G558" i="16"/>
  <c r="G559" i="16"/>
  <c r="G554" i="16"/>
  <c r="G549" i="16"/>
  <c r="G550" i="16"/>
  <c r="G551" i="16"/>
  <c r="G552" i="16"/>
  <c r="G553" i="16"/>
  <c r="G548" i="16"/>
  <c r="G543" i="16"/>
  <c r="G544" i="16"/>
  <c r="G545" i="16"/>
  <c r="G546" i="16"/>
  <c r="G547" i="16"/>
  <c r="G542" i="16"/>
  <c r="G537" i="16"/>
  <c r="G538" i="16"/>
  <c r="G539" i="16"/>
  <c r="G540" i="16"/>
  <c r="G541" i="16"/>
  <c r="G536" i="16"/>
  <c r="G531" i="16"/>
  <c r="G532" i="16"/>
  <c r="G533" i="16"/>
  <c r="G534" i="16"/>
  <c r="G535" i="16"/>
  <c r="G530" i="16"/>
  <c r="G525" i="16"/>
  <c r="G526" i="16"/>
  <c r="G527" i="16"/>
  <c r="G528" i="16"/>
  <c r="G529" i="16"/>
  <c r="G524" i="16"/>
  <c r="G519" i="16"/>
  <c r="G520" i="16"/>
  <c r="G521" i="16"/>
  <c r="G522" i="16"/>
  <c r="G523" i="16"/>
  <c r="G518" i="16"/>
  <c r="G513" i="16"/>
  <c r="G514" i="16"/>
  <c r="G515" i="16"/>
  <c r="G516" i="16"/>
  <c r="G517" i="16"/>
  <c r="G512" i="16"/>
  <c r="G507" i="16"/>
  <c r="G508" i="16"/>
  <c r="G509" i="16"/>
  <c r="G510" i="16"/>
  <c r="G511" i="16"/>
  <c r="G506" i="16"/>
  <c r="G501" i="16"/>
  <c r="G502" i="16"/>
  <c r="G503" i="16"/>
  <c r="G504" i="16"/>
  <c r="G505" i="16"/>
  <c r="G500" i="16"/>
  <c r="G495" i="16"/>
  <c r="G496" i="16"/>
  <c r="G497" i="16"/>
  <c r="G498" i="16"/>
  <c r="G499" i="16"/>
  <c r="G494" i="16"/>
  <c r="G489" i="16"/>
  <c r="G490" i="16"/>
  <c r="G491" i="16"/>
  <c r="G492" i="16"/>
  <c r="G493" i="16"/>
  <c r="G488" i="16"/>
  <c r="G483" i="16"/>
  <c r="G484" i="16"/>
  <c r="G485" i="16"/>
  <c r="G486" i="16"/>
  <c r="G487" i="16"/>
  <c r="G482" i="16"/>
  <c r="G477" i="16"/>
  <c r="G478" i="16"/>
  <c r="G479" i="16"/>
  <c r="G480" i="16"/>
  <c r="G481" i="16"/>
  <c r="G476" i="16"/>
  <c r="G471" i="16"/>
  <c r="G472" i="16"/>
  <c r="G473" i="16"/>
  <c r="G474" i="16"/>
  <c r="G475" i="16"/>
  <c r="G470" i="16"/>
  <c r="G465" i="16"/>
  <c r="G466" i="16"/>
  <c r="G467" i="16"/>
  <c r="G468" i="16"/>
  <c r="G469" i="16"/>
  <c r="G464" i="16"/>
  <c r="G459" i="16"/>
  <c r="G460" i="16"/>
  <c r="G461" i="16"/>
  <c r="G462" i="16"/>
  <c r="G463" i="16"/>
  <c r="G458" i="16"/>
  <c r="G453" i="16"/>
  <c r="G454" i="16"/>
  <c r="G455" i="16"/>
  <c r="G456" i="16"/>
  <c r="G457" i="16"/>
  <c r="G452" i="16"/>
  <c r="G447" i="16"/>
  <c r="G448" i="16"/>
  <c r="G449" i="16"/>
  <c r="G450" i="16"/>
  <c r="G451" i="16"/>
  <c r="G446" i="16"/>
  <c r="F674" i="16"/>
  <c r="F638" i="16"/>
  <c r="F518" i="16"/>
  <c r="F500" i="16"/>
  <c r="F488" i="16"/>
  <c r="F446" i="16"/>
  <c r="F452" i="16"/>
  <c r="G445" i="16"/>
  <c r="G441" i="16"/>
  <c r="G442" i="16"/>
  <c r="G443" i="16"/>
  <c r="G444" i="16"/>
  <c r="G440" i="16"/>
  <c r="F440" i="16"/>
  <c r="G435" i="16"/>
  <c r="G436" i="16"/>
  <c r="G437" i="16"/>
  <c r="G438" i="16"/>
  <c r="G439" i="16"/>
  <c r="G434" i="16"/>
  <c r="G429" i="16"/>
  <c r="G430" i="16"/>
  <c r="G431" i="16"/>
  <c r="G432" i="16"/>
  <c r="G433" i="16"/>
  <c r="G428" i="16"/>
  <c r="G423" i="16"/>
  <c r="G424" i="16"/>
  <c r="G425" i="16"/>
  <c r="G426" i="16"/>
  <c r="G427" i="16"/>
  <c r="G422" i="16"/>
  <c r="G417" i="16"/>
  <c r="G418" i="16"/>
  <c r="G419" i="16"/>
  <c r="G420" i="16"/>
  <c r="G421" i="16"/>
  <c r="G416" i="16"/>
  <c r="G411" i="16"/>
  <c r="G412" i="16"/>
  <c r="G413" i="16"/>
  <c r="G414" i="16"/>
  <c r="G415" i="16"/>
  <c r="G410" i="16"/>
  <c r="G409" i="16"/>
  <c r="G405" i="16"/>
  <c r="G406" i="16"/>
  <c r="G407" i="16"/>
  <c r="G408" i="16"/>
  <c r="G404" i="16"/>
  <c r="G399" i="16"/>
  <c r="G400" i="16"/>
  <c r="G401" i="16"/>
  <c r="G402" i="16"/>
  <c r="G403" i="16"/>
  <c r="G398" i="16"/>
  <c r="G393" i="16"/>
  <c r="G394" i="16"/>
  <c r="G395" i="16"/>
  <c r="G396" i="16"/>
  <c r="G397" i="16"/>
  <c r="G392" i="16"/>
  <c r="G387" i="16"/>
  <c r="G388" i="16"/>
  <c r="G389" i="16"/>
  <c r="G390" i="16"/>
  <c r="G391" i="16"/>
  <c r="G386" i="16"/>
  <c r="G381" i="16"/>
  <c r="G382" i="16"/>
  <c r="G383" i="16"/>
  <c r="G384" i="16"/>
  <c r="G385" i="16"/>
  <c r="G380" i="16"/>
  <c r="G376" i="16"/>
  <c r="G377" i="16"/>
  <c r="G378" i="16"/>
  <c r="G379" i="16"/>
  <c r="G375" i="16"/>
  <c r="G374" i="16"/>
  <c r="G369" i="16"/>
  <c r="G370" i="16"/>
  <c r="G371" i="16"/>
  <c r="G372" i="16"/>
  <c r="G373" i="16"/>
  <c r="G368" i="16"/>
  <c r="G363" i="16"/>
  <c r="G364" i="16"/>
  <c r="G365" i="16"/>
  <c r="G366" i="16"/>
  <c r="G367" i="16"/>
  <c r="G362" i="16"/>
  <c r="G357" i="16"/>
  <c r="G358" i="16"/>
  <c r="G359" i="16"/>
  <c r="G360" i="16"/>
  <c r="G361" i="16"/>
  <c r="G356" i="16"/>
  <c r="G351" i="16"/>
  <c r="G352" i="16"/>
  <c r="G353" i="16"/>
  <c r="G354" i="16"/>
  <c r="G355" i="16"/>
  <c r="G350" i="16"/>
  <c r="G345" i="16"/>
  <c r="G346" i="16"/>
  <c r="G347" i="16"/>
  <c r="G348" i="16"/>
  <c r="G349" i="16"/>
  <c r="G344" i="16"/>
  <c r="G339" i="16"/>
  <c r="G340" i="16"/>
  <c r="G341" i="16"/>
  <c r="G342" i="16"/>
  <c r="G343" i="16"/>
  <c r="G338" i="16"/>
  <c r="G333" i="16"/>
  <c r="G334" i="16"/>
  <c r="G335" i="16"/>
  <c r="G336" i="16"/>
  <c r="G337" i="16"/>
  <c r="G332" i="16"/>
  <c r="G327" i="16"/>
  <c r="G328" i="16"/>
  <c r="G329" i="16"/>
  <c r="G330" i="16"/>
  <c r="G331" i="16"/>
  <c r="G326" i="16"/>
  <c r="G321" i="16"/>
  <c r="G322" i="16"/>
  <c r="G323" i="16"/>
  <c r="G324" i="16"/>
  <c r="G325" i="16"/>
  <c r="G320" i="16"/>
  <c r="G315" i="16"/>
  <c r="G316" i="16"/>
  <c r="G317" i="16"/>
  <c r="G318" i="16"/>
  <c r="G319" i="16"/>
  <c r="G314" i="16"/>
  <c r="G309" i="16"/>
  <c r="G310" i="16"/>
  <c r="G311" i="16"/>
  <c r="G312" i="16"/>
  <c r="G313" i="16"/>
  <c r="G308" i="16"/>
  <c r="G303" i="16"/>
  <c r="G304" i="16"/>
  <c r="G305" i="16"/>
  <c r="G306" i="16"/>
  <c r="G307" i="16"/>
  <c r="G302" i="16"/>
  <c r="G297" i="16"/>
  <c r="G298" i="16"/>
  <c r="G299" i="16"/>
  <c r="G300" i="16"/>
  <c r="G301" i="16"/>
  <c r="G296" i="16"/>
  <c r="G291" i="16"/>
  <c r="G292" i="16"/>
  <c r="G293" i="16"/>
  <c r="G294" i="16"/>
  <c r="G295" i="16"/>
  <c r="G290" i="16"/>
  <c r="G285" i="16"/>
  <c r="G286" i="16"/>
  <c r="G287" i="16"/>
  <c r="G288" i="16"/>
  <c r="G289" i="16"/>
  <c r="G284" i="16"/>
  <c r="G279" i="16"/>
  <c r="G280" i="16"/>
  <c r="G281" i="16"/>
  <c r="G282" i="16"/>
  <c r="G283" i="16"/>
  <c r="G278" i="16"/>
  <c r="G273" i="16"/>
  <c r="G274" i="16"/>
  <c r="G275" i="16"/>
  <c r="G276" i="16"/>
  <c r="G277" i="16"/>
  <c r="G272" i="16"/>
  <c r="F266" i="16"/>
  <c r="G267" i="16"/>
  <c r="G268" i="16"/>
  <c r="G269" i="16"/>
  <c r="G270" i="16"/>
  <c r="G271" i="16"/>
  <c r="G266" i="16"/>
  <c r="F260" i="16"/>
  <c r="G261" i="16"/>
  <c r="G262" i="16"/>
  <c r="G263" i="16"/>
  <c r="G264" i="16"/>
  <c r="G265" i="16"/>
  <c r="G260" i="16"/>
  <c r="F254" i="16"/>
  <c r="G255" i="16"/>
  <c r="G256" i="16"/>
  <c r="G257" i="16"/>
  <c r="G258" i="16"/>
  <c r="G259" i="16"/>
  <c r="G254" i="16"/>
  <c r="F248" i="16"/>
  <c r="G249" i="16"/>
  <c r="G250" i="16"/>
  <c r="G251" i="16"/>
  <c r="G252" i="16"/>
  <c r="G253" i="16"/>
  <c r="G248" i="16"/>
  <c r="F242" i="16"/>
  <c r="G243" i="16"/>
  <c r="G244" i="16"/>
  <c r="G245" i="16"/>
  <c r="G246" i="16"/>
  <c r="G247" i="16"/>
  <c r="G242" i="16"/>
  <c r="F236" i="16"/>
  <c r="G237" i="16"/>
  <c r="G238" i="16"/>
  <c r="G239" i="16"/>
  <c r="G240" i="16"/>
  <c r="G241" i="16"/>
  <c r="G236" i="16"/>
  <c r="F230" i="16"/>
  <c r="G231" i="16"/>
  <c r="G232" i="16"/>
  <c r="G233" i="16"/>
  <c r="G234" i="16"/>
  <c r="G235" i="16"/>
  <c r="G230" i="16"/>
  <c r="F224" i="16"/>
  <c r="G225" i="16"/>
  <c r="G226" i="16"/>
  <c r="G227" i="16"/>
  <c r="G228" i="16"/>
  <c r="G229" i="16"/>
  <c r="G224" i="16"/>
  <c r="F218" i="16"/>
  <c r="G219" i="16"/>
  <c r="G220" i="16"/>
  <c r="G221" i="16"/>
  <c r="G222" i="16"/>
  <c r="G223" i="16"/>
  <c r="G218" i="16"/>
  <c r="F212" i="16"/>
  <c r="G213" i="16"/>
  <c r="G214" i="16"/>
  <c r="G215" i="16"/>
  <c r="G216" i="16"/>
  <c r="G217" i="16"/>
  <c r="G212" i="16"/>
  <c r="F206" i="16"/>
  <c r="G207" i="16"/>
  <c r="G208" i="16"/>
  <c r="G209" i="16"/>
  <c r="G210" i="16"/>
  <c r="G211" i="16"/>
  <c r="G206" i="16"/>
  <c r="F200" i="16"/>
  <c r="G201" i="16"/>
  <c r="G202" i="16"/>
  <c r="G203" i="16"/>
  <c r="G204" i="16"/>
  <c r="G205" i="16"/>
  <c r="G200" i="16"/>
  <c r="F194" i="16"/>
  <c r="G195" i="16"/>
  <c r="G196" i="16"/>
  <c r="G197" i="16"/>
  <c r="G198" i="16"/>
  <c r="G199" i="16"/>
  <c r="G194" i="16"/>
  <c r="F188" i="16"/>
  <c r="G189" i="16"/>
  <c r="G190" i="16"/>
  <c r="G191" i="16"/>
  <c r="G192" i="16"/>
  <c r="G193" i="16"/>
  <c r="G188" i="16"/>
  <c r="F182" i="16"/>
  <c r="G183" i="16"/>
  <c r="G184" i="16"/>
  <c r="G185" i="16"/>
  <c r="G186" i="16"/>
  <c r="G187" i="16"/>
  <c r="G182" i="16"/>
  <c r="F176" i="16"/>
  <c r="G177" i="16"/>
  <c r="G178" i="16"/>
  <c r="G179" i="16"/>
  <c r="G180" i="16"/>
  <c r="G181" i="16"/>
  <c r="G176" i="16"/>
  <c r="F170" i="16"/>
  <c r="G171" i="16"/>
  <c r="G172" i="16"/>
  <c r="G173" i="16"/>
  <c r="G174" i="16"/>
  <c r="G175" i="16"/>
  <c r="G170" i="16"/>
  <c r="F164" i="16"/>
  <c r="G165" i="16"/>
  <c r="G166" i="16"/>
  <c r="G167" i="16"/>
  <c r="G168" i="16"/>
  <c r="G169" i="16"/>
  <c r="G164" i="16"/>
  <c r="F158" i="16"/>
  <c r="G159" i="16"/>
  <c r="G160" i="16"/>
  <c r="G161" i="16"/>
  <c r="G162" i="16"/>
  <c r="G163" i="16"/>
  <c r="G158" i="16"/>
  <c r="F152" i="16"/>
  <c r="G153" i="16"/>
  <c r="G154" i="16"/>
  <c r="G155" i="16"/>
  <c r="G156" i="16"/>
  <c r="G157" i="16"/>
  <c r="G152" i="16"/>
  <c r="F146" i="16"/>
  <c r="G147" i="16"/>
  <c r="G148" i="16"/>
  <c r="G149" i="16"/>
  <c r="G150" i="16"/>
  <c r="G151" i="16"/>
  <c r="G146" i="16"/>
  <c r="F140" i="16"/>
  <c r="G145" i="16"/>
  <c r="G141" i="16"/>
  <c r="G142" i="16"/>
  <c r="G143" i="16"/>
  <c r="G144" i="16"/>
  <c r="G140" i="16"/>
  <c r="F134" i="16"/>
  <c r="G135" i="16"/>
  <c r="G136" i="16"/>
  <c r="G137" i="16"/>
  <c r="G138" i="16"/>
  <c r="G139" i="16"/>
  <c r="G134" i="16"/>
  <c r="F128" i="16"/>
  <c r="G129" i="16"/>
  <c r="G130" i="16"/>
  <c r="G131" i="16"/>
  <c r="G132" i="16"/>
  <c r="G133" i="16"/>
  <c r="G128" i="16"/>
  <c r="F122" i="16"/>
  <c r="G123" i="16"/>
  <c r="G124" i="16"/>
  <c r="G125" i="16"/>
  <c r="G126" i="16"/>
  <c r="G127" i="16"/>
  <c r="G122" i="16"/>
  <c r="F116" i="16"/>
  <c r="G117" i="16"/>
  <c r="G118" i="16"/>
  <c r="G119" i="16"/>
  <c r="G120" i="16"/>
  <c r="G121" i="16"/>
  <c r="G116" i="16"/>
  <c r="F110" i="16"/>
  <c r="G111" i="16"/>
  <c r="G112" i="16"/>
  <c r="G113" i="16"/>
  <c r="G114" i="16"/>
  <c r="G115" i="16"/>
  <c r="G110" i="16"/>
  <c r="F104" i="16"/>
  <c r="G105" i="16"/>
  <c r="G106" i="16"/>
  <c r="G107" i="16"/>
  <c r="G108" i="16"/>
  <c r="G109" i="16"/>
  <c r="G104" i="16"/>
  <c r="F98" i="16"/>
  <c r="G99" i="16"/>
  <c r="G100" i="16"/>
  <c r="G101" i="16"/>
  <c r="G102" i="16"/>
  <c r="G103" i="16"/>
  <c r="G98" i="16"/>
  <c r="F92" i="16"/>
  <c r="G93" i="16"/>
  <c r="G94" i="16"/>
  <c r="G95" i="16"/>
  <c r="G96" i="16"/>
  <c r="G97" i="16"/>
  <c r="G92" i="16"/>
  <c r="F86" i="16"/>
  <c r="G87" i="16"/>
  <c r="G88" i="16"/>
  <c r="G89" i="16"/>
  <c r="G90" i="16"/>
  <c r="G91" i="16"/>
  <c r="G86" i="16"/>
  <c r="F80" i="16"/>
  <c r="G81" i="16"/>
  <c r="G82" i="16"/>
  <c r="G83" i="16"/>
  <c r="G84" i="16"/>
  <c r="G85" i="16"/>
  <c r="G80" i="16"/>
  <c r="F74" i="16"/>
  <c r="G75" i="16"/>
  <c r="G76" i="16"/>
  <c r="G77" i="16"/>
  <c r="G78" i="16"/>
  <c r="G79" i="16"/>
  <c r="G74" i="16"/>
  <c r="F68" i="16"/>
  <c r="G69" i="16"/>
  <c r="G70" i="16"/>
  <c r="G71" i="16"/>
  <c r="G72" i="16"/>
  <c r="G73" i="16"/>
  <c r="G68" i="16"/>
  <c r="F62" i="16"/>
  <c r="G63" i="16"/>
  <c r="G64" i="16"/>
  <c r="G65" i="16"/>
  <c r="G66" i="16"/>
  <c r="G67" i="16"/>
  <c r="G62" i="16"/>
  <c r="F56" i="16"/>
  <c r="G57" i="16"/>
  <c r="G58" i="16"/>
  <c r="G59" i="16"/>
  <c r="G60" i="16"/>
  <c r="G61" i="16"/>
  <c r="G56" i="16"/>
  <c r="F50" i="16"/>
  <c r="G51" i="16"/>
  <c r="G52" i="16"/>
  <c r="G53" i="16"/>
  <c r="G54" i="16"/>
  <c r="G55" i="16"/>
  <c r="G50" i="16"/>
  <c r="F44" i="16"/>
  <c r="G45" i="16"/>
  <c r="G46" i="16"/>
  <c r="G47" i="16"/>
  <c r="G48" i="16"/>
  <c r="G49" i="16"/>
  <c r="G44" i="16"/>
  <c r="F38" i="16"/>
  <c r="G39" i="16"/>
  <c r="G40" i="16"/>
  <c r="G41" i="16"/>
  <c r="G42" i="16"/>
  <c r="G43" i="16"/>
  <c r="G38" i="16"/>
  <c r="F32" i="16"/>
  <c r="G33" i="16"/>
  <c r="G34" i="16"/>
  <c r="G35" i="16"/>
  <c r="G36" i="16"/>
  <c r="G37" i="16"/>
  <c r="G32" i="16"/>
  <c r="F26" i="16"/>
  <c r="G27" i="16"/>
  <c r="G28" i="16"/>
  <c r="G29" i="16"/>
  <c r="G30" i="16"/>
  <c r="G31" i="16"/>
  <c r="G26" i="16"/>
  <c r="F20" i="16"/>
  <c r="G21" i="16"/>
  <c r="G22" i="16"/>
  <c r="G23" i="16"/>
  <c r="G24" i="16"/>
  <c r="G25" i="16"/>
  <c r="G20" i="16"/>
  <c r="F14" i="16"/>
  <c r="G15" i="16"/>
  <c r="G16" i="16"/>
  <c r="G17" i="16"/>
  <c r="G18" i="16"/>
  <c r="G19" i="16"/>
  <c r="G14" i="16"/>
  <c r="F8" i="16"/>
  <c r="G9" i="16"/>
  <c r="G10" i="16"/>
  <c r="G11" i="16"/>
  <c r="G12" i="16"/>
  <c r="G13" i="16"/>
  <c r="G8" i="16"/>
  <c r="F2" i="16"/>
  <c r="G7" i="16"/>
  <c r="G3" i="16"/>
  <c r="G4" i="16"/>
  <c r="G5" i="16"/>
  <c r="G6" i="16"/>
  <c r="G2" i="16"/>
  <c r="F272" i="16"/>
  <c r="F278" i="16"/>
  <c r="F284" i="16"/>
  <c r="F290" i="16"/>
  <c r="F296" i="16"/>
  <c r="F302" i="16"/>
  <c r="F308" i="16"/>
  <c r="F314" i="16"/>
  <c r="F320" i="16"/>
  <c r="F326" i="16"/>
  <c r="F332" i="16"/>
  <c r="F338" i="16"/>
  <c r="F344" i="16"/>
  <c r="F350" i="16"/>
  <c r="F356" i="16"/>
  <c r="F362" i="16"/>
  <c r="F368" i="16"/>
  <c r="F374" i="16"/>
  <c r="F380" i="16"/>
  <c r="F386" i="16"/>
  <c r="F392" i="16"/>
  <c r="F398" i="16"/>
  <c r="F404" i="16"/>
  <c r="F410" i="16"/>
  <c r="F416" i="16"/>
  <c r="F422" i="16"/>
  <c r="F428" i="16"/>
  <c r="F434" i="16"/>
  <c r="F458" i="16"/>
  <c r="F464" i="16"/>
  <c r="F470" i="16"/>
  <c r="F476" i="16"/>
  <c r="F482" i="16"/>
  <c r="F494" i="16"/>
  <c r="F506" i="16"/>
  <c r="F512" i="16"/>
  <c r="F524" i="16"/>
  <c r="F530" i="16"/>
  <c r="F536" i="16"/>
  <c r="F542" i="16"/>
  <c r="F548" i="16"/>
  <c r="F554" i="16"/>
  <c r="F560" i="16"/>
  <c r="F566" i="16"/>
  <c r="F572" i="16"/>
  <c r="F578" i="16"/>
  <c r="F590" i="16"/>
  <c r="F596" i="16"/>
  <c r="F602" i="16"/>
  <c r="F608" i="16"/>
  <c r="F614" i="16"/>
  <c r="F620" i="16"/>
  <c r="F626" i="16"/>
  <c r="F632" i="16"/>
  <c r="F644" i="16"/>
  <c r="F650" i="16"/>
  <c r="F656" i="16"/>
  <c r="F662" i="16"/>
  <c r="F668" i="16"/>
  <c r="F680" i="16"/>
  <c r="F686" i="16"/>
  <c r="F692" i="16"/>
  <c r="E1048" i="5"/>
  <c r="H1047" i="5"/>
  <c r="E1047" i="5"/>
  <c r="H1039" i="5"/>
  <c r="H949" i="5"/>
  <c r="H913" i="5"/>
  <c r="H715" i="5"/>
  <c r="H679" i="5"/>
  <c r="H580" i="5"/>
  <c r="H526" i="5"/>
  <c r="H499" i="5"/>
  <c r="H463" i="5"/>
  <c r="H427" i="5"/>
  <c r="H364" i="5"/>
  <c r="H310" i="5"/>
  <c r="H292" i="5"/>
  <c r="H247" i="5"/>
  <c r="H220" i="5"/>
  <c r="H166" i="5"/>
  <c r="H13" i="5"/>
  <c r="H22" i="5"/>
  <c r="H31" i="5"/>
  <c r="H40" i="5"/>
  <c r="H49" i="5"/>
  <c r="H58" i="5"/>
  <c r="H67" i="5"/>
  <c r="H76" i="5"/>
  <c r="H85" i="5"/>
  <c r="H94" i="5"/>
  <c r="H103" i="5"/>
  <c r="H112" i="5"/>
  <c r="H121" i="5"/>
  <c r="H130" i="5"/>
  <c r="H139" i="5"/>
  <c r="H148" i="5"/>
  <c r="H157" i="5"/>
  <c r="H175" i="5"/>
  <c r="H184" i="5"/>
  <c r="H193" i="5"/>
  <c r="H202" i="5"/>
  <c r="H211" i="5"/>
  <c r="H229" i="5"/>
  <c r="H238" i="5"/>
  <c r="H256" i="5"/>
  <c r="H265" i="5"/>
  <c r="H274" i="5"/>
  <c r="H283" i="5"/>
  <c r="H301" i="5"/>
  <c r="H319" i="5"/>
  <c r="H328" i="5"/>
  <c r="H337" i="5"/>
  <c r="H346" i="5"/>
  <c r="H355" i="5"/>
  <c r="H373" i="5"/>
  <c r="H382" i="5"/>
  <c r="H391" i="5"/>
  <c r="H400" i="5"/>
  <c r="H409" i="5"/>
  <c r="H418" i="5"/>
  <c r="H436" i="5"/>
  <c r="H445" i="5"/>
  <c r="H454" i="5"/>
  <c r="H472" i="5"/>
  <c r="H481" i="5"/>
  <c r="H490" i="5"/>
  <c r="H508" i="5"/>
  <c r="H517" i="5"/>
  <c r="H535" i="5"/>
  <c r="H544" i="5"/>
  <c r="H553" i="5"/>
  <c r="H562" i="5"/>
  <c r="H571" i="5"/>
  <c r="H589" i="5"/>
  <c r="H598" i="5"/>
  <c r="H607" i="5"/>
  <c r="H616" i="5"/>
  <c r="H625" i="5"/>
  <c r="H634" i="5"/>
  <c r="H643" i="5"/>
  <c r="H652" i="5"/>
  <c r="H661" i="5"/>
  <c r="H670" i="5"/>
  <c r="H688" i="5"/>
  <c r="H697" i="5"/>
  <c r="H706" i="5"/>
  <c r="H724" i="5"/>
  <c r="H733" i="5"/>
  <c r="H742" i="5"/>
  <c r="H751" i="5"/>
  <c r="H760" i="5"/>
  <c r="H769" i="5"/>
  <c r="H778" i="5"/>
  <c r="H787" i="5"/>
  <c r="H796" i="5"/>
  <c r="H805" i="5"/>
  <c r="H814" i="5"/>
  <c r="H823" i="5"/>
  <c r="H832" i="5"/>
  <c r="H841" i="5"/>
  <c r="H850" i="5"/>
  <c r="H859" i="5"/>
  <c r="H868" i="5"/>
  <c r="H877" i="5"/>
  <c r="H886" i="5"/>
  <c r="H895" i="5"/>
  <c r="H904" i="5"/>
  <c r="H922" i="5"/>
  <c r="H931" i="5"/>
  <c r="H940" i="5"/>
  <c r="H958" i="5"/>
  <c r="H967" i="5"/>
  <c r="H976" i="5"/>
  <c r="H985" i="5"/>
  <c r="H994" i="5"/>
  <c r="H1003" i="5"/>
  <c r="H1012" i="5"/>
  <c r="H1021" i="5"/>
  <c r="H1030" i="5"/>
  <c r="H4" i="5"/>
  <c r="E1164" i="12"/>
  <c r="H1163" i="12"/>
  <c r="E1163" i="12"/>
  <c r="H664" i="12"/>
  <c r="H1124" i="12"/>
  <c r="H1014" i="12"/>
  <c r="H944" i="12"/>
  <c r="H794" i="12"/>
  <c r="H724" i="12"/>
  <c r="H714" i="12"/>
  <c r="H684" i="12"/>
  <c r="H514" i="12"/>
  <c r="H504" i="12"/>
  <c r="H464" i="12"/>
  <c r="H404" i="12"/>
  <c r="H364" i="12"/>
  <c r="H344" i="12"/>
  <c r="H14" i="12"/>
  <c r="H24" i="12"/>
  <c r="H34" i="12"/>
  <c r="H44" i="12"/>
  <c r="H54" i="12"/>
  <c r="H64" i="12"/>
  <c r="H74" i="12"/>
  <c r="H84" i="12"/>
  <c r="H94" i="12"/>
  <c r="H104" i="12"/>
  <c r="H114" i="12"/>
  <c r="H124" i="12"/>
  <c r="H134" i="12"/>
  <c r="H144" i="12"/>
  <c r="H154" i="12"/>
  <c r="H164" i="12"/>
  <c r="H174" i="12"/>
  <c r="H184" i="12"/>
  <c r="H194" i="12"/>
  <c r="H204" i="12"/>
  <c r="H214" i="12"/>
  <c r="H224" i="12"/>
  <c r="H234" i="12"/>
  <c r="H244" i="12"/>
  <c r="H254" i="12"/>
  <c r="H264" i="12"/>
  <c r="H274" i="12"/>
  <c r="H284" i="12"/>
  <c r="H294" i="12"/>
  <c r="H304" i="12"/>
  <c r="H314" i="12"/>
  <c r="H324" i="12"/>
  <c r="H334" i="12"/>
  <c r="H354" i="12"/>
  <c r="H374" i="12"/>
  <c r="H384" i="12"/>
  <c r="H394" i="12"/>
  <c r="H414" i="12"/>
  <c r="H424" i="12"/>
  <c r="H434" i="12"/>
  <c r="H444" i="12"/>
  <c r="H454" i="12"/>
  <c r="H474" i="12"/>
  <c r="H484" i="12"/>
  <c r="H494" i="12"/>
  <c r="H523" i="12"/>
  <c r="H534" i="12"/>
  <c r="H544" i="12"/>
  <c r="H554" i="12"/>
  <c r="H564" i="12"/>
  <c r="H574" i="12"/>
  <c r="H584" i="12"/>
  <c r="H594" i="12"/>
  <c r="H604" i="12"/>
  <c r="H614" i="12"/>
  <c r="H624" i="12"/>
  <c r="H634" i="12"/>
  <c r="H644" i="12"/>
  <c r="H654" i="12"/>
  <c r="H674" i="12"/>
  <c r="H694" i="12"/>
  <c r="H704" i="12"/>
  <c r="H734" i="12"/>
  <c r="H744" i="12"/>
  <c r="H754" i="12"/>
  <c r="H764" i="12"/>
  <c r="H774" i="12"/>
  <c r="H784" i="12"/>
  <c r="H804" i="12"/>
  <c r="H814" i="12"/>
  <c r="H824" i="12"/>
  <c r="H834" i="12"/>
  <c r="H844" i="12"/>
  <c r="H854" i="12"/>
  <c r="H864" i="12"/>
  <c r="H874" i="12"/>
  <c r="H884" i="12"/>
  <c r="H894" i="12"/>
  <c r="H904" i="12"/>
  <c r="H914" i="12"/>
  <c r="H924" i="12"/>
  <c r="H934" i="12"/>
  <c r="H954" i="12"/>
  <c r="H964" i="12"/>
  <c r="H974" i="12"/>
  <c r="H984" i="12"/>
  <c r="H994" i="12"/>
  <c r="H1004" i="12"/>
  <c r="H1024" i="12"/>
  <c r="H1034" i="12"/>
  <c r="H1044" i="12"/>
  <c r="H1054" i="12"/>
  <c r="H1064" i="12"/>
  <c r="H1074" i="12"/>
  <c r="H1084" i="12"/>
  <c r="H1094" i="12"/>
  <c r="H1104" i="12"/>
  <c r="H1114" i="12"/>
  <c r="H1134" i="12"/>
  <c r="H1144" i="12"/>
  <c r="H1154" i="12"/>
  <c r="H4" i="12"/>
  <c r="E584" i="13"/>
  <c r="H583" i="13"/>
  <c r="E583" i="13"/>
  <c r="H549" i="13"/>
  <c r="H504" i="13"/>
  <c r="H479" i="13"/>
  <c r="H459" i="13"/>
  <c r="H439" i="13"/>
  <c r="H409" i="13"/>
  <c r="H264" i="13"/>
  <c r="H249" i="13"/>
  <c r="H199" i="13"/>
  <c r="H184" i="13"/>
  <c r="H159" i="13"/>
  <c r="H9" i="13"/>
  <c r="H14" i="13"/>
  <c r="H19" i="13"/>
  <c r="H24" i="13"/>
  <c r="H29" i="13"/>
  <c r="H34" i="13"/>
  <c r="H39" i="13"/>
  <c r="H44" i="13"/>
  <c r="H49" i="13"/>
  <c r="H54" i="13"/>
  <c r="H59" i="13"/>
  <c r="H64" i="13"/>
  <c r="H69" i="13"/>
  <c r="H74" i="13"/>
  <c r="H79" i="13"/>
  <c r="H84" i="13"/>
  <c r="H89" i="13"/>
  <c r="H94" i="13"/>
  <c r="H99" i="13"/>
  <c r="H104" i="13"/>
  <c r="H109" i="13"/>
  <c r="H114" i="13"/>
  <c r="H119" i="13"/>
  <c r="H124" i="13"/>
  <c r="H129" i="13"/>
  <c r="H134" i="13"/>
  <c r="H139" i="13"/>
  <c r="H144" i="13"/>
  <c r="H149" i="13"/>
  <c r="H154" i="13"/>
  <c r="H164" i="13"/>
  <c r="H169" i="13"/>
  <c r="H174" i="13"/>
  <c r="H179" i="13"/>
  <c r="H189" i="13"/>
  <c r="H194" i="13"/>
  <c r="H204" i="13"/>
  <c r="H209" i="13"/>
  <c r="H214" i="13"/>
  <c r="H219" i="13"/>
  <c r="H224" i="13"/>
  <c r="H229" i="13"/>
  <c r="H234" i="13"/>
  <c r="H239" i="13"/>
  <c r="H244" i="13"/>
  <c r="H254" i="13"/>
  <c r="H259" i="13"/>
  <c r="H269" i="13"/>
  <c r="H274" i="13"/>
  <c r="H279" i="13"/>
  <c r="H284" i="13"/>
  <c r="H289" i="13"/>
  <c r="H294" i="13"/>
  <c r="H299" i="13"/>
  <c r="H304" i="13"/>
  <c r="H309" i="13"/>
  <c r="H314" i="13"/>
  <c r="H319" i="13"/>
  <c r="H324" i="13"/>
  <c r="H329" i="13"/>
  <c r="H334" i="13"/>
  <c r="H339" i="13"/>
  <c r="H344" i="13"/>
  <c r="H349" i="13"/>
  <c r="H354" i="13"/>
  <c r="H359" i="13"/>
  <c r="H364" i="13"/>
  <c r="H369" i="13"/>
  <c r="H374" i="13"/>
  <c r="H379" i="13"/>
  <c r="H384" i="13"/>
  <c r="H389" i="13"/>
  <c r="H394" i="13"/>
  <c r="H399" i="13"/>
  <c r="H404" i="13"/>
  <c r="H414" i="13"/>
  <c r="H419" i="13"/>
  <c r="H424" i="13"/>
  <c r="H429" i="13"/>
  <c r="H434" i="13"/>
  <c r="H444" i="13"/>
  <c r="H449" i="13"/>
  <c r="H454" i="13"/>
  <c r="H464" i="13"/>
  <c r="H484" i="13"/>
  <c r="H489" i="13"/>
  <c r="H494" i="13"/>
  <c r="H499" i="13"/>
  <c r="H509" i="13"/>
  <c r="H514" i="13"/>
  <c r="H519" i="13"/>
  <c r="H524" i="13"/>
  <c r="H529" i="13"/>
  <c r="H534" i="13"/>
  <c r="H539" i="13"/>
  <c r="H544" i="13"/>
  <c r="H554" i="13"/>
  <c r="H559" i="13"/>
  <c r="H564" i="13"/>
  <c r="H569" i="13"/>
  <c r="H574" i="13"/>
  <c r="H579" i="13"/>
  <c r="H4" i="13"/>
  <c r="E468" i="6"/>
  <c r="H467" i="6"/>
  <c r="E467" i="6"/>
  <c r="H416" i="6"/>
  <c r="H268" i="6"/>
  <c r="H264" i="6"/>
  <c r="H260" i="6"/>
  <c r="H244" i="6"/>
  <c r="H200" i="6"/>
  <c r="H112" i="6"/>
  <c r="H76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80" i="6"/>
  <c r="H84" i="6"/>
  <c r="H88" i="6"/>
  <c r="H92" i="6"/>
  <c r="H96" i="6"/>
  <c r="H100" i="6"/>
  <c r="H104" i="6"/>
  <c r="H108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4" i="6"/>
  <c r="H208" i="6"/>
  <c r="H212" i="6"/>
  <c r="H216" i="6"/>
  <c r="H220" i="6"/>
  <c r="H224" i="6"/>
  <c r="H228" i="6"/>
  <c r="H232" i="6"/>
  <c r="H236" i="6"/>
  <c r="H240" i="6"/>
  <c r="H248" i="6"/>
  <c r="H252" i="6"/>
  <c r="H256" i="6"/>
  <c r="H272" i="6"/>
  <c r="H276" i="6"/>
  <c r="H280" i="6"/>
  <c r="H284" i="6"/>
  <c r="H288" i="6"/>
  <c r="H292" i="6"/>
  <c r="H296" i="6"/>
  <c r="H300" i="6"/>
  <c r="H304" i="6"/>
  <c r="H308" i="6"/>
  <c r="H312" i="6"/>
  <c r="H316" i="6"/>
  <c r="H320" i="6"/>
  <c r="H324" i="6"/>
  <c r="H328" i="6"/>
  <c r="H332" i="6"/>
  <c r="H336" i="6"/>
  <c r="H340" i="6"/>
  <c r="H344" i="6"/>
  <c r="H348" i="6"/>
  <c r="H352" i="6"/>
  <c r="H356" i="6"/>
  <c r="H360" i="6"/>
  <c r="H364" i="6"/>
  <c r="H368" i="6"/>
  <c r="H372" i="6"/>
  <c r="H376" i="6"/>
  <c r="H380" i="6"/>
  <c r="H384" i="6"/>
  <c r="H388" i="6"/>
  <c r="H392" i="6"/>
  <c r="H396" i="6"/>
  <c r="H400" i="6"/>
  <c r="H404" i="6"/>
  <c r="H408" i="6"/>
  <c r="H412" i="6"/>
  <c r="H420" i="6"/>
  <c r="H424" i="6"/>
  <c r="H428" i="6"/>
  <c r="H432" i="6"/>
  <c r="H436" i="6"/>
  <c r="H440" i="6"/>
  <c r="H444" i="6"/>
  <c r="H448" i="6"/>
  <c r="H452" i="6"/>
  <c r="H456" i="6"/>
  <c r="H460" i="6"/>
  <c r="H464" i="6"/>
  <c r="H4" i="6"/>
  <c r="F352" i="14"/>
  <c r="I351" i="14"/>
  <c r="I268" i="14"/>
  <c r="I232" i="14"/>
  <c r="I184" i="14"/>
  <c r="I118" i="14"/>
  <c r="I37" i="14"/>
  <c r="I7" i="14"/>
  <c r="I10" i="14"/>
  <c r="I13" i="14"/>
  <c r="I16" i="14"/>
  <c r="I19" i="14"/>
  <c r="I22" i="14"/>
  <c r="I25" i="14"/>
  <c r="I28" i="14"/>
  <c r="I31" i="14"/>
  <c r="I34" i="14"/>
  <c r="I40" i="14"/>
  <c r="I43" i="14"/>
  <c r="I46" i="14"/>
  <c r="I49" i="14"/>
  <c r="I52" i="14"/>
  <c r="I55" i="14"/>
  <c r="I58" i="14"/>
  <c r="I61" i="14"/>
  <c r="I64" i="14"/>
  <c r="I67" i="14"/>
  <c r="I70" i="14"/>
  <c r="I73" i="14"/>
  <c r="I76" i="14"/>
  <c r="I79" i="14"/>
  <c r="I82" i="14"/>
  <c r="I85" i="14"/>
  <c r="I88" i="14"/>
  <c r="I91" i="14"/>
  <c r="I94" i="14"/>
  <c r="I97" i="14"/>
  <c r="I100" i="14"/>
  <c r="I103" i="14"/>
  <c r="I106" i="14"/>
  <c r="I109" i="14"/>
  <c r="I112" i="14"/>
  <c r="I115" i="14"/>
  <c r="I121" i="14"/>
  <c r="I124" i="14"/>
  <c r="I127" i="14"/>
  <c r="I130" i="14"/>
  <c r="I133" i="14"/>
  <c r="I136" i="14"/>
  <c r="I139" i="14"/>
  <c r="I142" i="14"/>
  <c r="I145" i="14"/>
  <c r="I148" i="14"/>
  <c r="I151" i="14"/>
  <c r="I154" i="14"/>
  <c r="I157" i="14"/>
  <c r="I160" i="14"/>
  <c r="I163" i="14"/>
  <c r="I166" i="14"/>
  <c r="I169" i="14"/>
  <c r="I172" i="14"/>
  <c r="I175" i="14"/>
  <c r="I178" i="14"/>
  <c r="I181" i="14"/>
  <c r="I187" i="14"/>
  <c r="I190" i="14"/>
  <c r="I193" i="14"/>
  <c r="I196" i="14"/>
  <c r="I199" i="14"/>
  <c r="I202" i="14"/>
  <c r="I205" i="14"/>
  <c r="I208" i="14"/>
  <c r="I211" i="14"/>
  <c r="I214" i="14"/>
  <c r="I217" i="14"/>
  <c r="I220" i="14"/>
  <c r="I223" i="14"/>
  <c r="I226" i="14"/>
  <c r="I229" i="14"/>
  <c r="I235" i="14"/>
  <c r="I238" i="14"/>
  <c r="I241" i="14"/>
  <c r="I244" i="14"/>
  <c r="I247" i="14"/>
  <c r="I250" i="14"/>
  <c r="I253" i="14"/>
  <c r="I256" i="14"/>
  <c r="I259" i="14"/>
  <c r="I262" i="14"/>
  <c r="I265" i="14"/>
  <c r="I271" i="14"/>
  <c r="I274" i="14"/>
  <c r="I277" i="14"/>
  <c r="I280" i="14"/>
  <c r="I283" i="14"/>
  <c r="I286" i="14"/>
  <c r="I289" i="14"/>
  <c r="I292" i="14"/>
  <c r="I295" i="14"/>
  <c r="I298" i="14"/>
  <c r="I301" i="14"/>
  <c r="I304" i="14"/>
  <c r="I307" i="14"/>
  <c r="I310" i="14"/>
  <c r="I313" i="14"/>
  <c r="I316" i="14"/>
  <c r="I319" i="14"/>
  <c r="I322" i="14"/>
  <c r="I325" i="14"/>
  <c r="I328" i="14"/>
  <c r="I331" i="14"/>
  <c r="I334" i="14"/>
  <c r="I337" i="14"/>
  <c r="I340" i="14"/>
  <c r="I343" i="14"/>
  <c r="I346" i="14"/>
  <c r="I349" i="14"/>
  <c r="I4" i="14"/>
  <c r="F351" i="14"/>
  <c r="F579" i="7"/>
  <c r="H578" i="7"/>
  <c r="H559" i="7"/>
  <c r="H529" i="7"/>
  <c r="H449" i="7"/>
  <c r="H369" i="7"/>
  <c r="H259" i="7"/>
  <c r="H184" i="7"/>
  <c r="H134" i="7"/>
  <c r="H109" i="7"/>
  <c r="H74" i="7"/>
  <c r="H54" i="7"/>
  <c r="H9" i="7"/>
  <c r="H14" i="7"/>
  <c r="H19" i="7"/>
  <c r="H24" i="7"/>
  <c r="H29" i="7"/>
  <c r="H34" i="7"/>
  <c r="H39" i="7"/>
  <c r="H44" i="7"/>
  <c r="H49" i="7"/>
  <c r="H59" i="7"/>
  <c r="H64" i="7"/>
  <c r="H69" i="7"/>
  <c r="H79" i="7"/>
  <c r="H84" i="7"/>
  <c r="H89" i="7"/>
  <c r="H94" i="7"/>
  <c r="H99" i="7"/>
  <c r="H104" i="7"/>
  <c r="H114" i="7"/>
  <c r="H119" i="7"/>
  <c r="H124" i="7"/>
  <c r="H129" i="7"/>
  <c r="H139" i="7"/>
  <c r="H144" i="7"/>
  <c r="H149" i="7"/>
  <c r="H154" i="7"/>
  <c r="H159" i="7"/>
  <c r="H164" i="7"/>
  <c r="H169" i="7"/>
  <c r="H174" i="7"/>
  <c r="H179" i="7"/>
  <c r="H189" i="7"/>
  <c r="H194" i="7"/>
  <c r="H199" i="7"/>
  <c r="H204" i="7"/>
  <c r="H209" i="7"/>
  <c r="H214" i="7"/>
  <c r="H219" i="7"/>
  <c r="H224" i="7"/>
  <c r="H229" i="7"/>
  <c r="H234" i="7"/>
  <c r="H239" i="7"/>
  <c r="H244" i="7"/>
  <c r="H249" i="7"/>
  <c r="H254" i="7"/>
  <c r="H264" i="7"/>
  <c r="H269" i="7"/>
  <c r="H274" i="7"/>
  <c r="H279" i="7"/>
  <c r="H284" i="7"/>
  <c r="H289" i="7"/>
  <c r="H294" i="7"/>
  <c r="H299" i="7"/>
  <c r="H304" i="7"/>
  <c r="H309" i="7"/>
  <c r="H314" i="7"/>
  <c r="H319" i="7"/>
  <c r="H324" i="7"/>
  <c r="H329" i="7"/>
  <c r="H334" i="7"/>
  <c r="H339" i="7"/>
  <c r="H344" i="7"/>
  <c r="H349" i="7"/>
  <c r="H354" i="7"/>
  <c r="H359" i="7"/>
  <c r="H364" i="7"/>
  <c r="H374" i="7"/>
  <c r="H379" i="7"/>
  <c r="H384" i="7"/>
  <c r="H389" i="7"/>
  <c r="H394" i="7"/>
  <c r="H399" i="7"/>
  <c r="H404" i="7"/>
  <c r="H409" i="7"/>
  <c r="H414" i="7"/>
  <c r="H419" i="7"/>
  <c r="H424" i="7"/>
  <c r="H429" i="7"/>
  <c r="H434" i="7"/>
  <c r="H439" i="7"/>
  <c r="H444" i="7"/>
  <c r="H454" i="7"/>
  <c r="H459" i="7"/>
  <c r="H464" i="7"/>
  <c r="H469" i="7"/>
  <c r="H474" i="7"/>
  <c r="H479" i="7"/>
  <c r="H484" i="7"/>
  <c r="H489" i="7"/>
  <c r="H494" i="7"/>
  <c r="H499" i="7"/>
  <c r="H504" i="7"/>
  <c r="H509" i="7"/>
  <c r="H514" i="7"/>
  <c r="H519" i="7"/>
  <c r="H524" i="7"/>
  <c r="H534" i="7"/>
  <c r="H539" i="7"/>
  <c r="H544" i="7"/>
  <c r="H549" i="7"/>
  <c r="H554" i="7"/>
  <c r="H564" i="7"/>
  <c r="H569" i="7"/>
  <c r="H574" i="7"/>
  <c r="H4" i="7"/>
  <c r="F578" i="7"/>
  <c r="G57" i="5"/>
  <c r="G58" i="5"/>
  <c r="G59" i="5"/>
  <c r="G60" i="5"/>
  <c r="G61" i="5"/>
  <c r="G62" i="5"/>
  <c r="G63" i="5"/>
  <c r="G64" i="5"/>
  <c r="G56" i="5"/>
  <c r="G573" i="7"/>
  <c r="G574" i="7"/>
  <c r="G575" i="7"/>
  <c r="G576" i="7"/>
  <c r="G572" i="7"/>
  <c r="G568" i="7"/>
  <c r="G569" i="7"/>
  <c r="G570" i="7"/>
  <c r="G571" i="7"/>
  <c r="G567" i="7"/>
  <c r="G563" i="7"/>
  <c r="G564" i="7"/>
  <c r="G565" i="7"/>
  <c r="G566" i="7"/>
  <c r="G562" i="7"/>
  <c r="G558" i="7"/>
  <c r="G559" i="7"/>
  <c r="G560" i="7"/>
  <c r="G561" i="7"/>
  <c r="G557" i="7"/>
  <c r="G553" i="7"/>
  <c r="G554" i="7"/>
  <c r="G555" i="7"/>
  <c r="G556" i="7"/>
  <c r="G552" i="7"/>
  <c r="G548" i="7"/>
  <c r="G549" i="7"/>
  <c r="G550" i="7"/>
  <c r="G551" i="7"/>
  <c r="G547" i="7"/>
  <c r="G543" i="7"/>
  <c r="G544" i="7"/>
  <c r="G545" i="7"/>
  <c r="G546" i="7"/>
  <c r="G542" i="7"/>
  <c r="G538" i="7"/>
  <c r="G539" i="7"/>
  <c r="G540" i="7"/>
  <c r="G541" i="7"/>
  <c r="G537" i="7"/>
  <c r="G533" i="7"/>
  <c r="G534" i="7"/>
  <c r="G535" i="7"/>
  <c r="G536" i="7"/>
  <c r="G532" i="7"/>
  <c r="G528" i="7"/>
  <c r="G529" i="7"/>
  <c r="G530" i="7"/>
  <c r="G531" i="7"/>
  <c r="G527" i="7"/>
  <c r="G523" i="7"/>
  <c r="G524" i="7"/>
  <c r="G525" i="7"/>
  <c r="G526" i="7"/>
  <c r="G522" i="7"/>
  <c r="G518" i="7"/>
  <c r="G519" i="7"/>
  <c r="G520" i="7"/>
  <c r="G521" i="7"/>
  <c r="G517" i="7"/>
  <c r="G513" i="7"/>
  <c r="G514" i="7"/>
  <c r="G515" i="7"/>
  <c r="G516" i="7"/>
  <c r="G512" i="7"/>
  <c r="G508" i="7"/>
  <c r="G509" i="7"/>
  <c r="G510" i="7"/>
  <c r="G511" i="7"/>
  <c r="G507" i="7"/>
  <c r="G503" i="7"/>
  <c r="G504" i="7"/>
  <c r="G505" i="7"/>
  <c r="G506" i="7"/>
  <c r="G502" i="7"/>
  <c r="G498" i="7"/>
  <c r="G499" i="7"/>
  <c r="G500" i="7"/>
  <c r="G501" i="7"/>
  <c r="G497" i="7"/>
  <c r="G493" i="7"/>
  <c r="G494" i="7"/>
  <c r="G495" i="7"/>
  <c r="G496" i="7"/>
  <c r="G492" i="7"/>
  <c r="G488" i="7"/>
  <c r="G489" i="7"/>
  <c r="G490" i="7"/>
  <c r="G491" i="7"/>
  <c r="G487" i="7"/>
  <c r="G483" i="7"/>
  <c r="G484" i="7"/>
  <c r="G485" i="7"/>
  <c r="G486" i="7"/>
  <c r="G482" i="7"/>
  <c r="G481" i="7"/>
  <c r="G478" i="7"/>
  <c r="G479" i="7"/>
  <c r="G480" i="7"/>
  <c r="G477" i="7"/>
  <c r="G473" i="7"/>
  <c r="G474" i="7"/>
  <c r="G475" i="7"/>
  <c r="G476" i="7"/>
  <c r="G472" i="7"/>
  <c r="G468" i="7"/>
  <c r="G469" i="7"/>
  <c r="G470" i="7"/>
  <c r="G471" i="7"/>
  <c r="G467" i="7"/>
  <c r="G463" i="7"/>
  <c r="G464" i="7"/>
  <c r="G465" i="7"/>
  <c r="G466" i="7"/>
  <c r="G462" i="7"/>
  <c r="G458" i="7"/>
  <c r="G459" i="7"/>
  <c r="G460" i="7"/>
  <c r="G461" i="7"/>
  <c r="G457" i="7"/>
  <c r="G453" i="7"/>
  <c r="G454" i="7"/>
  <c r="G455" i="7"/>
  <c r="G456" i="7"/>
  <c r="G452" i="7"/>
  <c r="G448" i="7"/>
  <c r="G449" i="7"/>
  <c r="G450" i="7"/>
  <c r="G451" i="7"/>
  <c r="G447" i="7"/>
  <c r="G443" i="7"/>
  <c r="G444" i="7"/>
  <c r="G445" i="7"/>
  <c r="G446" i="7"/>
  <c r="G442" i="7"/>
  <c r="G438" i="7"/>
  <c r="G439" i="7"/>
  <c r="G440" i="7"/>
  <c r="G441" i="7"/>
  <c r="G437" i="7"/>
  <c r="G433" i="7"/>
  <c r="G434" i="7"/>
  <c r="G435" i="7"/>
  <c r="G436" i="7"/>
  <c r="G432" i="7"/>
  <c r="G428" i="7"/>
  <c r="G429" i="7"/>
  <c r="G430" i="7"/>
  <c r="G431" i="7"/>
  <c r="G427" i="7"/>
  <c r="G423" i="7"/>
  <c r="G424" i="7"/>
  <c r="G425" i="7"/>
  <c r="G426" i="7"/>
  <c r="G422" i="7"/>
  <c r="G418" i="7"/>
  <c r="G419" i="7"/>
  <c r="G420" i="7"/>
  <c r="G421" i="7"/>
  <c r="G417" i="7"/>
  <c r="G413" i="7"/>
  <c r="G414" i="7"/>
  <c r="G415" i="7"/>
  <c r="G416" i="7"/>
  <c r="G412" i="7"/>
  <c r="G408" i="7"/>
  <c r="G409" i="7"/>
  <c r="G410" i="7"/>
  <c r="G411" i="7"/>
  <c r="G407" i="7"/>
  <c r="G403" i="7"/>
  <c r="G404" i="7"/>
  <c r="G405" i="7"/>
  <c r="G406" i="7"/>
  <c r="G402" i="7"/>
  <c r="G398" i="7"/>
  <c r="G399" i="7"/>
  <c r="G400" i="7"/>
  <c r="G401" i="7"/>
  <c r="G397" i="7"/>
  <c r="G393" i="7"/>
  <c r="G394" i="7"/>
  <c r="G395" i="7"/>
  <c r="G396" i="7"/>
  <c r="G392" i="7"/>
  <c r="G388" i="7"/>
  <c r="G389" i="7"/>
  <c r="G390" i="7"/>
  <c r="G391" i="7"/>
  <c r="G387" i="7"/>
  <c r="G383" i="7"/>
  <c r="G384" i="7"/>
  <c r="G385" i="7"/>
  <c r="G386" i="7"/>
  <c r="G382" i="7"/>
  <c r="G378" i="7"/>
  <c r="G379" i="7"/>
  <c r="G380" i="7"/>
  <c r="G381" i="7"/>
  <c r="G377" i="7"/>
  <c r="G376" i="7"/>
  <c r="G373" i="7"/>
  <c r="G374" i="7"/>
  <c r="G375" i="7"/>
  <c r="G372" i="7"/>
  <c r="G368" i="7"/>
  <c r="G369" i="7"/>
  <c r="G370" i="7"/>
  <c r="G371" i="7"/>
  <c r="G367" i="7"/>
  <c r="G363" i="7"/>
  <c r="G364" i="7"/>
  <c r="G365" i="7"/>
  <c r="G366" i="7"/>
  <c r="G362" i="7"/>
  <c r="G358" i="7"/>
  <c r="G359" i="7"/>
  <c r="G360" i="7"/>
  <c r="G361" i="7"/>
  <c r="G357" i="7"/>
  <c r="G353" i="7"/>
  <c r="G354" i="7"/>
  <c r="G355" i="7"/>
  <c r="G356" i="7"/>
  <c r="G352" i="7"/>
  <c r="G348" i="7"/>
  <c r="G349" i="7"/>
  <c r="G350" i="7"/>
  <c r="G351" i="7"/>
  <c r="G347" i="7"/>
  <c r="G343" i="7"/>
  <c r="G344" i="7"/>
  <c r="G345" i="7"/>
  <c r="G346" i="7"/>
  <c r="G342" i="7"/>
  <c r="G338" i="7"/>
  <c r="G339" i="7"/>
  <c r="G340" i="7"/>
  <c r="G341" i="7"/>
  <c r="G337" i="7"/>
  <c r="G333" i="7"/>
  <c r="G334" i="7"/>
  <c r="G335" i="7"/>
  <c r="G336" i="7"/>
  <c r="G332" i="7"/>
  <c r="G328" i="7"/>
  <c r="G329" i="7"/>
  <c r="G330" i="7"/>
  <c r="G331" i="7"/>
  <c r="G327" i="7"/>
  <c r="G323" i="7"/>
  <c r="G324" i="7"/>
  <c r="G325" i="7"/>
  <c r="G326" i="7"/>
  <c r="G322" i="7"/>
  <c r="G318" i="7"/>
  <c r="G319" i="7"/>
  <c r="G320" i="7"/>
  <c r="G321" i="7"/>
  <c r="G317" i="7"/>
  <c r="G313" i="7"/>
  <c r="G314" i="7"/>
  <c r="G315" i="7"/>
  <c r="G316" i="7"/>
  <c r="G312" i="7"/>
  <c r="G308" i="7"/>
  <c r="G309" i="7"/>
  <c r="G310" i="7"/>
  <c r="G311" i="7"/>
  <c r="G307" i="7"/>
  <c r="G303" i="7"/>
  <c r="G304" i="7"/>
  <c r="G305" i="7"/>
  <c r="G306" i="7"/>
  <c r="G302" i="7"/>
  <c r="G298" i="7"/>
  <c r="G299" i="7"/>
  <c r="G300" i="7"/>
  <c r="G301" i="7"/>
  <c r="G297" i="7"/>
  <c r="G293" i="7"/>
  <c r="G294" i="7"/>
  <c r="G295" i="7"/>
  <c r="G296" i="7"/>
  <c r="G292" i="7"/>
  <c r="G288" i="7"/>
  <c r="G289" i="7"/>
  <c r="G290" i="7"/>
  <c r="G291" i="7"/>
  <c r="G287" i="7"/>
  <c r="G283" i="7"/>
  <c r="G284" i="7"/>
  <c r="G285" i="7"/>
  <c r="G286" i="7"/>
  <c r="G282" i="7"/>
  <c r="G278" i="7"/>
  <c r="G279" i="7"/>
  <c r="G280" i="7"/>
  <c r="G281" i="7"/>
  <c r="G277" i="7"/>
  <c r="G273" i="7"/>
  <c r="G274" i="7"/>
  <c r="G275" i="7"/>
  <c r="G276" i="7"/>
  <c r="G272" i="7"/>
  <c r="G268" i="7"/>
  <c r="G269" i="7"/>
  <c r="G270" i="7"/>
  <c r="G271" i="7"/>
  <c r="G267" i="7"/>
  <c r="G263" i="7"/>
  <c r="G264" i="7"/>
  <c r="G265" i="7"/>
  <c r="G266" i="7"/>
  <c r="G262" i="7"/>
  <c r="G258" i="7"/>
  <c r="G259" i="7"/>
  <c r="G260" i="7"/>
  <c r="G261" i="7"/>
  <c r="G257" i="7"/>
  <c r="G253" i="7"/>
  <c r="G254" i="7"/>
  <c r="G255" i="7"/>
  <c r="G256" i="7"/>
  <c r="G252" i="7"/>
  <c r="G248" i="7"/>
  <c r="G249" i="7"/>
  <c r="G250" i="7"/>
  <c r="G251" i="7"/>
  <c r="G247" i="7"/>
  <c r="G243" i="7"/>
  <c r="G244" i="7"/>
  <c r="G245" i="7"/>
  <c r="G246" i="7"/>
  <c r="G242" i="7"/>
  <c r="G238" i="7"/>
  <c r="G239" i="7"/>
  <c r="G240" i="7"/>
  <c r="G241" i="7"/>
  <c r="G237" i="7"/>
  <c r="G233" i="7"/>
  <c r="G234" i="7"/>
  <c r="G235" i="7"/>
  <c r="G236" i="7"/>
  <c r="G232" i="7"/>
  <c r="G228" i="7"/>
  <c r="G229" i="7"/>
  <c r="G230" i="7"/>
  <c r="G231" i="7"/>
  <c r="G227" i="7"/>
  <c r="G223" i="7"/>
  <c r="G224" i="7"/>
  <c r="G225" i="7"/>
  <c r="G226" i="7"/>
  <c r="G222" i="7"/>
  <c r="G218" i="7"/>
  <c r="G219" i="7"/>
  <c r="G220" i="7"/>
  <c r="G221" i="7"/>
  <c r="G217" i="7"/>
  <c r="G213" i="7"/>
  <c r="G214" i="7"/>
  <c r="G215" i="7"/>
  <c r="G216" i="7"/>
  <c r="G212" i="7"/>
  <c r="G208" i="7"/>
  <c r="G209" i="7"/>
  <c r="G210" i="7"/>
  <c r="G211" i="7"/>
  <c r="G207" i="7"/>
  <c r="G203" i="7"/>
  <c r="G204" i="7"/>
  <c r="G205" i="7"/>
  <c r="G206" i="7"/>
  <c r="G202" i="7"/>
  <c r="G198" i="7"/>
  <c r="G199" i="7"/>
  <c r="G200" i="7"/>
  <c r="G201" i="7"/>
  <c r="G197" i="7"/>
  <c r="G193" i="7"/>
  <c r="G194" i="7"/>
  <c r="G195" i="7"/>
  <c r="G196" i="7"/>
  <c r="G192" i="7"/>
  <c r="G188" i="7"/>
  <c r="G189" i="7"/>
  <c r="G190" i="7"/>
  <c r="G191" i="7"/>
  <c r="G187" i="7"/>
  <c r="G183" i="7"/>
  <c r="G184" i="7"/>
  <c r="G185" i="7"/>
  <c r="G186" i="7"/>
  <c r="G182" i="7"/>
  <c r="G181" i="7"/>
  <c r="G178" i="7"/>
  <c r="G179" i="7"/>
  <c r="G180" i="7"/>
  <c r="G177" i="7"/>
  <c r="G173" i="7"/>
  <c r="G174" i="7"/>
  <c r="G175" i="7"/>
  <c r="G176" i="7"/>
  <c r="G172" i="7"/>
  <c r="G168" i="7"/>
  <c r="G169" i="7"/>
  <c r="G170" i="7"/>
  <c r="G171" i="7"/>
  <c r="G167" i="7"/>
  <c r="G163" i="7"/>
  <c r="G164" i="7"/>
  <c r="G165" i="7"/>
  <c r="G166" i="7"/>
  <c r="G162" i="7"/>
  <c r="G158" i="7"/>
  <c r="G159" i="7"/>
  <c r="G160" i="7"/>
  <c r="G161" i="7"/>
  <c r="G157" i="7"/>
  <c r="G153" i="7"/>
  <c r="G154" i="7"/>
  <c r="G155" i="7"/>
  <c r="G156" i="7"/>
  <c r="G152" i="7"/>
  <c r="G148" i="7"/>
  <c r="G149" i="7"/>
  <c r="G150" i="7"/>
  <c r="G151" i="7"/>
  <c r="G147" i="7"/>
  <c r="G143" i="7"/>
  <c r="G144" i="7"/>
  <c r="G145" i="7"/>
  <c r="G146" i="7"/>
  <c r="G142" i="7"/>
  <c r="G138" i="7"/>
  <c r="G139" i="7"/>
  <c r="G140" i="7"/>
  <c r="G141" i="7"/>
  <c r="G137" i="7"/>
  <c r="G133" i="7"/>
  <c r="G134" i="7"/>
  <c r="G135" i="7"/>
  <c r="G136" i="7"/>
  <c r="G132" i="7"/>
  <c r="G128" i="7"/>
  <c r="G129" i="7"/>
  <c r="G130" i="7"/>
  <c r="G131" i="7"/>
  <c r="G127" i="7"/>
  <c r="G123" i="7"/>
  <c r="G124" i="7"/>
  <c r="G125" i="7"/>
  <c r="G126" i="7"/>
  <c r="G122" i="7"/>
  <c r="G118" i="7"/>
  <c r="G119" i="7"/>
  <c r="G120" i="7"/>
  <c r="G121" i="7"/>
  <c r="G117" i="7"/>
  <c r="G113" i="7"/>
  <c r="G114" i="7"/>
  <c r="G115" i="7"/>
  <c r="G116" i="7"/>
  <c r="G112" i="7"/>
  <c r="G108" i="7"/>
  <c r="G109" i="7"/>
  <c r="G110" i="7"/>
  <c r="G111" i="7"/>
  <c r="G107" i="7"/>
  <c r="G103" i="7"/>
  <c r="G104" i="7"/>
  <c r="G105" i="7"/>
  <c r="G106" i="7"/>
  <c r="G102" i="7"/>
  <c r="G98" i="7"/>
  <c r="G99" i="7"/>
  <c r="G100" i="7"/>
  <c r="G101" i="7"/>
  <c r="G97" i="7"/>
  <c r="G93" i="7"/>
  <c r="G94" i="7"/>
  <c r="G95" i="7"/>
  <c r="G96" i="7"/>
  <c r="G92" i="7"/>
  <c r="G88" i="7"/>
  <c r="G89" i="7"/>
  <c r="G90" i="7"/>
  <c r="G91" i="7"/>
  <c r="G87" i="7"/>
  <c r="G83" i="7"/>
  <c r="G84" i="7"/>
  <c r="G85" i="7"/>
  <c r="G86" i="7"/>
  <c r="G82" i="7"/>
  <c r="G78" i="7"/>
  <c r="G79" i="7"/>
  <c r="G80" i="7"/>
  <c r="G81" i="7"/>
  <c r="G77" i="7"/>
  <c r="G73" i="7"/>
  <c r="G74" i="7"/>
  <c r="G75" i="7"/>
  <c r="G76" i="7"/>
  <c r="G72" i="7"/>
  <c r="G68" i="7"/>
  <c r="G69" i="7"/>
  <c r="G70" i="7"/>
  <c r="G71" i="7"/>
  <c r="G67" i="7"/>
  <c r="G63" i="7"/>
  <c r="G64" i="7"/>
  <c r="G65" i="7"/>
  <c r="G66" i="7"/>
  <c r="G62" i="7"/>
  <c r="G58" i="7"/>
  <c r="G59" i="7"/>
  <c r="G60" i="7"/>
  <c r="G61" i="7"/>
  <c r="G57" i="7"/>
  <c r="G53" i="7"/>
  <c r="G54" i="7"/>
  <c r="G55" i="7"/>
  <c r="G56" i="7"/>
  <c r="G52" i="7"/>
  <c r="G48" i="7"/>
  <c r="G49" i="7"/>
  <c r="G50" i="7"/>
  <c r="G51" i="7"/>
  <c r="G47" i="7"/>
  <c r="G43" i="7"/>
  <c r="G44" i="7"/>
  <c r="G45" i="7"/>
  <c r="G46" i="7"/>
  <c r="G42" i="7"/>
  <c r="G41" i="7"/>
  <c r="G38" i="7"/>
  <c r="G39" i="7"/>
  <c r="G40" i="7"/>
  <c r="G37" i="7"/>
  <c r="G33" i="7"/>
  <c r="G34" i="7"/>
  <c r="G35" i="7"/>
  <c r="G36" i="7"/>
  <c r="G32" i="7"/>
  <c r="G28" i="7"/>
  <c r="G29" i="7"/>
  <c r="G30" i="7"/>
  <c r="G31" i="7"/>
  <c r="G27" i="7"/>
  <c r="G23" i="7"/>
  <c r="G24" i="7"/>
  <c r="G25" i="7"/>
  <c r="G26" i="7"/>
  <c r="G22" i="7"/>
  <c r="G18" i="7"/>
  <c r="G19" i="7"/>
  <c r="G20" i="7"/>
  <c r="G21" i="7"/>
  <c r="G17" i="7"/>
  <c r="G13" i="7"/>
  <c r="G14" i="7"/>
  <c r="G15" i="7"/>
  <c r="G16" i="7"/>
  <c r="G12" i="7"/>
  <c r="G8" i="7"/>
  <c r="G9" i="7"/>
  <c r="G10" i="7"/>
  <c r="G11" i="7"/>
  <c r="G7" i="7"/>
  <c r="G3" i="7"/>
  <c r="G4" i="7"/>
  <c r="G5" i="7"/>
  <c r="G6" i="7"/>
  <c r="G2" i="7"/>
  <c r="H348" i="14"/>
  <c r="H349" i="14"/>
  <c r="H347" i="14"/>
  <c r="H345" i="14"/>
  <c r="H346" i="14"/>
  <c r="H344" i="14"/>
  <c r="H342" i="14"/>
  <c r="H343" i="14"/>
  <c r="H341" i="14"/>
  <c r="H339" i="14"/>
  <c r="H340" i="14"/>
  <c r="H338" i="14"/>
  <c r="H336" i="14"/>
  <c r="H337" i="14"/>
  <c r="H335" i="14"/>
  <c r="H333" i="14"/>
  <c r="H334" i="14"/>
  <c r="H332" i="14"/>
  <c r="H330" i="14"/>
  <c r="H331" i="14"/>
  <c r="H329" i="14"/>
  <c r="H327" i="14"/>
  <c r="H328" i="14"/>
  <c r="H326" i="14"/>
  <c r="H324" i="14"/>
  <c r="H325" i="14"/>
  <c r="H323" i="14"/>
  <c r="H321" i="14"/>
  <c r="H322" i="14"/>
  <c r="H320" i="14"/>
  <c r="H318" i="14"/>
  <c r="H319" i="14"/>
  <c r="H317" i="14"/>
  <c r="H315" i="14"/>
  <c r="H316" i="14"/>
  <c r="H314" i="14"/>
  <c r="H312" i="14"/>
  <c r="H313" i="14"/>
  <c r="H311" i="14"/>
  <c r="H309" i="14"/>
  <c r="H310" i="14"/>
  <c r="H308" i="14"/>
  <c r="H306" i="14"/>
  <c r="H307" i="14"/>
  <c r="H305" i="14"/>
  <c r="H303" i="14"/>
  <c r="H304" i="14"/>
  <c r="H302" i="14"/>
  <c r="H300" i="14"/>
  <c r="H301" i="14"/>
  <c r="H299" i="14"/>
  <c r="H297" i="14"/>
  <c r="H298" i="14"/>
  <c r="H296" i="14"/>
  <c r="H294" i="14"/>
  <c r="H295" i="14"/>
  <c r="H293" i="14"/>
  <c r="H291" i="14"/>
  <c r="H292" i="14"/>
  <c r="H290" i="14"/>
  <c r="H288" i="14"/>
  <c r="H289" i="14"/>
  <c r="H287" i="14"/>
  <c r="H285" i="14"/>
  <c r="H286" i="14"/>
  <c r="H284" i="14"/>
  <c r="H282" i="14"/>
  <c r="H283" i="14"/>
  <c r="H281" i="14"/>
  <c r="H279" i="14"/>
  <c r="H280" i="14"/>
  <c r="H278" i="14"/>
  <c r="H276" i="14"/>
  <c r="H277" i="14"/>
  <c r="H275" i="14"/>
  <c r="H273" i="14"/>
  <c r="H274" i="14"/>
  <c r="H272" i="14"/>
  <c r="H270" i="14"/>
  <c r="H271" i="14"/>
  <c r="H269" i="14"/>
  <c r="H267" i="14"/>
  <c r="H268" i="14"/>
  <c r="H266" i="14"/>
  <c r="H264" i="14"/>
  <c r="H265" i="14"/>
  <c r="H263" i="14"/>
  <c r="H261" i="14"/>
  <c r="H262" i="14"/>
  <c r="H260" i="14"/>
  <c r="H258" i="14"/>
  <c r="H259" i="14"/>
  <c r="H257" i="14"/>
  <c r="H255" i="14"/>
  <c r="H256" i="14"/>
  <c r="H254" i="14"/>
  <c r="H252" i="14"/>
  <c r="H253" i="14"/>
  <c r="H251" i="14"/>
  <c r="H249" i="14"/>
  <c r="H250" i="14"/>
  <c r="H248" i="14"/>
  <c r="H246" i="14"/>
  <c r="H247" i="14"/>
  <c r="H245" i="14"/>
  <c r="H243" i="14"/>
  <c r="H244" i="14"/>
  <c r="H242" i="14"/>
  <c r="H240" i="14"/>
  <c r="H241" i="14"/>
  <c r="H239" i="14"/>
  <c r="H237" i="14"/>
  <c r="H238" i="14"/>
  <c r="H236" i="14"/>
  <c r="H234" i="14"/>
  <c r="H235" i="14"/>
  <c r="H233" i="14"/>
  <c r="H231" i="14"/>
  <c r="H232" i="14"/>
  <c r="H230" i="14"/>
  <c r="H228" i="14"/>
  <c r="H229" i="14"/>
  <c r="H227" i="14"/>
  <c r="H225" i="14"/>
  <c r="H226" i="14"/>
  <c r="H224" i="14"/>
  <c r="H222" i="14"/>
  <c r="H223" i="14"/>
  <c r="H221" i="14"/>
  <c r="H219" i="14"/>
  <c r="H220" i="14"/>
  <c r="H218" i="14"/>
  <c r="H216" i="14"/>
  <c r="H217" i="14"/>
  <c r="H215" i="14"/>
  <c r="H213" i="14"/>
  <c r="H214" i="14"/>
  <c r="H212" i="14"/>
  <c r="H210" i="14"/>
  <c r="H211" i="14"/>
  <c r="H209" i="14"/>
  <c r="H207" i="14"/>
  <c r="H208" i="14"/>
  <c r="H206" i="14"/>
  <c r="H204" i="14"/>
  <c r="H205" i="14"/>
  <c r="H203" i="14"/>
  <c r="H201" i="14"/>
  <c r="H202" i="14"/>
  <c r="H200" i="14"/>
  <c r="H198" i="14"/>
  <c r="H199" i="14"/>
  <c r="H197" i="14"/>
  <c r="H195" i="14"/>
  <c r="H196" i="14"/>
  <c r="H194" i="14"/>
  <c r="H192" i="14"/>
  <c r="H193" i="14"/>
  <c r="H191" i="14"/>
  <c r="H189" i="14"/>
  <c r="H190" i="14"/>
  <c r="H188" i="14"/>
  <c r="H186" i="14"/>
  <c r="H187" i="14"/>
  <c r="H185" i="14"/>
  <c r="H183" i="14"/>
  <c r="H184" i="14"/>
  <c r="H182" i="14"/>
  <c r="H180" i="14"/>
  <c r="H181" i="14"/>
  <c r="H179" i="14"/>
  <c r="H177" i="14"/>
  <c r="H178" i="14"/>
  <c r="H176" i="14"/>
  <c r="H174" i="14"/>
  <c r="H175" i="14"/>
  <c r="H173" i="14"/>
  <c r="H171" i="14"/>
  <c r="H172" i="14"/>
  <c r="H170" i="14"/>
  <c r="H168" i="14"/>
  <c r="H169" i="14"/>
  <c r="H167" i="14"/>
  <c r="H165" i="14"/>
  <c r="H166" i="14"/>
  <c r="H164" i="14"/>
  <c r="H162" i="14"/>
  <c r="H163" i="14"/>
  <c r="H161" i="14"/>
  <c r="H159" i="14"/>
  <c r="H160" i="14"/>
  <c r="H158" i="14"/>
  <c r="H156" i="14"/>
  <c r="H157" i="14"/>
  <c r="H155" i="14"/>
  <c r="H154" i="14"/>
  <c r="H153" i="14"/>
  <c r="H152" i="14"/>
  <c r="H150" i="14"/>
  <c r="H151" i="14"/>
  <c r="H149" i="14"/>
  <c r="H147" i="14"/>
  <c r="H148" i="14"/>
  <c r="H146" i="14"/>
  <c r="H144" i="14"/>
  <c r="H145" i="14"/>
  <c r="H143" i="14"/>
  <c r="H141" i="14"/>
  <c r="H142" i="14"/>
  <c r="H140" i="14"/>
  <c r="H138" i="14"/>
  <c r="H139" i="14"/>
  <c r="H137" i="14"/>
  <c r="H135" i="14"/>
  <c r="H136" i="14"/>
  <c r="H134" i="14"/>
  <c r="H132" i="14"/>
  <c r="H133" i="14"/>
  <c r="H131" i="14"/>
  <c r="H129" i="14"/>
  <c r="H130" i="14"/>
  <c r="H128" i="14"/>
  <c r="H126" i="14"/>
  <c r="H127" i="14"/>
  <c r="H125" i="14"/>
  <c r="H123" i="14"/>
  <c r="H124" i="14"/>
  <c r="H122" i="14"/>
  <c r="H120" i="14"/>
  <c r="H121" i="14"/>
  <c r="H119" i="14"/>
  <c r="H117" i="14"/>
  <c r="H118" i="14"/>
  <c r="H116" i="14"/>
  <c r="H114" i="14"/>
  <c r="H115" i="14"/>
  <c r="H113" i="14"/>
  <c r="H111" i="14"/>
  <c r="H112" i="14"/>
  <c r="H110" i="14"/>
  <c r="H108" i="14"/>
  <c r="H109" i="14"/>
  <c r="H107" i="14"/>
  <c r="H105" i="14"/>
  <c r="H106" i="14"/>
  <c r="H104" i="14"/>
  <c r="H102" i="14"/>
  <c r="H103" i="14"/>
  <c r="H101" i="14"/>
  <c r="H99" i="14"/>
  <c r="H100" i="14"/>
  <c r="H98" i="14"/>
  <c r="H96" i="14"/>
  <c r="H97" i="14"/>
  <c r="H95" i="14"/>
  <c r="H93" i="14"/>
  <c r="H94" i="14"/>
  <c r="H92" i="14"/>
  <c r="H90" i="14"/>
  <c r="H91" i="14"/>
  <c r="H89" i="14"/>
  <c r="H87" i="14"/>
  <c r="H88" i="14"/>
  <c r="H86" i="14"/>
  <c r="H84" i="14"/>
  <c r="H85" i="14"/>
  <c r="H83" i="14"/>
  <c r="H81" i="14"/>
  <c r="H82" i="14"/>
  <c r="H80" i="14"/>
  <c r="H78" i="14"/>
  <c r="H79" i="14"/>
  <c r="H77" i="14"/>
  <c r="H75" i="14"/>
  <c r="H76" i="14"/>
  <c r="H74" i="14"/>
  <c r="H72" i="14"/>
  <c r="H73" i="14"/>
  <c r="H71" i="14"/>
  <c r="H69" i="14"/>
  <c r="H70" i="14"/>
  <c r="H68" i="14"/>
  <c r="H66" i="14"/>
  <c r="H67" i="14"/>
  <c r="H65" i="14"/>
  <c r="H63" i="14"/>
  <c r="H64" i="14"/>
  <c r="H62" i="14"/>
  <c r="H60" i="14"/>
  <c r="H61" i="14"/>
  <c r="H59" i="14"/>
  <c r="H57" i="14"/>
  <c r="H58" i="14"/>
  <c r="H56" i="14"/>
  <c r="H54" i="14"/>
  <c r="H55" i="14"/>
  <c r="H53" i="14"/>
  <c r="H51" i="14"/>
  <c r="H52" i="14"/>
  <c r="H50" i="14"/>
  <c r="H48" i="14"/>
  <c r="H49" i="14"/>
  <c r="H47" i="14"/>
  <c r="H45" i="14"/>
  <c r="H46" i="14"/>
  <c r="H44" i="14"/>
  <c r="H42" i="14"/>
  <c r="H43" i="14"/>
  <c r="H41" i="14"/>
  <c r="H39" i="14"/>
  <c r="H40" i="14"/>
  <c r="H38" i="14"/>
  <c r="H36" i="14"/>
  <c r="H37" i="14"/>
  <c r="H35" i="14"/>
  <c r="H33" i="14"/>
  <c r="H34" i="14"/>
  <c r="H32" i="14"/>
  <c r="H30" i="14"/>
  <c r="H31" i="14"/>
  <c r="H29" i="14"/>
  <c r="H27" i="14"/>
  <c r="H28" i="14"/>
  <c r="H26" i="14"/>
  <c r="H24" i="14"/>
  <c r="H25" i="14"/>
  <c r="H23" i="14"/>
  <c r="H21" i="14"/>
  <c r="H22" i="14"/>
  <c r="H20" i="14"/>
  <c r="H18" i="14"/>
  <c r="H19" i="14"/>
  <c r="H17" i="14"/>
  <c r="H15" i="14"/>
  <c r="H16" i="14"/>
  <c r="H14" i="14"/>
  <c r="H12" i="14"/>
  <c r="H13" i="14"/>
  <c r="H11" i="14"/>
  <c r="H9" i="14"/>
  <c r="H10" i="14"/>
  <c r="H8" i="14"/>
  <c r="H6" i="14"/>
  <c r="H7" i="14"/>
  <c r="H5" i="14"/>
  <c r="H3" i="14"/>
  <c r="H4" i="14"/>
  <c r="H2" i="14"/>
  <c r="G463" i="6"/>
  <c r="G464" i="6"/>
  <c r="G465" i="6"/>
  <c r="G462" i="6"/>
  <c r="G459" i="6"/>
  <c r="G460" i="6"/>
  <c r="G461" i="6"/>
  <c r="G458" i="6"/>
  <c r="G457" i="6"/>
  <c r="G455" i="6"/>
  <c r="G456" i="6"/>
  <c r="G454" i="6"/>
  <c r="G451" i="6"/>
  <c r="G452" i="6"/>
  <c r="G453" i="6"/>
  <c r="G450" i="6"/>
  <c r="G447" i="6"/>
  <c r="G448" i="6"/>
  <c r="G449" i="6"/>
  <c r="G446" i="6"/>
  <c r="G443" i="6"/>
  <c r="G444" i="6"/>
  <c r="G445" i="6"/>
  <c r="G442" i="6"/>
  <c r="G439" i="6"/>
  <c r="G440" i="6"/>
  <c r="G441" i="6"/>
  <c r="G438" i="6"/>
  <c r="G435" i="6"/>
  <c r="G436" i="6"/>
  <c r="G437" i="6"/>
  <c r="G434" i="6"/>
  <c r="G431" i="6"/>
  <c r="G432" i="6"/>
  <c r="G433" i="6"/>
  <c r="G430" i="6"/>
  <c r="G427" i="6"/>
  <c r="G428" i="6"/>
  <c r="G429" i="6"/>
  <c r="G426" i="6"/>
  <c r="G423" i="6"/>
  <c r="G424" i="6"/>
  <c r="G425" i="6"/>
  <c r="G422" i="6"/>
  <c r="G419" i="6"/>
  <c r="G420" i="6"/>
  <c r="G421" i="6"/>
  <c r="G418" i="6"/>
  <c r="G415" i="6"/>
  <c r="G416" i="6"/>
  <c r="G417" i="6"/>
  <c r="G414" i="6"/>
  <c r="G411" i="6"/>
  <c r="G412" i="6"/>
  <c r="G413" i="6"/>
  <c r="G410" i="6"/>
  <c r="G407" i="6"/>
  <c r="G408" i="6"/>
  <c r="G409" i="6"/>
  <c r="G406" i="6"/>
  <c r="G403" i="6"/>
  <c r="G404" i="6"/>
  <c r="G405" i="6"/>
  <c r="G402" i="6"/>
  <c r="G399" i="6"/>
  <c r="G400" i="6"/>
  <c r="G401" i="6"/>
  <c r="G398" i="6"/>
  <c r="G395" i="6"/>
  <c r="G396" i="6"/>
  <c r="G397" i="6"/>
  <c r="G394" i="6"/>
  <c r="G391" i="6"/>
  <c r="G392" i="6"/>
  <c r="G393" i="6"/>
  <c r="G390" i="6"/>
  <c r="G389" i="6"/>
  <c r="G387" i="6"/>
  <c r="G388" i="6"/>
  <c r="G386" i="6"/>
  <c r="G383" i="6"/>
  <c r="G384" i="6"/>
  <c r="G385" i="6"/>
  <c r="G382" i="6"/>
  <c r="G379" i="6"/>
  <c r="G380" i="6"/>
  <c r="G381" i="6"/>
  <c r="G378" i="6"/>
  <c r="G375" i="6"/>
  <c r="G376" i="6"/>
  <c r="G377" i="6"/>
  <c r="G374" i="6"/>
  <c r="G371" i="6"/>
  <c r="G372" i="6"/>
  <c r="G373" i="6"/>
  <c r="G370" i="6"/>
  <c r="G367" i="6"/>
  <c r="G368" i="6"/>
  <c r="G369" i="6"/>
  <c r="G366" i="6"/>
  <c r="G363" i="6"/>
  <c r="G364" i="6"/>
  <c r="G365" i="6"/>
  <c r="G362" i="6"/>
  <c r="G359" i="6"/>
  <c r="G360" i="6"/>
  <c r="G361" i="6"/>
  <c r="G358" i="6"/>
  <c r="G355" i="6"/>
  <c r="G356" i="6"/>
  <c r="G357" i="6"/>
  <c r="G354" i="6"/>
  <c r="G351" i="6"/>
  <c r="G352" i="6"/>
  <c r="G353" i="6"/>
  <c r="G350" i="6"/>
  <c r="G347" i="6"/>
  <c r="G348" i="6"/>
  <c r="G349" i="6"/>
  <c r="G346" i="6"/>
  <c r="G343" i="6"/>
  <c r="G344" i="6"/>
  <c r="G345" i="6"/>
  <c r="G342" i="6"/>
  <c r="G339" i="6"/>
  <c r="G340" i="6"/>
  <c r="G341" i="6"/>
  <c r="G338" i="6"/>
  <c r="G335" i="6"/>
  <c r="G336" i="6"/>
  <c r="G337" i="6"/>
  <c r="G334" i="6"/>
  <c r="G331" i="6"/>
  <c r="G332" i="6"/>
  <c r="G333" i="6"/>
  <c r="G330" i="6"/>
  <c r="G327" i="6"/>
  <c r="G328" i="6"/>
  <c r="G329" i="6"/>
  <c r="G326" i="6"/>
  <c r="G323" i="6"/>
  <c r="G324" i="6"/>
  <c r="G325" i="6"/>
  <c r="G322" i="6"/>
  <c r="G319" i="6"/>
  <c r="G320" i="6"/>
  <c r="G321" i="6"/>
  <c r="G318" i="6"/>
  <c r="G315" i="6"/>
  <c r="G316" i="6"/>
  <c r="G317" i="6"/>
  <c r="G314" i="6"/>
  <c r="G311" i="6"/>
  <c r="G312" i="6"/>
  <c r="G313" i="6"/>
  <c r="G310" i="6"/>
  <c r="G307" i="6"/>
  <c r="G308" i="6"/>
  <c r="G309" i="6"/>
  <c r="G306" i="6"/>
  <c r="G303" i="6"/>
  <c r="G304" i="6"/>
  <c r="G305" i="6"/>
  <c r="G302" i="6"/>
  <c r="G299" i="6"/>
  <c r="G300" i="6"/>
  <c r="G301" i="6"/>
  <c r="G298" i="6"/>
  <c r="G295" i="6"/>
  <c r="G296" i="6"/>
  <c r="G297" i="6"/>
  <c r="G294" i="6"/>
  <c r="G291" i="6"/>
  <c r="G292" i="6"/>
  <c r="G293" i="6"/>
  <c r="G290" i="6"/>
  <c r="G287" i="6"/>
  <c r="G288" i="6"/>
  <c r="G289" i="6"/>
  <c r="G286" i="6"/>
  <c r="G283" i="6"/>
  <c r="G284" i="6"/>
  <c r="G285" i="6"/>
  <c r="G282" i="6"/>
  <c r="G279" i="6"/>
  <c r="G280" i="6"/>
  <c r="G281" i="6"/>
  <c r="G278" i="6"/>
  <c r="G275" i="6"/>
  <c r="G276" i="6"/>
  <c r="G277" i="6"/>
  <c r="G274" i="6"/>
  <c r="G271" i="6"/>
  <c r="G272" i="6"/>
  <c r="G273" i="6"/>
  <c r="G270" i="6"/>
  <c r="G267" i="6"/>
  <c r="G268" i="6"/>
  <c r="G269" i="6"/>
  <c r="G266" i="6"/>
  <c r="G263" i="6"/>
  <c r="G264" i="6"/>
  <c r="G265" i="6"/>
  <c r="G262" i="6"/>
  <c r="G259" i="6"/>
  <c r="G260" i="6"/>
  <c r="G261" i="6"/>
  <c r="G258" i="6"/>
  <c r="G255" i="6"/>
  <c r="G256" i="6"/>
  <c r="G257" i="6"/>
  <c r="G254" i="6"/>
  <c r="G251" i="6"/>
  <c r="G252" i="6"/>
  <c r="G253" i="6"/>
  <c r="G250" i="6"/>
  <c r="G247" i="6"/>
  <c r="G248" i="6"/>
  <c r="G249" i="6"/>
  <c r="G246" i="6"/>
  <c r="G243" i="6"/>
  <c r="G244" i="6"/>
  <c r="G245" i="6"/>
  <c r="G242" i="6"/>
  <c r="G239" i="6"/>
  <c r="G240" i="6"/>
  <c r="G241" i="6"/>
  <c r="G238" i="6"/>
  <c r="G235" i="6"/>
  <c r="G236" i="6"/>
  <c r="G237" i="6"/>
  <c r="G234" i="6"/>
  <c r="G231" i="6"/>
  <c r="G232" i="6"/>
  <c r="G233" i="6"/>
  <c r="G230" i="6"/>
  <c r="G227" i="6"/>
  <c r="G228" i="6"/>
  <c r="G229" i="6"/>
  <c r="G226" i="6"/>
  <c r="G223" i="6"/>
  <c r="G224" i="6"/>
  <c r="G225" i="6"/>
  <c r="G222" i="6"/>
  <c r="G219" i="6"/>
  <c r="G220" i="6"/>
  <c r="G221" i="6"/>
  <c r="G218" i="6"/>
  <c r="G215" i="6"/>
  <c r="G216" i="6"/>
  <c r="G217" i="6"/>
  <c r="G214" i="6"/>
  <c r="G211" i="6"/>
  <c r="G212" i="6"/>
  <c r="G213" i="6"/>
  <c r="G210" i="6"/>
  <c r="G207" i="6"/>
  <c r="G208" i="6"/>
  <c r="G209" i="6"/>
  <c r="G206" i="6"/>
  <c r="G203" i="6"/>
  <c r="G204" i="6"/>
  <c r="G205" i="6"/>
  <c r="G202" i="6"/>
  <c r="G199" i="6"/>
  <c r="G200" i="6"/>
  <c r="G201" i="6"/>
  <c r="G198" i="6"/>
  <c r="G195" i="6"/>
  <c r="G196" i="6"/>
  <c r="G197" i="6"/>
  <c r="G194" i="6"/>
  <c r="G191" i="6"/>
  <c r="G192" i="6"/>
  <c r="G193" i="6"/>
  <c r="G190" i="6"/>
  <c r="G187" i="6"/>
  <c r="G188" i="6"/>
  <c r="G189" i="6"/>
  <c r="G186" i="6"/>
  <c r="G183" i="6"/>
  <c r="G184" i="6"/>
  <c r="G185" i="6"/>
  <c r="G182" i="6"/>
  <c r="G179" i="6"/>
  <c r="G180" i="6"/>
  <c r="G181" i="6"/>
  <c r="G178" i="6"/>
  <c r="G175" i="6"/>
  <c r="G176" i="6"/>
  <c r="G177" i="6"/>
  <c r="G174" i="6"/>
  <c r="G171" i="6"/>
  <c r="G172" i="6"/>
  <c r="G173" i="6"/>
  <c r="G170" i="6"/>
  <c r="G167" i="6"/>
  <c r="G168" i="6"/>
  <c r="G169" i="6"/>
  <c r="G166" i="6"/>
  <c r="G163" i="6"/>
  <c r="G164" i="6"/>
  <c r="G165" i="6"/>
  <c r="G162" i="6"/>
  <c r="G159" i="6"/>
  <c r="G160" i="6"/>
  <c r="G161" i="6"/>
  <c r="G158" i="6"/>
  <c r="G155" i="6"/>
  <c r="G156" i="6"/>
  <c r="G157" i="6"/>
  <c r="G154" i="6"/>
  <c r="G151" i="6"/>
  <c r="G152" i="6"/>
  <c r="G153" i="6"/>
  <c r="G150" i="6"/>
  <c r="G147" i="6"/>
  <c r="G148" i="6"/>
  <c r="G149" i="6"/>
  <c r="G146" i="6"/>
  <c r="G143" i="6"/>
  <c r="G144" i="6"/>
  <c r="G145" i="6"/>
  <c r="G142" i="6"/>
  <c r="G139" i="6"/>
  <c r="G140" i="6"/>
  <c r="G141" i="6"/>
  <c r="G138" i="6"/>
  <c r="G135" i="6"/>
  <c r="G136" i="6"/>
  <c r="G137" i="6"/>
  <c r="G134" i="6"/>
  <c r="G131" i="6"/>
  <c r="G132" i="6"/>
  <c r="G133" i="6"/>
  <c r="G130" i="6"/>
  <c r="G127" i="6"/>
  <c r="G128" i="6"/>
  <c r="G129" i="6"/>
  <c r="G126" i="6"/>
  <c r="G123" i="6"/>
  <c r="G124" i="6"/>
  <c r="G125" i="6"/>
  <c r="G122" i="6"/>
  <c r="G119" i="6"/>
  <c r="G120" i="6"/>
  <c r="G121" i="6"/>
  <c r="G118" i="6"/>
  <c r="G115" i="6"/>
  <c r="G116" i="6"/>
  <c r="G117" i="6"/>
  <c r="G114" i="6"/>
  <c r="G111" i="6"/>
  <c r="G112" i="6"/>
  <c r="G113" i="6"/>
  <c r="G110" i="6"/>
  <c r="G107" i="6"/>
  <c r="G108" i="6"/>
  <c r="G109" i="6"/>
  <c r="G106" i="6"/>
  <c r="G103" i="6"/>
  <c r="G104" i="6"/>
  <c r="G105" i="6"/>
  <c r="G102" i="6"/>
  <c r="G99" i="6"/>
  <c r="G100" i="6"/>
  <c r="G101" i="6"/>
  <c r="G98" i="6"/>
  <c r="G95" i="6"/>
  <c r="G96" i="6"/>
  <c r="G97" i="6"/>
  <c r="G94" i="6"/>
  <c r="G91" i="6"/>
  <c r="G92" i="6"/>
  <c r="G93" i="6"/>
  <c r="G90" i="6"/>
  <c r="G87" i="6"/>
  <c r="G88" i="6"/>
  <c r="G89" i="6"/>
  <c r="G86" i="6"/>
  <c r="G85" i="6"/>
  <c r="G83" i="6"/>
  <c r="G84" i="6"/>
  <c r="G82" i="6"/>
  <c r="G79" i="6"/>
  <c r="G80" i="6"/>
  <c r="G81" i="6"/>
  <c r="G78" i="6"/>
  <c r="G75" i="6"/>
  <c r="G76" i="6"/>
  <c r="G77" i="6"/>
  <c r="G74" i="6"/>
  <c r="G71" i="6"/>
  <c r="G72" i="6"/>
  <c r="G73" i="6"/>
  <c r="G70" i="6"/>
  <c r="G67" i="6"/>
  <c r="G68" i="6"/>
  <c r="G69" i="6"/>
  <c r="G66" i="6"/>
  <c r="G63" i="6"/>
  <c r="G64" i="6"/>
  <c r="G65" i="6"/>
  <c r="G62" i="6"/>
  <c r="G59" i="6"/>
  <c r="G60" i="6"/>
  <c r="G61" i="6"/>
  <c r="G58" i="6"/>
  <c r="G55" i="6"/>
  <c r="G56" i="6"/>
  <c r="G57" i="6"/>
  <c r="G54" i="6"/>
  <c r="G51" i="6"/>
  <c r="G52" i="6"/>
  <c r="G53" i="6"/>
  <c r="G50" i="6"/>
  <c r="G47" i="6"/>
  <c r="G48" i="6"/>
  <c r="G49" i="6"/>
  <c r="G46" i="6"/>
  <c r="G43" i="6"/>
  <c r="G44" i="6"/>
  <c r="G45" i="6"/>
  <c r="G42" i="6"/>
  <c r="G39" i="6"/>
  <c r="G40" i="6"/>
  <c r="G41" i="6"/>
  <c r="G38" i="6"/>
  <c r="G35" i="6"/>
  <c r="G36" i="6"/>
  <c r="G37" i="6"/>
  <c r="G34" i="6"/>
  <c r="G31" i="6"/>
  <c r="G32" i="6"/>
  <c r="G33" i="6"/>
  <c r="G30" i="6"/>
  <c r="G27" i="6"/>
  <c r="G28" i="6"/>
  <c r="G29" i="6"/>
  <c r="G26" i="6"/>
  <c r="G23" i="6"/>
  <c r="G24" i="6"/>
  <c r="G25" i="6"/>
  <c r="G22" i="6"/>
  <c r="G19" i="6"/>
  <c r="G20" i="6"/>
  <c r="G21" i="6"/>
  <c r="G18" i="6"/>
  <c r="G15" i="6"/>
  <c r="G16" i="6"/>
  <c r="G17" i="6"/>
  <c r="G14" i="6"/>
  <c r="G11" i="6"/>
  <c r="G12" i="6"/>
  <c r="G13" i="6"/>
  <c r="G10" i="6"/>
  <c r="G7" i="6"/>
  <c r="G8" i="6"/>
  <c r="G9" i="6"/>
  <c r="G6" i="6"/>
  <c r="G3" i="6"/>
  <c r="G4" i="6"/>
  <c r="G5" i="6"/>
  <c r="G2" i="6"/>
  <c r="G578" i="13"/>
  <c r="G579" i="13"/>
  <c r="G580" i="13"/>
  <c r="G581" i="13"/>
  <c r="G577" i="13"/>
  <c r="G573" i="13"/>
  <c r="G574" i="13"/>
  <c r="G575" i="13"/>
  <c r="G576" i="13"/>
  <c r="G572" i="13"/>
  <c r="G568" i="13"/>
  <c r="G569" i="13"/>
  <c r="G570" i="13"/>
  <c r="G571" i="13"/>
  <c r="G567" i="13"/>
  <c r="G563" i="13"/>
  <c r="G564" i="13"/>
  <c r="G565" i="13"/>
  <c r="G566" i="13"/>
  <c r="G562" i="13"/>
  <c r="G558" i="13"/>
  <c r="G559" i="13"/>
  <c r="G560" i="13"/>
  <c r="G561" i="13"/>
  <c r="G557" i="13"/>
  <c r="G553" i="13"/>
  <c r="G554" i="13"/>
  <c r="G555" i="13"/>
  <c r="G556" i="13"/>
  <c r="G552" i="13"/>
  <c r="G548" i="13"/>
  <c r="G549" i="13"/>
  <c r="G550" i="13"/>
  <c r="G551" i="13"/>
  <c r="G547" i="13"/>
  <c r="G543" i="13"/>
  <c r="G544" i="13"/>
  <c r="G545" i="13"/>
  <c r="G546" i="13"/>
  <c r="G542" i="13"/>
  <c r="G538" i="13"/>
  <c r="G539" i="13"/>
  <c r="G540" i="13"/>
  <c r="G541" i="13"/>
  <c r="G537" i="13"/>
  <c r="G533" i="13"/>
  <c r="G534" i="13"/>
  <c r="G535" i="13"/>
  <c r="G536" i="13"/>
  <c r="G532" i="13"/>
  <c r="G528" i="13"/>
  <c r="G529" i="13"/>
  <c r="G530" i="13"/>
  <c r="G531" i="13"/>
  <c r="G527" i="13"/>
  <c r="G523" i="13"/>
  <c r="G524" i="13"/>
  <c r="G525" i="13"/>
  <c r="G526" i="13"/>
  <c r="G522" i="13"/>
  <c r="G518" i="13"/>
  <c r="G519" i="13"/>
  <c r="G520" i="13"/>
  <c r="G521" i="13"/>
  <c r="G517" i="13"/>
  <c r="G513" i="13"/>
  <c r="G514" i="13"/>
  <c r="G515" i="13"/>
  <c r="G516" i="13"/>
  <c r="G512" i="13"/>
  <c r="G508" i="13"/>
  <c r="G509" i="13"/>
  <c r="G510" i="13"/>
  <c r="G511" i="13"/>
  <c r="G507" i="13"/>
  <c r="G506" i="13"/>
  <c r="G503" i="13"/>
  <c r="G504" i="13"/>
  <c r="G505" i="13"/>
  <c r="G502" i="13"/>
  <c r="G498" i="13"/>
  <c r="G499" i="13"/>
  <c r="G500" i="13"/>
  <c r="G501" i="13"/>
  <c r="G497" i="13"/>
  <c r="G493" i="13"/>
  <c r="G494" i="13"/>
  <c r="G495" i="13"/>
  <c r="G496" i="13"/>
  <c r="G492" i="13"/>
  <c r="G488" i="13"/>
  <c r="G489" i="13"/>
  <c r="G490" i="13"/>
  <c r="G491" i="13"/>
  <c r="G487" i="13"/>
  <c r="G483" i="13"/>
  <c r="G484" i="13"/>
  <c r="G485" i="13"/>
  <c r="G486" i="13"/>
  <c r="G482" i="13"/>
  <c r="G478" i="13"/>
  <c r="G479" i="13"/>
  <c r="G480" i="13"/>
  <c r="G481" i="13"/>
  <c r="G477" i="13"/>
  <c r="G473" i="13"/>
  <c r="G474" i="13"/>
  <c r="G475" i="13"/>
  <c r="G476" i="13"/>
  <c r="G472" i="13"/>
  <c r="G468" i="13"/>
  <c r="G469" i="13"/>
  <c r="G470" i="13"/>
  <c r="G471" i="13"/>
  <c r="G467" i="13"/>
  <c r="G463" i="13"/>
  <c r="G464" i="13"/>
  <c r="G465" i="13"/>
  <c r="G466" i="13"/>
  <c r="G462" i="13"/>
  <c r="G458" i="13"/>
  <c r="G459" i="13"/>
  <c r="G460" i="13"/>
  <c r="G461" i="13"/>
  <c r="G457" i="13"/>
  <c r="G453" i="13"/>
  <c r="G454" i="13"/>
  <c r="G455" i="13"/>
  <c r="G456" i="13"/>
  <c r="G452" i="13"/>
  <c r="G448" i="13"/>
  <c r="G449" i="13"/>
  <c r="G450" i="13"/>
  <c r="G451" i="13"/>
  <c r="G447" i="13"/>
  <c r="G443" i="13"/>
  <c r="G444" i="13"/>
  <c r="G445" i="13"/>
  <c r="G446" i="13"/>
  <c r="G442" i="13"/>
  <c r="G438" i="13"/>
  <c r="G439" i="13"/>
  <c r="G440" i="13"/>
  <c r="G441" i="13"/>
  <c r="G437" i="13"/>
  <c r="G433" i="13"/>
  <c r="G434" i="13"/>
  <c r="G435" i="13"/>
  <c r="G436" i="13"/>
  <c r="G432" i="13"/>
  <c r="G428" i="13"/>
  <c r="G429" i="13"/>
  <c r="G430" i="13"/>
  <c r="G431" i="13"/>
  <c r="G427" i="13"/>
  <c r="G423" i="13"/>
  <c r="G424" i="13"/>
  <c r="G425" i="13"/>
  <c r="G426" i="13"/>
  <c r="G422" i="13"/>
  <c r="G418" i="13"/>
  <c r="G419" i="13"/>
  <c r="G420" i="13"/>
  <c r="G421" i="13"/>
  <c r="G417" i="13"/>
  <c r="G413" i="13"/>
  <c r="G414" i="13"/>
  <c r="G415" i="13"/>
  <c r="G416" i="13"/>
  <c r="G412" i="13"/>
  <c r="G408" i="13"/>
  <c r="G409" i="13"/>
  <c r="G410" i="13"/>
  <c r="G411" i="13"/>
  <c r="G407" i="13"/>
  <c r="G403" i="13"/>
  <c r="G404" i="13"/>
  <c r="G405" i="13"/>
  <c r="G406" i="13"/>
  <c r="G402" i="13"/>
  <c r="G398" i="13"/>
  <c r="G399" i="13"/>
  <c r="G400" i="13"/>
  <c r="G401" i="13"/>
  <c r="G397" i="13"/>
  <c r="G393" i="13"/>
  <c r="G394" i="13"/>
  <c r="G395" i="13"/>
  <c r="G396" i="13"/>
  <c r="G392" i="13"/>
  <c r="G388" i="13"/>
  <c r="G389" i="13"/>
  <c r="G390" i="13"/>
  <c r="G391" i="13"/>
  <c r="G387" i="13"/>
  <c r="G383" i="13"/>
  <c r="G384" i="13"/>
  <c r="G385" i="13"/>
  <c r="G386" i="13"/>
  <c r="G382" i="13"/>
  <c r="G378" i="13"/>
  <c r="G379" i="13"/>
  <c r="G380" i="13"/>
  <c r="G381" i="13"/>
  <c r="G377" i="13"/>
  <c r="G373" i="13"/>
  <c r="G374" i="13"/>
  <c r="G375" i="13"/>
  <c r="G376" i="13"/>
  <c r="G372" i="13"/>
  <c r="G368" i="13"/>
  <c r="G369" i="13"/>
  <c r="G370" i="13"/>
  <c r="G371" i="13"/>
  <c r="G367" i="13"/>
  <c r="G363" i="13"/>
  <c r="G364" i="13"/>
  <c r="G365" i="13"/>
  <c r="G366" i="13"/>
  <c r="G362" i="13"/>
  <c r="G358" i="13"/>
  <c r="G359" i="13"/>
  <c r="G360" i="13"/>
  <c r="G361" i="13"/>
  <c r="G357" i="13"/>
  <c r="G353" i="13"/>
  <c r="G354" i="13"/>
  <c r="G355" i="13"/>
  <c r="G356" i="13"/>
  <c r="G352" i="13"/>
  <c r="G348" i="13"/>
  <c r="G349" i="13"/>
  <c r="G350" i="13"/>
  <c r="G351" i="13"/>
  <c r="G347" i="13"/>
  <c r="G343" i="13"/>
  <c r="G344" i="13"/>
  <c r="G345" i="13"/>
  <c r="G346" i="13"/>
  <c r="G342" i="13"/>
  <c r="G338" i="13"/>
  <c r="G339" i="13"/>
  <c r="G340" i="13"/>
  <c r="G341" i="13"/>
  <c r="G337" i="13"/>
  <c r="G333" i="13"/>
  <c r="G334" i="13"/>
  <c r="G335" i="13"/>
  <c r="G336" i="13"/>
  <c r="G332" i="13"/>
  <c r="G328" i="13"/>
  <c r="G329" i="13"/>
  <c r="G330" i="13"/>
  <c r="G331" i="13"/>
  <c r="G327" i="13"/>
  <c r="G323" i="13"/>
  <c r="G324" i="13"/>
  <c r="G325" i="13"/>
  <c r="G326" i="13"/>
  <c r="G322" i="13"/>
  <c r="G318" i="13"/>
  <c r="G319" i="13"/>
  <c r="G320" i="13"/>
  <c r="G321" i="13"/>
  <c r="G317" i="13"/>
  <c r="G313" i="13"/>
  <c r="G314" i="13"/>
  <c r="G315" i="13"/>
  <c r="G316" i="13"/>
  <c r="G312" i="13"/>
  <c r="G308" i="13"/>
  <c r="G309" i="13"/>
  <c r="G310" i="13"/>
  <c r="G311" i="13"/>
  <c r="G307" i="13"/>
  <c r="G303" i="13"/>
  <c r="G304" i="13"/>
  <c r="G305" i="13"/>
  <c r="G306" i="13"/>
  <c r="G302" i="13"/>
  <c r="G298" i="13"/>
  <c r="G299" i="13"/>
  <c r="G300" i="13"/>
  <c r="G301" i="13"/>
  <c r="G297" i="13"/>
  <c r="G293" i="13"/>
  <c r="G294" i="13"/>
  <c r="G295" i="13"/>
  <c r="G296" i="13"/>
  <c r="G292" i="13"/>
  <c r="G288" i="13"/>
  <c r="G289" i="13"/>
  <c r="G290" i="13"/>
  <c r="G291" i="13"/>
  <c r="G287" i="13"/>
  <c r="G283" i="13"/>
  <c r="G284" i="13"/>
  <c r="G285" i="13"/>
  <c r="G286" i="13"/>
  <c r="G282" i="13"/>
  <c r="G278" i="13"/>
  <c r="G279" i="13"/>
  <c r="G280" i="13"/>
  <c r="G281" i="13"/>
  <c r="G277" i="13"/>
  <c r="G273" i="13"/>
  <c r="G274" i="13"/>
  <c r="G275" i="13"/>
  <c r="G276" i="13"/>
  <c r="G272" i="13"/>
  <c r="G268" i="13"/>
  <c r="G269" i="13"/>
  <c r="G270" i="13"/>
  <c r="G271" i="13"/>
  <c r="G267" i="13"/>
  <c r="G263" i="13"/>
  <c r="G264" i="13"/>
  <c r="G265" i="13"/>
  <c r="G266" i="13"/>
  <c r="G262" i="13"/>
  <c r="G258" i="13"/>
  <c r="G259" i="13"/>
  <c r="G260" i="13"/>
  <c r="G261" i="13"/>
  <c r="G257" i="13"/>
  <c r="G253" i="13"/>
  <c r="G254" i="13"/>
  <c r="G255" i="13"/>
  <c r="G256" i="13"/>
  <c r="G252" i="13"/>
  <c r="G248" i="13"/>
  <c r="G249" i="13"/>
  <c r="G250" i="13"/>
  <c r="G251" i="13"/>
  <c r="G247" i="13"/>
  <c r="G243" i="13"/>
  <c r="G244" i="13"/>
  <c r="G245" i="13"/>
  <c r="G246" i="13"/>
  <c r="G242" i="13"/>
  <c r="G238" i="13"/>
  <c r="G239" i="13"/>
  <c r="G240" i="13"/>
  <c r="G241" i="13"/>
  <c r="G237" i="13"/>
  <c r="G233" i="13"/>
  <c r="G234" i="13"/>
  <c r="G235" i="13"/>
  <c r="G236" i="13"/>
  <c r="G232" i="13"/>
  <c r="G228" i="13"/>
  <c r="G229" i="13"/>
  <c r="G230" i="13"/>
  <c r="G231" i="13"/>
  <c r="G227" i="13"/>
  <c r="G223" i="13"/>
  <c r="G224" i="13"/>
  <c r="G225" i="13"/>
  <c r="G226" i="13"/>
  <c r="G222" i="13"/>
  <c r="G218" i="13"/>
  <c r="G219" i="13"/>
  <c r="G220" i="13"/>
  <c r="G221" i="13"/>
  <c r="G217" i="13"/>
  <c r="G213" i="13"/>
  <c r="G214" i="13"/>
  <c r="G215" i="13"/>
  <c r="G216" i="13"/>
  <c r="G212" i="13"/>
  <c r="G208" i="13"/>
  <c r="G209" i="13"/>
  <c r="G210" i="13"/>
  <c r="G211" i="13"/>
  <c r="G207" i="13"/>
  <c r="G203" i="13"/>
  <c r="G204" i="13"/>
  <c r="G205" i="13"/>
  <c r="G206" i="13"/>
  <c r="G202" i="13"/>
  <c r="G198" i="13"/>
  <c r="G199" i="13"/>
  <c r="G200" i="13"/>
  <c r="G201" i="13"/>
  <c r="G197" i="13"/>
  <c r="G193" i="13"/>
  <c r="G194" i="13"/>
  <c r="G195" i="13"/>
  <c r="G196" i="13"/>
  <c r="G192" i="13"/>
  <c r="G188" i="13"/>
  <c r="G189" i="13"/>
  <c r="G190" i="13"/>
  <c r="G191" i="13"/>
  <c r="G187" i="13"/>
  <c r="G183" i="13"/>
  <c r="G184" i="13"/>
  <c r="G185" i="13"/>
  <c r="G186" i="13"/>
  <c r="G182" i="13"/>
  <c r="G178" i="13"/>
  <c r="G179" i="13"/>
  <c r="G180" i="13"/>
  <c r="G181" i="13"/>
  <c r="G177" i="13"/>
  <c r="G173" i="13"/>
  <c r="G174" i="13"/>
  <c r="G175" i="13"/>
  <c r="G176" i="13"/>
  <c r="G172" i="13"/>
  <c r="G168" i="13"/>
  <c r="G169" i="13"/>
  <c r="G170" i="13"/>
  <c r="G171" i="13"/>
  <c r="G167" i="13"/>
  <c r="G163" i="13"/>
  <c r="G164" i="13"/>
  <c r="G165" i="13"/>
  <c r="G166" i="13"/>
  <c r="G162" i="13"/>
  <c r="G158" i="13"/>
  <c r="G159" i="13"/>
  <c r="G160" i="13"/>
  <c r="G161" i="13"/>
  <c r="G157" i="13"/>
  <c r="G153" i="13"/>
  <c r="G154" i="13"/>
  <c r="G155" i="13"/>
  <c r="G156" i="13"/>
  <c r="G152" i="13"/>
  <c r="G148" i="13"/>
  <c r="G149" i="13"/>
  <c r="G150" i="13"/>
  <c r="G151" i="13"/>
  <c r="G147" i="13"/>
  <c r="G143" i="13"/>
  <c r="G144" i="13"/>
  <c r="G145" i="13"/>
  <c r="G146" i="13"/>
  <c r="G142" i="13"/>
  <c r="G141" i="13"/>
  <c r="G138" i="13"/>
  <c r="G139" i="13"/>
  <c r="G140" i="13"/>
  <c r="G137" i="13"/>
  <c r="G133" i="13"/>
  <c r="G134" i="13"/>
  <c r="G135" i="13"/>
  <c r="G136" i="13"/>
  <c r="G132" i="13"/>
  <c r="G131" i="13"/>
  <c r="G128" i="13"/>
  <c r="G129" i="13"/>
  <c r="G130" i="13"/>
  <c r="G127" i="13"/>
  <c r="G123" i="13"/>
  <c r="G124" i="13"/>
  <c r="G125" i="13"/>
  <c r="G126" i="13"/>
  <c r="G122" i="13"/>
  <c r="G118" i="13"/>
  <c r="G119" i="13"/>
  <c r="G120" i="13"/>
  <c r="G121" i="13"/>
  <c r="G117" i="13"/>
  <c r="G113" i="13"/>
  <c r="G114" i="13"/>
  <c r="G115" i="13"/>
  <c r="G116" i="13"/>
  <c r="G112" i="13"/>
  <c r="G108" i="13"/>
  <c r="G109" i="13"/>
  <c r="G110" i="13"/>
  <c r="G111" i="13"/>
  <c r="G107" i="13"/>
  <c r="G103" i="13"/>
  <c r="G104" i="13"/>
  <c r="G105" i="13"/>
  <c r="G106" i="13"/>
  <c r="G102" i="13"/>
  <c r="G98" i="13"/>
  <c r="G99" i="13"/>
  <c r="G100" i="13"/>
  <c r="G101" i="13"/>
  <c r="G97" i="13"/>
  <c r="G93" i="13"/>
  <c r="G94" i="13"/>
  <c r="G95" i="13"/>
  <c r="G96" i="13"/>
  <c r="G92" i="13"/>
  <c r="G88" i="13"/>
  <c r="G89" i="13"/>
  <c r="G90" i="13"/>
  <c r="G91" i="13"/>
  <c r="G87" i="13"/>
  <c r="G83" i="13"/>
  <c r="G84" i="13"/>
  <c r="G85" i="13"/>
  <c r="G86" i="13"/>
  <c r="G82" i="13"/>
  <c r="G78" i="13"/>
  <c r="G79" i="13"/>
  <c r="G80" i="13"/>
  <c r="G81" i="13"/>
  <c r="G77" i="13"/>
  <c r="G73" i="13"/>
  <c r="G74" i="13"/>
  <c r="G75" i="13"/>
  <c r="G76" i="13"/>
  <c r="G72" i="13"/>
  <c r="G68" i="13"/>
  <c r="G69" i="13"/>
  <c r="G70" i="13"/>
  <c r="G71" i="13"/>
  <c r="G67" i="13"/>
  <c r="G63" i="13"/>
  <c r="G64" i="13"/>
  <c r="G65" i="13"/>
  <c r="G66" i="13"/>
  <c r="G62" i="13"/>
  <c r="G58" i="13"/>
  <c r="G59" i="13"/>
  <c r="G60" i="13"/>
  <c r="G61" i="13"/>
  <c r="G57" i="13"/>
  <c r="G53" i="13"/>
  <c r="G54" i="13"/>
  <c r="G55" i="13"/>
  <c r="G56" i="13"/>
  <c r="G52" i="13"/>
  <c r="G48" i="13"/>
  <c r="G49" i="13"/>
  <c r="G50" i="13"/>
  <c r="G51" i="13"/>
  <c r="G47" i="13"/>
  <c r="G43" i="13"/>
  <c r="G44" i="13"/>
  <c r="G45" i="13"/>
  <c r="G46" i="13"/>
  <c r="G42" i="13"/>
  <c r="G38" i="13"/>
  <c r="G39" i="13"/>
  <c r="G40" i="13"/>
  <c r="G41" i="13"/>
  <c r="G37" i="13"/>
  <c r="G33" i="13"/>
  <c r="G34" i="13"/>
  <c r="G35" i="13"/>
  <c r="G36" i="13"/>
  <c r="G32" i="13"/>
  <c r="G28" i="13"/>
  <c r="G29" i="13"/>
  <c r="G30" i="13"/>
  <c r="G31" i="13"/>
  <c r="G27" i="13"/>
  <c r="G23" i="13"/>
  <c r="G24" i="13"/>
  <c r="G25" i="13"/>
  <c r="G26" i="13"/>
  <c r="G22" i="13"/>
  <c r="G18" i="13"/>
  <c r="G19" i="13"/>
  <c r="G20" i="13"/>
  <c r="G21" i="13"/>
  <c r="G17" i="13"/>
  <c r="G13" i="13"/>
  <c r="G14" i="13"/>
  <c r="G15" i="13"/>
  <c r="G16" i="13"/>
  <c r="G12" i="13"/>
  <c r="G8" i="13"/>
  <c r="G9" i="13"/>
  <c r="G10" i="13"/>
  <c r="G11" i="13"/>
  <c r="G7" i="13"/>
  <c r="G3" i="13"/>
  <c r="G4" i="13"/>
  <c r="G5" i="13"/>
  <c r="G6" i="13"/>
  <c r="G2" i="13"/>
  <c r="G1153" i="12"/>
  <c r="G1154" i="12"/>
  <c r="G1155" i="12"/>
  <c r="G1156" i="12"/>
  <c r="G1157" i="12"/>
  <c r="G1158" i="12"/>
  <c r="G1159" i="12"/>
  <c r="G1160" i="12"/>
  <c r="G1161" i="12"/>
  <c r="G1152" i="12"/>
  <c r="G1143" i="12"/>
  <c r="G1144" i="12"/>
  <c r="G1145" i="12"/>
  <c r="G1146" i="12"/>
  <c r="G1147" i="12"/>
  <c r="G1148" i="12"/>
  <c r="G1149" i="12"/>
  <c r="G1150" i="12"/>
  <c r="G1151" i="12"/>
  <c r="G1142" i="12"/>
  <c r="G1133" i="12"/>
  <c r="G1134" i="12"/>
  <c r="G1135" i="12"/>
  <c r="G1136" i="12"/>
  <c r="G1137" i="12"/>
  <c r="G1138" i="12"/>
  <c r="G1139" i="12"/>
  <c r="G1140" i="12"/>
  <c r="G1141" i="12"/>
  <c r="G1132" i="12"/>
  <c r="G1123" i="12"/>
  <c r="G1124" i="12"/>
  <c r="G1125" i="12"/>
  <c r="G1126" i="12"/>
  <c r="G1127" i="12"/>
  <c r="G1128" i="12"/>
  <c r="G1129" i="12"/>
  <c r="G1130" i="12"/>
  <c r="G1131" i="12"/>
  <c r="G1122" i="12"/>
  <c r="G1113" i="12"/>
  <c r="G1114" i="12"/>
  <c r="G1115" i="12"/>
  <c r="G1116" i="12"/>
  <c r="G1117" i="12"/>
  <c r="G1118" i="12"/>
  <c r="G1119" i="12"/>
  <c r="G1120" i="12"/>
  <c r="G1121" i="12"/>
  <c r="G1112" i="12"/>
  <c r="G1103" i="12"/>
  <c r="G1104" i="12"/>
  <c r="G1105" i="12"/>
  <c r="G1106" i="12"/>
  <c r="G1107" i="12"/>
  <c r="G1108" i="12"/>
  <c r="G1109" i="12"/>
  <c r="G1110" i="12"/>
  <c r="G1111" i="12"/>
  <c r="G1102" i="12"/>
  <c r="G1093" i="12"/>
  <c r="G1094" i="12"/>
  <c r="G1095" i="12"/>
  <c r="G1096" i="12"/>
  <c r="G1097" i="12"/>
  <c r="G1098" i="12"/>
  <c r="G1099" i="12"/>
  <c r="G1100" i="12"/>
  <c r="G1101" i="12"/>
  <c r="G1092" i="12"/>
  <c r="G1083" i="12"/>
  <c r="G1084" i="12"/>
  <c r="G1085" i="12"/>
  <c r="G1086" i="12"/>
  <c r="G1087" i="12"/>
  <c r="G1088" i="12"/>
  <c r="G1089" i="12"/>
  <c r="G1090" i="12"/>
  <c r="G1091" i="12"/>
  <c r="G1082" i="12"/>
  <c r="G1073" i="12"/>
  <c r="G1074" i="12"/>
  <c r="G1075" i="12"/>
  <c r="G1076" i="12"/>
  <c r="G1077" i="12"/>
  <c r="G1078" i="12"/>
  <c r="G1079" i="12"/>
  <c r="G1080" i="12"/>
  <c r="G1081" i="12"/>
  <c r="G1072" i="12"/>
  <c r="G1063" i="12"/>
  <c r="G1064" i="12"/>
  <c r="G1065" i="12"/>
  <c r="G1066" i="12"/>
  <c r="G1067" i="12"/>
  <c r="G1068" i="12"/>
  <c r="G1069" i="12"/>
  <c r="G1070" i="12"/>
  <c r="G1071" i="12"/>
  <c r="G1062" i="12"/>
  <c r="G1053" i="12"/>
  <c r="G1054" i="12"/>
  <c r="G1055" i="12"/>
  <c r="G1056" i="12"/>
  <c r="G1057" i="12"/>
  <c r="G1058" i="12"/>
  <c r="G1059" i="12"/>
  <c r="G1060" i="12"/>
  <c r="G1061" i="12"/>
  <c r="G1052" i="12"/>
  <c r="G1043" i="12"/>
  <c r="G1044" i="12"/>
  <c r="G1045" i="12"/>
  <c r="G1046" i="12"/>
  <c r="G1047" i="12"/>
  <c r="G1048" i="12"/>
  <c r="G1049" i="12"/>
  <c r="G1050" i="12"/>
  <c r="G1051" i="12"/>
  <c r="G1042" i="12"/>
  <c r="G1033" i="12"/>
  <c r="G1034" i="12"/>
  <c r="G1035" i="12"/>
  <c r="G1036" i="12"/>
  <c r="G1037" i="12"/>
  <c r="G1038" i="12"/>
  <c r="G1039" i="12"/>
  <c r="G1040" i="12"/>
  <c r="G1041" i="12"/>
  <c r="G1032" i="12"/>
  <c r="G1031" i="12"/>
  <c r="G1023" i="12"/>
  <c r="G1024" i="12"/>
  <c r="G1025" i="12"/>
  <c r="G1026" i="12"/>
  <c r="G1027" i="12"/>
  <c r="G1028" i="12"/>
  <c r="G1029" i="12"/>
  <c r="G1030" i="12"/>
  <c r="G1022" i="12"/>
  <c r="G1013" i="12"/>
  <c r="G1014" i="12"/>
  <c r="G1015" i="12"/>
  <c r="G1016" i="12"/>
  <c r="G1017" i="12"/>
  <c r="G1018" i="12"/>
  <c r="G1019" i="12"/>
  <c r="G1020" i="12"/>
  <c r="G1021" i="12"/>
  <c r="G1012" i="12"/>
  <c r="G1003" i="12"/>
  <c r="G1004" i="12"/>
  <c r="G1005" i="12"/>
  <c r="G1006" i="12"/>
  <c r="G1007" i="12"/>
  <c r="G1008" i="12"/>
  <c r="G1009" i="12"/>
  <c r="G1010" i="12"/>
  <c r="G1011" i="12"/>
  <c r="G1002" i="12"/>
  <c r="G993" i="12"/>
  <c r="G994" i="12"/>
  <c r="G995" i="12"/>
  <c r="G996" i="12"/>
  <c r="G997" i="12"/>
  <c r="G998" i="12"/>
  <c r="G999" i="12"/>
  <c r="G1000" i="12"/>
  <c r="G1001" i="12"/>
  <c r="G992" i="12"/>
  <c r="G983" i="12"/>
  <c r="G984" i="12"/>
  <c r="G985" i="12"/>
  <c r="G986" i="12"/>
  <c r="G987" i="12"/>
  <c r="G988" i="12"/>
  <c r="G989" i="12"/>
  <c r="G990" i="12"/>
  <c r="G991" i="12"/>
  <c r="G982" i="12"/>
  <c r="G973" i="12"/>
  <c r="G974" i="12"/>
  <c r="G975" i="12"/>
  <c r="G976" i="12"/>
  <c r="G977" i="12"/>
  <c r="G978" i="12"/>
  <c r="G979" i="12"/>
  <c r="G980" i="12"/>
  <c r="G981" i="12"/>
  <c r="G972" i="12"/>
  <c r="G963" i="12"/>
  <c r="G964" i="12"/>
  <c r="G965" i="12"/>
  <c r="G966" i="12"/>
  <c r="G967" i="12"/>
  <c r="G968" i="12"/>
  <c r="G969" i="12"/>
  <c r="G970" i="12"/>
  <c r="G971" i="12"/>
  <c r="G962" i="12"/>
  <c r="G953" i="12"/>
  <c r="G954" i="12"/>
  <c r="G955" i="12"/>
  <c r="G956" i="12"/>
  <c r="G957" i="12"/>
  <c r="G958" i="12"/>
  <c r="G959" i="12"/>
  <c r="G960" i="12"/>
  <c r="G961" i="12"/>
  <c r="G952" i="12"/>
  <c r="G943" i="12"/>
  <c r="G944" i="12"/>
  <c r="G945" i="12"/>
  <c r="G946" i="12"/>
  <c r="G947" i="12"/>
  <c r="G948" i="12"/>
  <c r="G949" i="12"/>
  <c r="G950" i="12"/>
  <c r="G951" i="12"/>
  <c r="G942" i="12"/>
  <c r="G933" i="12"/>
  <c r="G934" i="12"/>
  <c r="G935" i="12"/>
  <c r="G936" i="12"/>
  <c r="G937" i="12"/>
  <c r="G938" i="12"/>
  <c r="G939" i="12"/>
  <c r="G940" i="12"/>
  <c r="G941" i="12"/>
  <c r="G932" i="12"/>
  <c r="G923" i="12"/>
  <c r="G924" i="12"/>
  <c r="G925" i="12"/>
  <c r="G926" i="12"/>
  <c r="G927" i="12"/>
  <c r="G928" i="12"/>
  <c r="G929" i="12"/>
  <c r="G930" i="12"/>
  <c r="G931" i="12"/>
  <c r="G922" i="12"/>
  <c r="G913" i="12"/>
  <c r="G914" i="12"/>
  <c r="G915" i="12"/>
  <c r="G916" i="12"/>
  <c r="G917" i="12"/>
  <c r="G918" i="12"/>
  <c r="G919" i="12"/>
  <c r="G920" i="12"/>
  <c r="G921" i="12"/>
  <c r="G912" i="12"/>
  <c r="G903" i="12"/>
  <c r="G904" i="12"/>
  <c r="G905" i="12"/>
  <c r="G906" i="12"/>
  <c r="G907" i="12"/>
  <c r="G908" i="12"/>
  <c r="G909" i="12"/>
  <c r="G910" i="12"/>
  <c r="G911" i="12"/>
  <c r="G902" i="12"/>
  <c r="G893" i="12"/>
  <c r="G894" i="12"/>
  <c r="G895" i="12"/>
  <c r="G896" i="12"/>
  <c r="G897" i="12"/>
  <c r="G898" i="12"/>
  <c r="G899" i="12"/>
  <c r="G900" i="12"/>
  <c r="G901" i="12"/>
  <c r="G892" i="12"/>
  <c r="G883" i="12"/>
  <c r="G884" i="12"/>
  <c r="G885" i="12"/>
  <c r="G886" i="12"/>
  <c r="G887" i="12"/>
  <c r="G888" i="12"/>
  <c r="G889" i="12"/>
  <c r="G890" i="12"/>
  <c r="G891" i="12"/>
  <c r="G882" i="12"/>
  <c r="G873" i="12"/>
  <c r="G874" i="12"/>
  <c r="G875" i="12"/>
  <c r="G876" i="12"/>
  <c r="G877" i="12"/>
  <c r="G878" i="12"/>
  <c r="G879" i="12"/>
  <c r="G880" i="12"/>
  <c r="G881" i="12"/>
  <c r="G872" i="12"/>
  <c r="G863" i="12"/>
  <c r="G864" i="12"/>
  <c r="G865" i="12"/>
  <c r="G866" i="12"/>
  <c r="G867" i="12"/>
  <c r="G868" i="12"/>
  <c r="G869" i="12"/>
  <c r="G870" i="12"/>
  <c r="G871" i="12"/>
  <c r="G862" i="12"/>
  <c r="G853" i="12"/>
  <c r="G854" i="12"/>
  <c r="G855" i="12"/>
  <c r="G856" i="12"/>
  <c r="G857" i="12"/>
  <c r="G858" i="12"/>
  <c r="G859" i="12"/>
  <c r="G860" i="12"/>
  <c r="G861" i="12"/>
  <c r="G852" i="12"/>
  <c r="G843" i="12"/>
  <c r="G844" i="12"/>
  <c r="G845" i="12"/>
  <c r="G846" i="12"/>
  <c r="G847" i="12"/>
  <c r="G848" i="12"/>
  <c r="G849" i="12"/>
  <c r="G850" i="12"/>
  <c r="G851" i="12"/>
  <c r="G842" i="12"/>
  <c r="G833" i="12"/>
  <c r="G834" i="12"/>
  <c r="G835" i="12"/>
  <c r="G836" i="12"/>
  <c r="G837" i="12"/>
  <c r="G838" i="12"/>
  <c r="G839" i="12"/>
  <c r="G840" i="12"/>
  <c r="G841" i="12"/>
  <c r="G832" i="12"/>
  <c r="G823" i="12"/>
  <c r="G824" i="12"/>
  <c r="G825" i="12"/>
  <c r="G826" i="12"/>
  <c r="G827" i="12"/>
  <c r="G828" i="12"/>
  <c r="G829" i="12"/>
  <c r="G830" i="12"/>
  <c r="G831" i="12"/>
  <c r="G822" i="12"/>
  <c r="G813" i="12"/>
  <c r="G814" i="12"/>
  <c r="G815" i="12"/>
  <c r="G816" i="12"/>
  <c r="G817" i="12"/>
  <c r="G818" i="12"/>
  <c r="G819" i="12"/>
  <c r="G820" i="12"/>
  <c r="G821" i="12"/>
  <c r="G812" i="12"/>
  <c r="G803" i="12"/>
  <c r="G804" i="12"/>
  <c r="G805" i="12"/>
  <c r="G806" i="12"/>
  <c r="G807" i="12"/>
  <c r="G808" i="12"/>
  <c r="G809" i="12"/>
  <c r="G810" i="12"/>
  <c r="G811" i="12"/>
  <c r="G802" i="12"/>
  <c r="G793" i="12"/>
  <c r="G794" i="12"/>
  <c r="G795" i="12"/>
  <c r="G796" i="12"/>
  <c r="G797" i="12"/>
  <c r="G798" i="12"/>
  <c r="G799" i="12"/>
  <c r="G800" i="12"/>
  <c r="G801" i="12"/>
  <c r="G792" i="12"/>
  <c r="G783" i="12"/>
  <c r="G784" i="12"/>
  <c r="G785" i="12"/>
  <c r="G786" i="12"/>
  <c r="G787" i="12"/>
  <c r="G788" i="12"/>
  <c r="G789" i="12"/>
  <c r="G790" i="12"/>
  <c r="G791" i="12"/>
  <c r="G782" i="12"/>
  <c r="G773" i="12"/>
  <c r="G774" i="12"/>
  <c r="G775" i="12"/>
  <c r="G776" i="12"/>
  <c r="G777" i="12"/>
  <c r="G778" i="12"/>
  <c r="G779" i="12"/>
  <c r="G780" i="12"/>
  <c r="G781" i="12"/>
  <c r="G772" i="12"/>
  <c r="G763" i="12"/>
  <c r="G764" i="12"/>
  <c r="G765" i="12"/>
  <c r="G766" i="12"/>
  <c r="G767" i="12"/>
  <c r="G768" i="12"/>
  <c r="G769" i="12"/>
  <c r="G770" i="12"/>
  <c r="G771" i="12"/>
  <c r="G762" i="12"/>
  <c r="G753" i="12"/>
  <c r="G754" i="12"/>
  <c r="G755" i="12"/>
  <c r="G756" i="12"/>
  <c r="G757" i="12"/>
  <c r="G758" i="12"/>
  <c r="G759" i="12"/>
  <c r="G760" i="12"/>
  <c r="G761" i="12"/>
  <c r="G752" i="12"/>
  <c r="G751" i="12"/>
  <c r="G743" i="12"/>
  <c r="G744" i="12"/>
  <c r="G745" i="12"/>
  <c r="G746" i="12"/>
  <c r="G747" i="12"/>
  <c r="G748" i="12"/>
  <c r="G749" i="12"/>
  <c r="G750" i="12"/>
  <c r="G742" i="12"/>
  <c r="G733" i="12"/>
  <c r="G734" i="12"/>
  <c r="G735" i="12"/>
  <c r="G736" i="12"/>
  <c r="G737" i="12"/>
  <c r="G738" i="12"/>
  <c r="G739" i="12"/>
  <c r="G740" i="12"/>
  <c r="G741" i="12"/>
  <c r="G732" i="12"/>
  <c r="G723" i="12"/>
  <c r="G724" i="12"/>
  <c r="G725" i="12"/>
  <c r="G726" i="12"/>
  <c r="G727" i="12"/>
  <c r="G728" i="12"/>
  <c r="G729" i="12"/>
  <c r="G730" i="12"/>
  <c r="G731" i="12"/>
  <c r="G722" i="12"/>
  <c r="G713" i="12"/>
  <c r="G714" i="12"/>
  <c r="G715" i="12"/>
  <c r="G716" i="12"/>
  <c r="G717" i="12"/>
  <c r="G718" i="12"/>
  <c r="G719" i="12"/>
  <c r="G720" i="12"/>
  <c r="G721" i="12"/>
  <c r="G712" i="12"/>
  <c r="G703" i="12"/>
  <c r="G704" i="12"/>
  <c r="G705" i="12"/>
  <c r="G706" i="12"/>
  <c r="G707" i="12"/>
  <c r="G708" i="12"/>
  <c r="G709" i="12"/>
  <c r="G710" i="12"/>
  <c r="G711" i="12"/>
  <c r="G702" i="12"/>
  <c r="G693" i="12"/>
  <c r="G694" i="12"/>
  <c r="G695" i="12"/>
  <c r="G696" i="12"/>
  <c r="G697" i="12"/>
  <c r="G698" i="12"/>
  <c r="G699" i="12"/>
  <c r="G700" i="12"/>
  <c r="G701" i="12"/>
  <c r="G692" i="12"/>
  <c r="G683" i="12"/>
  <c r="G684" i="12"/>
  <c r="G685" i="12"/>
  <c r="G686" i="12"/>
  <c r="G687" i="12"/>
  <c r="G688" i="12"/>
  <c r="G689" i="12"/>
  <c r="G690" i="12"/>
  <c r="G691" i="12"/>
  <c r="G682" i="12"/>
  <c r="G673" i="12"/>
  <c r="G674" i="12"/>
  <c r="G675" i="12"/>
  <c r="G676" i="12"/>
  <c r="G677" i="12"/>
  <c r="G678" i="12"/>
  <c r="G679" i="12"/>
  <c r="G680" i="12"/>
  <c r="G681" i="12"/>
  <c r="G672" i="12"/>
  <c r="G663" i="12"/>
  <c r="G664" i="12"/>
  <c r="G665" i="12"/>
  <c r="G666" i="12"/>
  <c r="G667" i="12"/>
  <c r="G668" i="12"/>
  <c r="G669" i="12"/>
  <c r="G670" i="12"/>
  <c r="G671" i="12"/>
  <c r="G662" i="12"/>
  <c r="G653" i="12"/>
  <c r="G654" i="12"/>
  <c r="G655" i="12"/>
  <c r="G656" i="12"/>
  <c r="G657" i="12"/>
  <c r="G658" i="12"/>
  <c r="G659" i="12"/>
  <c r="G660" i="12"/>
  <c r="G661" i="12"/>
  <c r="G652" i="12"/>
  <c r="G643" i="12"/>
  <c r="G644" i="12"/>
  <c r="G645" i="12"/>
  <c r="G646" i="12"/>
  <c r="G647" i="12"/>
  <c r="G648" i="12"/>
  <c r="G649" i="12"/>
  <c r="G650" i="12"/>
  <c r="G651" i="12"/>
  <c r="G642" i="12"/>
  <c r="G633" i="12"/>
  <c r="G634" i="12"/>
  <c r="G635" i="12"/>
  <c r="G636" i="12"/>
  <c r="G637" i="12"/>
  <c r="G638" i="12"/>
  <c r="G639" i="12"/>
  <c r="G640" i="12"/>
  <c r="G641" i="12"/>
  <c r="G632" i="12"/>
  <c r="G623" i="12"/>
  <c r="G624" i="12"/>
  <c r="G625" i="12"/>
  <c r="G626" i="12"/>
  <c r="G627" i="12"/>
  <c r="G628" i="12"/>
  <c r="G629" i="12"/>
  <c r="G630" i="12"/>
  <c r="G631" i="12"/>
  <c r="G622" i="12"/>
  <c r="G613" i="12"/>
  <c r="G614" i="12"/>
  <c r="G615" i="12"/>
  <c r="G616" i="12"/>
  <c r="G617" i="12"/>
  <c r="G618" i="12"/>
  <c r="G619" i="12"/>
  <c r="G620" i="12"/>
  <c r="G621" i="12"/>
  <c r="G612" i="12"/>
  <c r="G603" i="12"/>
  <c r="G604" i="12"/>
  <c r="G605" i="12"/>
  <c r="G606" i="12"/>
  <c r="G607" i="12"/>
  <c r="G608" i="12"/>
  <c r="G609" i="12"/>
  <c r="G610" i="12"/>
  <c r="G611" i="12"/>
  <c r="G602" i="12"/>
  <c r="G593" i="12"/>
  <c r="G594" i="12"/>
  <c r="G595" i="12"/>
  <c r="G596" i="12"/>
  <c r="G597" i="12"/>
  <c r="G598" i="12"/>
  <c r="G599" i="12"/>
  <c r="G600" i="12"/>
  <c r="G601" i="12"/>
  <c r="G592" i="12"/>
  <c r="G583" i="12"/>
  <c r="G584" i="12"/>
  <c r="G585" i="12"/>
  <c r="G586" i="12"/>
  <c r="G587" i="12"/>
  <c r="G588" i="12"/>
  <c r="G589" i="12"/>
  <c r="G590" i="12"/>
  <c r="G591" i="12"/>
  <c r="G582" i="12"/>
  <c r="G573" i="12"/>
  <c r="G574" i="12"/>
  <c r="G575" i="12"/>
  <c r="G576" i="12"/>
  <c r="G577" i="12"/>
  <c r="G578" i="12"/>
  <c r="G579" i="12"/>
  <c r="G580" i="12"/>
  <c r="G581" i="12"/>
  <c r="G572" i="12"/>
  <c r="G563" i="12"/>
  <c r="G564" i="12"/>
  <c r="G565" i="12"/>
  <c r="G566" i="12"/>
  <c r="G567" i="12"/>
  <c r="G568" i="12"/>
  <c r="G569" i="12"/>
  <c r="G570" i="12"/>
  <c r="G571" i="12"/>
  <c r="G562" i="12"/>
  <c r="G553" i="12"/>
  <c r="G554" i="12"/>
  <c r="G555" i="12"/>
  <c r="G556" i="12"/>
  <c r="G557" i="12"/>
  <c r="G558" i="12"/>
  <c r="G559" i="12"/>
  <c r="G560" i="12"/>
  <c r="G561" i="12"/>
  <c r="G552" i="12"/>
  <c r="G543" i="12"/>
  <c r="G544" i="12"/>
  <c r="G545" i="12"/>
  <c r="G546" i="12"/>
  <c r="G547" i="12"/>
  <c r="G548" i="12"/>
  <c r="G549" i="12"/>
  <c r="G550" i="12"/>
  <c r="G551" i="12"/>
  <c r="G542" i="12"/>
  <c r="G533" i="12"/>
  <c r="G534" i="12"/>
  <c r="G535" i="12"/>
  <c r="G536" i="12"/>
  <c r="G537" i="12"/>
  <c r="G538" i="12"/>
  <c r="G539" i="12"/>
  <c r="G540" i="12"/>
  <c r="G541" i="12"/>
  <c r="G532" i="12"/>
  <c r="G531" i="12"/>
  <c r="G523" i="12"/>
  <c r="G524" i="12"/>
  <c r="G525" i="12"/>
  <c r="G526" i="12"/>
  <c r="G527" i="12"/>
  <c r="G528" i="12"/>
  <c r="G529" i="12"/>
  <c r="G530" i="12"/>
  <c r="G522" i="12"/>
  <c r="G513" i="12"/>
  <c r="G514" i="12"/>
  <c r="G515" i="12"/>
  <c r="G516" i="12"/>
  <c r="G517" i="12"/>
  <c r="G518" i="12"/>
  <c r="G519" i="12"/>
  <c r="G520" i="12"/>
  <c r="G521" i="12"/>
  <c r="G512" i="12"/>
  <c r="G503" i="12"/>
  <c r="G504" i="12"/>
  <c r="G505" i="12"/>
  <c r="G506" i="12"/>
  <c r="G507" i="12"/>
  <c r="G508" i="12"/>
  <c r="G509" i="12"/>
  <c r="G510" i="12"/>
  <c r="G511" i="12"/>
  <c r="G502" i="12"/>
  <c r="G493" i="12"/>
  <c r="G494" i="12"/>
  <c r="G495" i="12"/>
  <c r="G496" i="12"/>
  <c r="G497" i="12"/>
  <c r="G498" i="12"/>
  <c r="G499" i="12"/>
  <c r="G500" i="12"/>
  <c r="G501" i="12"/>
  <c r="G492" i="12"/>
  <c r="G483" i="12"/>
  <c r="G484" i="12"/>
  <c r="G485" i="12"/>
  <c r="G486" i="12"/>
  <c r="G487" i="12"/>
  <c r="G488" i="12"/>
  <c r="G489" i="12"/>
  <c r="G490" i="12"/>
  <c r="G491" i="12"/>
  <c r="G482" i="12"/>
  <c r="G473" i="12"/>
  <c r="G474" i="12"/>
  <c r="G475" i="12"/>
  <c r="G476" i="12"/>
  <c r="G477" i="12"/>
  <c r="G478" i="12"/>
  <c r="G479" i="12"/>
  <c r="G480" i="12"/>
  <c r="G481" i="12"/>
  <c r="G472" i="12"/>
  <c r="G463" i="12"/>
  <c r="G464" i="12"/>
  <c r="G465" i="12"/>
  <c r="G466" i="12"/>
  <c r="G467" i="12"/>
  <c r="G468" i="12"/>
  <c r="G469" i="12"/>
  <c r="G470" i="12"/>
  <c r="G471" i="12"/>
  <c r="G462" i="12"/>
  <c r="G453" i="12"/>
  <c r="G454" i="12"/>
  <c r="G455" i="12"/>
  <c r="G456" i="12"/>
  <c r="G457" i="12"/>
  <c r="G458" i="12"/>
  <c r="G459" i="12"/>
  <c r="G460" i="12"/>
  <c r="G461" i="12"/>
  <c r="G452" i="12"/>
  <c r="G451" i="12"/>
  <c r="G443" i="12"/>
  <c r="G444" i="12"/>
  <c r="G445" i="12"/>
  <c r="G446" i="12"/>
  <c r="G447" i="12"/>
  <c r="G448" i="12"/>
  <c r="G449" i="12"/>
  <c r="G450" i="12"/>
  <c r="G442" i="12"/>
  <c r="G433" i="12"/>
  <c r="G434" i="12"/>
  <c r="G435" i="12"/>
  <c r="G436" i="12"/>
  <c r="G437" i="12"/>
  <c r="G438" i="12"/>
  <c r="G439" i="12"/>
  <c r="G440" i="12"/>
  <c r="G441" i="12"/>
  <c r="G432" i="12"/>
  <c r="G423" i="12"/>
  <c r="G424" i="12"/>
  <c r="G425" i="12"/>
  <c r="G426" i="12"/>
  <c r="G427" i="12"/>
  <c r="G428" i="12"/>
  <c r="G429" i="12"/>
  <c r="G430" i="12"/>
  <c r="G431" i="12"/>
  <c r="G422" i="12"/>
  <c r="G413" i="12"/>
  <c r="G414" i="12"/>
  <c r="G415" i="12"/>
  <c r="G416" i="12"/>
  <c r="G417" i="12"/>
  <c r="G418" i="12"/>
  <c r="G419" i="12"/>
  <c r="G420" i="12"/>
  <c r="G421" i="12"/>
  <c r="G412" i="12"/>
  <c r="G403" i="12"/>
  <c r="G404" i="12"/>
  <c r="G405" i="12"/>
  <c r="G406" i="12"/>
  <c r="G407" i="12"/>
  <c r="G408" i="12"/>
  <c r="G409" i="12"/>
  <c r="G410" i="12"/>
  <c r="G411" i="12"/>
  <c r="G402" i="12"/>
  <c r="G393" i="12"/>
  <c r="G394" i="12"/>
  <c r="G395" i="12"/>
  <c r="G396" i="12"/>
  <c r="G397" i="12"/>
  <c r="G398" i="12"/>
  <c r="G399" i="12"/>
  <c r="G400" i="12"/>
  <c r="G401" i="12"/>
  <c r="G392" i="12"/>
  <c r="G383" i="12"/>
  <c r="G384" i="12"/>
  <c r="G385" i="12"/>
  <c r="G386" i="12"/>
  <c r="G387" i="12"/>
  <c r="G388" i="12"/>
  <c r="G389" i="12"/>
  <c r="G390" i="12"/>
  <c r="G391" i="12"/>
  <c r="G382" i="12"/>
  <c r="G373" i="12"/>
  <c r="G374" i="12"/>
  <c r="G375" i="12"/>
  <c r="G376" i="12"/>
  <c r="G377" i="12"/>
  <c r="G378" i="12"/>
  <c r="G379" i="12"/>
  <c r="G380" i="12"/>
  <c r="G381" i="12"/>
  <c r="G372" i="12"/>
  <c r="G363" i="12"/>
  <c r="G364" i="12"/>
  <c r="G365" i="12"/>
  <c r="G366" i="12"/>
  <c r="G367" i="12"/>
  <c r="G368" i="12"/>
  <c r="G369" i="12"/>
  <c r="G370" i="12"/>
  <c r="G371" i="12"/>
  <c r="G362" i="12"/>
  <c r="G353" i="12"/>
  <c r="G354" i="12"/>
  <c r="G355" i="12"/>
  <c r="G356" i="12"/>
  <c r="G357" i="12"/>
  <c r="G358" i="12"/>
  <c r="G359" i="12"/>
  <c r="G360" i="12"/>
  <c r="G361" i="12"/>
  <c r="G352" i="12"/>
  <c r="G343" i="12"/>
  <c r="G344" i="12"/>
  <c r="G345" i="12"/>
  <c r="G346" i="12"/>
  <c r="G347" i="12"/>
  <c r="G348" i="12"/>
  <c r="G349" i="12"/>
  <c r="G350" i="12"/>
  <c r="G351" i="12"/>
  <c r="G342" i="12"/>
  <c r="G333" i="12"/>
  <c r="G334" i="12"/>
  <c r="G335" i="12"/>
  <c r="G336" i="12"/>
  <c r="G337" i="12"/>
  <c r="G338" i="12"/>
  <c r="G339" i="12"/>
  <c r="G340" i="12"/>
  <c r="G341" i="12"/>
  <c r="G332" i="12"/>
  <c r="G323" i="12"/>
  <c r="G324" i="12"/>
  <c r="G325" i="12"/>
  <c r="G326" i="12"/>
  <c r="G327" i="12"/>
  <c r="G328" i="12"/>
  <c r="G329" i="12"/>
  <c r="G330" i="12"/>
  <c r="G331" i="12"/>
  <c r="G322" i="12"/>
  <c r="G313" i="12"/>
  <c r="G314" i="12"/>
  <c r="G315" i="12"/>
  <c r="G316" i="12"/>
  <c r="G317" i="12"/>
  <c r="G318" i="12"/>
  <c r="G319" i="12"/>
  <c r="G320" i="12"/>
  <c r="G321" i="12"/>
  <c r="G312" i="12"/>
  <c r="G303" i="12"/>
  <c r="G304" i="12"/>
  <c r="G305" i="12"/>
  <c r="G306" i="12"/>
  <c r="G307" i="12"/>
  <c r="G308" i="12"/>
  <c r="G309" i="12"/>
  <c r="G310" i="12"/>
  <c r="G311" i="12"/>
  <c r="G302" i="12"/>
  <c r="G301" i="12"/>
  <c r="G293" i="12"/>
  <c r="G294" i="12"/>
  <c r="G295" i="12"/>
  <c r="G296" i="12"/>
  <c r="G297" i="12"/>
  <c r="G298" i="12"/>
  <c r="G299" i="12"/>
  <c r="G300" i="12"/>
  <c r="G292" i="12"/>
  <c r="G283" i="12"/>
  <c r="G284" i="12"/>
  <c r="G285" i="12"/>
  <c r="G286" i="12"/>
  <c r="G287" i="12"/>
  <c r="G288" i="12"/>
  <c r="G289" i="12"/>
  <c r="G290" i="12"/>
  <c r="G291" i="12"/>
  <c r="G282" i="12"/>
  <c r="G273" i="12"/>
  <c r="G274" i="12"/>
  <c r="G275" i="12"/>
  <c r="G276" i="12"/>
  <c r="G277" i="12"/>
  <c r="G278" i="12"/>
  <c r="G279" i="12"/>
  <c r="G280" i="12"/>
  <c r="G281" i="12"/>
  <c r="G272" i="12"/>
  <c r="G263" i="12"/>
  <c r="G264" i="12"/>
  <c r="G265" i="12"/>
  <c r="G266" i="12"/>
  <c r="G267" i="12"/>
  <c r="G268" i="12"/>
  <c r="G269" i="12"/>
  <c r="G270" i="12"/>
  <c r="G271" i="12"/>
  <c r="G262" i="12"/>
  <c r="G253" i="12"/>
  <c r="G254" i="12"/>
  <c r="G255" i="12"/>
  <c r="G256" i="12"/>
  <c r="G257" i="12"/>
  <c r="G258" i="12"/>
  <c r="G259" i="12"/>
  <c r="G260" i="12"/>
  <c r="G261" i="12"/>
  <c r="G252" i="12"/>
  <c r="G243" i="12"/>
  <c r="G244" i="12"/>
  <c r="G245" i="12"/>
  <c r="G246" i="12"/>
  <c r="G247" i="12"/>
  <c r="G248" i="12"/>
  <c r="G249" i="12"/>
  <c r="G250" i="12"/>
  <c r="G251" i="12"/>
  <c r="G242" i="12"/>
  <c r="G233" i="12"/>
  <c r="G234" i="12"/>
  <c r="G235" i="12"/>
  <c r="G236" i="12"/>
  <c r="G237" i="12"/>
  <c r="G238" i="12"/>
  <c r="G239" i="12"/>
  <c r="G240" i="12"/>
  <c r="G241" i="12"/>
  <c r="G232" i="12"/>
  <c r="G223" i="12"/>
  <c r="G224" i="12"/>
  <c r="G225" i="12"/>
  <c r="G226" i="12"/>
  <c r="G227" i="12"/>
  <c r="G228" i="12"/>
  <c r="G229" i="12"/>
  <c r="G230" i="12"/>
  <c r="G231" i="12"/>
  <c r="G222" i="12"/>
  <c r="G213" i="12"/>
  <c r="G214" i="12"/>
  <c r="G215" i="12"/>
  <c r="G216" i="12"/>
  <c r="G217" i="12"/>
  <c r="G218" i="12"/>
  <c r="G219" i="12"/>
  <c r="G220" i="12"/>
  <c r="G221" i="12"/>
  <c r="G212" i="12"/>
  <c r="G203" i="12"/>
  <c r="G204" i="12"/>
  <c r="G205" i="12"/>
  <c r="G206" i="12"/>
  <c r="G207" i="12"/>
  <c r="G208" i="12"/>
  <c r="G209" i="12"/>
  <c r="G210" i="12"/>
  <c r="G211" i="12"/>
  <c r="G202" i="12"/>
  <c r="G193" i="12"/>
  <c r="G194" i="12"/>
  <c r="G195" i="12"/>
  <c r="G196" i="12"/>
  <c r="G197" i="12"/>
  <c r="G198" i="12"/>
  <c r="G199" i="12"/>
  <c r="G200" i="12"/>
  <c r="G201" i="12"/>
  <c r="G192" i="12"/>
  <c r="G183" i="12"/>
  <c r="G184" i="12"/>
  <c r="G185" i="12"/>
  <c r="G186" i="12"/>
  <c r="G187" i="12"/>
  <c r="G188" i="12"/>
  <c r="G189" i="12"/>
  <c r="G190" i="12"/>
  <c r="G191" i="12"/>
  <c r="G182" i="12"/>
  <c r="G173" i="12"/>
  <c r="G174" i="12"/>
  <c r="G175" i="12"/>
  <c r="G176" i="12"/>
  <c r="G177" i="12"/>
  <c r="G178" i="12"/>
  <c r="G179" i="12"/>
  <c r="G180" i="12"/>
  <c r="G181" i="12"/>
  <c r="G172" i="12"/>
  <c r="G163" i="12"/>
  <c r="G164" i="12"/>
  <c r="G165" i="12"/>
  <c r="G166" i="12"/>
  <c r="G167" i="12"/>
  <c r="G168" i="12"/>
  <c r="G169" i="12"/>
  <c r="G170" i="12"/>
  <c r="G171" i="12"/>
  <c r="G162" i="12"/>
  <c r="G153" i="12"/>
  <c r="G154" i="12"/>
  <c r="G155" i="12"/>
  <c r="G156" i="12"/>
  <c r="G157" i="12"/>
  <c r="G158" i="12"/>
  <c r="G159" i="12"/>
  <c r="G160" i="12"/>
  <c r="G161" i="12"/>
  <c r="G152" i="12"/>
  <c r="G143" i="12"/>
  <c r="G144" i="12"/>
  <c r="G145" i="12"/>
  <c r="G146" i="12"/>
  <c r="G147" i="12"/>
  <c r="G148" i="12"/>
  <c r="G149" i="12"/>
  <c r="G150" i="12"/>
  <c r="G151" i="12"/>
  <c r="G142" i="12"/>
  <c r="G133" i="12"/>
  <c r="G134" i="12"/>
  <c r="G135" i="12"/>
  <c r="G136" i="12"/>
  <c r="G137" i="12"/>
  <c r="G138" i="12"/>
  <c r="G139" i="12"/>
  <c r="G140" i="12"/>
  <c r="G141" i="12"/>
  <c r="G132" i="12"/>
  <c r="G123" i="12"/>
  <c r="G124" i="12"/>
  <c r="G125" i="12"/>
  <c r="G126" i="12"/>
  <c r="G127" i="12"/>
  <c r="G128" i="12"/>
  <c r="G129" i="12"/>
  <c r="G130" i="12"/>
  <c r="G131" i="12"/>
  <c r="G122" i="12"/>
  <c r="G113" i="12"/>
  <c r="G114" i="12"/>
  <c r="G115" i="12"/>
  <c r="G116" i="12"/>
  <c r="G117" i="12"/>
  <c r="G118" i="12"/>
  <c r="G119" i="12"/>
  <c r="G120" i="12"/>
  <c r="G121" i="12"/>
  <c r="G112" i="12"/>
  <c r="G103" i="12"/>
  <c r="G104" i="12"/>
  <c r="G105" i="12"/>
  <c r="G106" i="12"/>
  <c r="G107" i="12"/>
  <c r="G108" i="12"/>
  <c r="G109" i="12"/>
  <c r="G110" i="12"/>
  <c r="G111" i="12"/>
  <c r="G102" i="12"/>
  <c r="G93" i="12"/>
  <c r="G94" i="12"/>
  <c r="G95" i="12"/>
  <c r="G96" i="12"/>
  <c r="G97" i="12"/>
  <c r="G98" i="12"/>
  <c r="G99" i="12"/>
  <c r="G100" i="12"/>
  <c r="G101" i="12"/>
  <c r="G92" i="12"/>
  <c r="G83" i="12"/>
  <c r="G84" i="12"/>
  <c r="G85" i="12"/>
  <c r="G86" i="12"/>
  <c r="G87" i="12"/>
  <c r="G88" i="12"/>
  <c r="G89" i="12"/>
  <c r="G90" i="12"/>
  <c r="G91" i="12"/>
  <c r="G82" i="12"/>
  <c r="G73" i="12"/>
  <c r="G74" i="12"/>
  <c r="G75" i="12"/>
  <c r="G76" i="12"/>
  <c r="G77" i="12"/>
  <c r="G78" i="12"/>
  <c r="G79" i="12"/>
  <c r="G80" i="12"/>
  <c r="G81" i="12"/>
  <c r="G72" i="12"/>
  <c r="G63" i="12"/>
  <c r="G64" i="12"/>
  <c r="G65" i="12"/>
  <c r="G66" i="12"/>
  <c r="G67" i="12"/>
  <c r="G68" i="12"/>
  <c r="G69" i="12"/>
  <c r="G70" i="12"/>
  <c r="G71" i="12"/>
  <c r="G62" i="12"/>
  <c r="G53" i="12"/>
  <c r="G54" i="12"/>
  <c r="G55" i="12"/>
  <c r="G56" i="12"/>
  <c r="G57" i="12"/>
  <c r="G58" i="12"/>
  <c r="G59" i="12"/>
  <c r="G60" i="12"/>
  <c r="G61" i="12"/>
  <c r="G52" i="12"/>
  <c r="G43" i="12"/>
  <c r="G44" i="12"/>
  <c r="G45" i="12"/>
  <c r="G46" i="12"/>
  <c r="G47" i="12"/>
  <c r="G48" i="12"/>
  <c r="G49" i="12"/>
  <c r="G50" i="12"/>
  <c r="G51" i="12"/>
  <c r="G42" i="12"/>
  <c r="G33" i="12"/>
  <c r="G34" i="12"/>
  <c r="G35" i="12"/>
  <c r="G36" i="12"/>
  <c r="G37" i="12"/>
  <c r="G38" i="12"/>
  <c r="G39" i="12"/>
  <c r="G40" i="12"/>
  <c r="G41" i="12"/>
  <c r="G32" i="12"/>
  <c r="G23" i="12"/>
  <c r="G24" i="12"/>
  <c r="G25" i="12"/>
  <c r="G26" i="12"/>
  <c r="G27" i="12"/>
  <c r="G28" i="12"/>
  <c r="G29" i="12"/>
  <c r="G30" i="12"/>
  <c r="G31" i="12"/>
  <c r="G22" i="12"/>
  <c r="G21" i="12"/>
  <c r="G13" i="12"/>
  <c r="G14" i="12"/>
  <c r="G15" i="12"/>
  <c r="G16" i="12"/>
  <c r="G17" i="12"/>
  <c r="G18" i="12"/>
  <c r="G19" i="12"/>
  <c r="G20" i="12"/>
  <c r="G12" i="12"/>
  <c r="G3" i="12"/>
  <c r="G4" i="12"/>
  <c r="G5" i="12"/>
  <c r="G6" i="12"/>
  <c r="G7" i="12"/>
  <c r="G8" i="12"/>
  <c r="G9" i="12"/>
  <c r="G10" i="12"/>
  <c r="G11" i="12"/>
  <c r="G2" i="12"/>
  <c r="G1038" i="5"/>
  <c r="G1039" i="5"/>
  <c r="G1040" i="5"/>
  <c r="G1041" i="5"/>
  <c r="G1042" i="5"/>
  <c r="G1043" i="5"/>
  <c r="G1044" i="5"/>
  <c r="G1045" i="5"/>
  <c r="G1037" i="5"/>
  <c r="G1029" i="5"/>
  <c r="G1030" i="5"/>
  <c r="G1031" i="5"/>
  <c r="G1032" i="5"/>
  <c r="G1033" i="5"/>
  <c r="G1034" i="5"/>
  <c r="G1035" i="5"/>
  <c r="G1036" i="5"/>
  <c r="G1028" i="5"/>
  <c r="G1020" i="5"/>
  <c r="G1021" i="5"/>
  <c r="G1022" i="5"/>
  <c r="G1023" i="5"/>
  <c r="G1024" i="5"/>
  <c r="G1025" i="5"/>
  <c r="G1026" i="5"/>
  <c r="G1027" i="5"/>
  <c r="G1019" i="5"/>
  <c r="G1011" i="5"/>
  <c r="G1012" i="5"/>
  <c r="G1013" i="5"/>
  <c r="G1014" i="5"/>
  <c r="G1015" i="5"/>
  <c r="G1016" i="5"/>
  <c r="G1017" i="5"/>
  <c r="G1018" i="5"/>
  <c r="G1010" i="5"/>
  <c r="G1002" i="5"/>
  <c r="G1003" i="5"/>
  <c r="G1004" i="5"/>
  <c r="G1005" i="5"/>
  <c r="G1006" i="5"/>
  <c r="G1007" i="5"/>
  <c r="G1008" i="5"/>
  <c r="G1009" i="5"/>
  <c r="G1001" i="5"/>
  <c r="G993" i="5"/>
  <c r="G994" i="5"/>
  <c r="G995" i="5"/>
  <c r="G996" i="5"/>
  <c r="G997" i="5"/>
  <c r="G998" i="5"/>
  <c r="G999" i="5"/>
  <c r="G1000" i="5"/>
  <c r="G992" i="5"/>
  <c r="G984" i="5"/>
  <c r="G985" i="5"/>
  <c r="G986" i="5"/>
  <c r="G987" i="5"/>
  <c r="G988" i="5"/>
  <c r="G989" i="5"/>
  <c r="G990" i="5"/>
  <c r="G991" i="5"/>
  <c r="G983" i="5"/>
  <c r="G975" i="5"/>
  <c r="G976" i="5"/>
  <c r="G977" i="5"/>
  <c r="G978" i="5"/>
  <c r="G979" i="5"/>
  <c r="G980" i="5"/>
  <c r="G981" i="5"/>
  <c r="G982" i="5"/>
  <c r="G974" i="5"/>
  <c r="G966" i="5"/>
  <c r="G967" i="5"/>
  <c r="G968" i="5"/>
  <c r="G969" i="5"/>
  <c r="G970" i="5"/>
  <c r="G971" i="5"/>
  <c r="G972" i="5"/>
  <c r="G973" i="5"/>
  <c r="G965" i="5"/>
  <c r="G957" i="5"/>
  <c r="G958" i="5"/>
  <c r="G959" i="5"/>
  <c r="G960" i="5"/>
  <c r="G961" i="5"/>
  <c r="G962" i="5"/>
  <c r="G963" i="5"/>
  <c r="G964" i="5"/>
  <c r="G956" i="5"/>
  <c r="G948" i="5"/>
  <c r="G949" i="5"/>
  <c r="G950" i="5"/>
  <c r="G951" i="5"/>
  <c r="G952" i="5"/>
  <c r="G953" i="5"/>
  <c r="G954" i="5"/>
  <c r="G955" i="5"/>
  <c r="G947" i="5"/>
  <c r="G939" i="5"/>
  <c r="G940" i="5"/>
  <c r="G941" i="5"/>
  <c r="G942" i="5"/>
  <c r="G943" i="5"/>
  <c r="G944" i="5"/>
  <c r="G945" i="5"/>
  <c r="G946" i="5"/>
  <c r="G938" i="5"/>
  <c r="G930" i="5"/>
  <c r="G931" i="5"/>
  <c r="G932" i="5"/>
  <c r="G933" i="5"/>
  <c r="G934" i="5"/>
  <c r="G935" i="5"/>
  <c r="G936" i="5"/>
  <c r="G937" i="5"/>
  <c r="G929" i="5"/>
  <c r="G921" i="5"/>
  <c r="G922" i="5"/>
  <c r="G923" i="5"/>
  <c r="G924" i="5"/>
  <c r="G925" i="5"/>
  <c r="G926" i="5"/>
  <c r="G927" i="5"/>
  <c r="G928" i="5"/>
  <c r="G920" i="5"/>
  <c r="G912" i="5"/>
  <c r="G913" i="5"/>
  <c r="G914" i="5"/>
  <c r="G915" i="5"/>
  <c r="G916" i="5"/>
  <c r="G917" i="5"/>
  <c r="G918" i="5"/>
  <c r="G919" i="5"/>
  <c r="G911" i="5"/>
  <c r="G903" i="5"/>
  <c r="G904" i="5"/>
  <c r="G905" i="5"/>
  <c r="G906" i="5"/>
  <c r="G907" i="5"/>
  <c r="G908" i="5"/>
  <c r="G909" i="5"/>
  <c r="G910" i="5"/>
  <c r="G902" i="5"/>
  <c r="G894" i="5"/>
  <c r="G895" i="5"/>
  <c r="G896" i="5"/>
  <c r="G897" i="5"/>
  <c r="G898" i="5"/>
  <c r="G899" i="5"/>
  <c r="G900" i="5"/>
  <c r="G901" i="5"/>
  <c r="G893" i="5"/>
  <c r="G885" i="5"/>
  <c r="G886" i="5"/>
  <c r="G887" i="5"/>
  <c r="G888" i="5"/>
  <c r="G889" i="5"/>
  <c r="G890" i="5"/>
  <c r="G891" i="5"/>
  <c r="G892" i="5"/>
  <c r="G884" i="5"/>
  <c r="G876" i="5"/>
  <c r="G877" i="5"/>
  <c r="G878" i="5"/>
  <c r="G879" i="5"/>
  <c r="G880" i="5"/>
  <c r="G881" i="5"/>
  <c r="G882" i="5"/>
  <c r="G883" i="5"/>
  <c r="G875" i="5"/>
  <c r="G867" i="5"/>
  <c r="G868" i="5"/>
  <c r="G869" i="5"/>
  <c r="G870" i="5"/>
  <c r="G871" i="5"/>
  <c r="G872" i="5"/>
  <c r="G873" i="5"/>
  <c r="G874" i="5"/>
  <c r="G866" i="5"/>
  <c r="G858" i="5"/>
  <c r="G859" i="5"/>
  <c r="G860" i="5"/>
  <c r="G861" i="5"/>
  <c r="G862" i="5"/>
  <c r="G863" i="5"/>
  <c r="G864" i="5"/>
  <c r="G865" i="5"/>
  <c r="G857" i="5"/>
  <c r="G849" i="5"/>
  <c r="G850" i="5"/>
  <c r="G851" i="5"/>
  <c r="G852" i="5"/>
  <c r="G853" i="5"/>
  <c r="G854" i="5"/>
  <c r="G855" i="5"/>
  <c r="G856" i="5"/>
  <c r="G848" i="5"/>
  <c r="G840" i="5"/>
  <c r="G841" i="5"/>
  <c r="G842" i="5"/>
  <c r="G843" i="5"/>
  <c r="G844" i="5"/>
  <c r="G845" i="5"/>
  <c r="G846" i="5"/>
  <c r="G847" i="5"/>
  <c r="G839" i="5"/>
  <c r="G831" i="5"/>
  <c r="G832" i="5"/>
  <c r="G833" i="5"/>
  <c r="G834" i="5"/>
  <c r="G835" i="5"/>
  <c r="G836" i="5"/>
  <c r="G837" i="5"/>
  <c r="G838" i="5"/>
  <c r="G830" i="5"/>
  <c r="G822" i="5"/>
  <c r="G823" i="5"/>
  <c r="G824" i="5"/>
  <c r="G825" i="5"/>
  <c r="G826" i="5"/>
  <c r="G827" i="5"/>
  <c r="G828" i="5"/>
  <c r="G829" i="5"/>
  <c r="G821" i="5"/>
  <c r="G813" i="5"/>
  <c r="G814" i="5"/>
  <c r="G815" i="5"/>
  <c r="G816" i="5"/>
  <c r="G817" i="5"/>
  <c r="G818" i="5"/>
  <c r="G819" i="5"/>
  <c r="G820" i="5"/>
  <c r="G812" i="5"/>
  <c r="G804" i="5"/>
  <c r="G805" i="5"/>
  <c r="G806" i="5"/>
  <c r="G807" i="5"/>
  <c r="G808" i="5"/>
  <c r="G809" i="5"/>
  <c r="G810" i="5"/>
  <c r="G811" i="5"/>
  <c r="G803" i="5"/>
  <c r="G795" i="5"/>
  <c r="G796" i="5"/>
  <c r="G797" i="5"/>
  <c r="G798" i="5"/>
  <c r="G799" i="5"/>
  <c r="G800" i="5"/>
  <c r="G801" i="5"/>
  <c r="G802" i="5"/>
  <c r="G794" i="5"/>
  <c r="G786" i="5"/>
  <c r="G787" i="5"/>
  <c r="G788" i="5"/>
  <c r="G789" i="5"/>
  <c r="G790" i="5"/>
  <c r="G791" i="5"/>
  <c r="G792" i="5"/>
  <c r="G793" i="5"/>
  <c r="G785" i="5"/>
  <c r="G777" i="5"/>
  <c r="G778" i="5"/>
  <c r="G779" i="5"/>
  <c r="G780" i="5"/>
  <c r="G781" i="5"/>
  <c r="G782" i="5"/>
  <c r="G783" i="5"/>
  <c r="G784" i="5"/>
  <c r="G776" i="5"/>
  <c r="G768" i="5"/>
  <c r="G769" i="5"/>
  <c r="G770" i="5"/>
  <c r="G771" i="5"/>
  <c r="G772" i="5"/>
  <c r="G773" i="5"/>
  <c r="G774" i="5"/>
  <c r="G775" i="5"/>
  <c r="G767" i="5"/>
  <c r="G759" i="5"/>
  <c r="G760" i="5"/>
  <c r="G761" i="5"/>
  <c r="G762" i="5"/>
  <c r="G763" i="5"/>
  <c r="G764" i="5"/>
  <c r="G765" i="5"/>
  <c r="G766" i="5"/>
  <c r="G758" i="5"/>
  <c r="G750" i="5"/>
  <c r="G751" i="5"/>
  <c r="G752" i="5"/>
  <c r="G753" i="5"/>
  <c r="G754" i="5"/>
  <c r="G755" i="5"/>
  <c r="G756" i="5"/>
  <c r="G757" i="5"/>
  <c r="G749" i="5"/>
  <c r="G741" i="5"/>
  <c r="G742" i="5"/>
  <c r="G743" i="5"/>
  <c r="G744" i="5"/>
  <c r="G745" i="5"/>
  <c r="G746" i="5"/>
  <c r="G747" i="5"/>
  <c r="G748" i="5"/>
  <c r="G740" i="5"/>
  <c r="G732" i="5"/>
  <c r="G733" i="5"/>
  <c r="G734" i="5"/>
  <c r="G735" i="5"/>
  <c r="G736" i="5"/>
  <c r="G737" i="5"/>
  <c r="G738" i="5"/>
  <c r="G739" i="5"/>
  <c r="G731" i="5"/>
  <c r="G723" i="5"/>
  <c r="G724" i="5"/>
  <c r="G725" i="5"/>
  <c r="G726" i="5"/>
  <c r="G727" i="5"/>
  <c r="G728" i="5"/>
  <c r="G729" i="5"/>
  <c r="G730" i="5"/>
  <c r="G722" i="5"/>
  <c r="G714" i="5"/>
  <c r="G715" i="5"/>
  <c r="G716" i="5"/>
  <c r="G717" i="5"/>
  <c r="G718" i="5"/>
  <c r="G719" i="5"/>
  <c r="G720" i="5"/>
  <c r="G721" i="5"/>
  <c r="G713" i="5"/>
  <c r="G705" i="5"/>
  <c r="G706" i="5"/>
  <c r="G707" i="5"/>
  <c r="G708" i="5"/>
  <c r="G709" i="5"/>
  <c r="G710" i="5"/>
  <c r="G711" i="5"/>
  <c r="G712" i="5"/>
  <c r="G704" i="5"/>
  <c r="G696" i="5"/>
  <c r="G697" i="5"/>
  <c r="G698" i="5"/>
  <c r="G699" i="5"/>
  <c r="G700" i="5"/>
  <c r="G701" i="5"/>
  <c r="G702" i="5"/>
  <c r="G703" i="5"/>
  <c r="G695" i="5"/>
  <c r="G687" i="5"/>
  <c r="G688" i="5"/>
  <c r="G689" i="5"/>
  <c r="G690" i="5"/>
  <c r="G691" i="5"/>
  <c r="G692" i="5"/>
  <c r="G693" i="5"/>
  <c r="G694" i="5"/>
  <c r="G686" i="5"/>
  <c r="G678" i="5"/>
  <c r="G679" i="5"/>
  <c r="G680" i="5"/>
  <c r="G681" i="5"/>
  <c r="G682" i="5"/>
  <c r="G683" i="5"/>
  <c r="G684" i="5"/>
  <c r="G685" i="5"/>
  <c r="G677" i="5"/>
  <c r="G669" i="5"/>
  <c r="G670" i="5"/>
  <c r="G671" i="5"/>
  <c r="G672" i="5"/>
  <c r="G673" i="5"/>
  <c r="G674" i="5"/>
  <c r="G675" i="5"/>
  <c r="G676" i="5"/>
  <c r="G668" i="5"/>
  <c r="G660" i="5"/>
  <c r="G661" i="5"/>
  <c r="G662" i="5"/>
  <c r="G663" i="5"/>
  <c r="G664" i="5"/>
  <c r="G665" i="5"/>
  <c r="G666" i="5"/>
  <c r="G667" i="5"/>
  <c r="G659" i="5"/>
  <c r="G651" i="5"/>
  <c r="G652" i="5"/>
  <c r="G653" i="5"/>
  <c r="G654" i="5"/>
  <c r="G655" i="5"/>
  <c r="G656" i="5"/>
  <c r="G657" i="5"/>
  <c r="G658" i="5"/>
  <c r="G650" i="5"/>
  <c r="G642" i="5"/>
  <c r="G643" i="5"/>
  <c r="G644" i="5"/>
  <c r="G645" i="5"/>
  <c r="G646" i="5"/>
  <c r="G647" i="5"/>
  <c r="G648" i="5"/>
  <c r="G649" i="5"/>
  <c r="G641" i="5"/>
  <c r="G633" i="5"/>
  <c r="G634" i="5"/>
  <c r="G635" i="5"/>
  <c r="G636" i="5"/>
  <c r="G637" i="5"/>
  <c r="G638" i="5"/>
  <c r="G639" i="5"/>
  <c r="G640" i="5"/>
  <c r="G632" i="5"/>
  <c r="G624" i="5"/>
  <c r="G625" i="5"/>
  <c r="G626" i="5"/>
  <c r="G627" i="5"/>
  <c r="G628" i="5"/>
  <c r="G629" i="5"/>
  <c r="G630" i="5"/>
  <c r="G631" i="5"/>
  <c r="G623" i="5"/>
  <c r="G615" i="5"/>
  <c r="G616" i="5"/>
  <c r="G617" i="5"/>
  <c r="G618" i="5"/>
  <c r="G619" i="5"/>
  <c r="G620" i="5"/>
  <c r="G621" i="5"/>
  <c r="G622" i="5"/>
  <c r="G614" i="5"/>
  <c r="G606" i="5"/>
  <c r="G607" i="5"/>
  <c r="G608" i="5"/>
  <c r="G609" i="5"/>
  <c r="G610" i="5"/>
  <c r="G611" i="5"/>
  <c r="G612" i="5"/>
  <c r="G613" i="5"/>
  <c r="G605" i="5"/>
  <c r="G596" i="5"/>
  <c r="G597" i="5"/>
  <c r="G598" i="5"/>
  <c r="G599" i="5"/>
  <c r="G600" i="5"/>
  <c r="G601" i="5"/>
  <c r="G602" i="5"/>
  <c r="G603" i="5"/>
  <c r="G604" i="5"/>
  <c r="G588" i="5"/>
  <c r="G589" i="5"/>
  <c r="G590" i="5"/>
  <c r="G591" i="5"/>
  <c r="G592" i="5"/>
  <c r="G593" i="5"/>
  <c r="G594" i="5"/>
  <c r="G595" i="5"/>
  <c r="G587" i="5"/>
  <c r="G586" i="5"/>
  <c r="G579" i="5"/>
  <c r="G580" i="5"/>
  <c r="G581" i="5"/>
  <c r="G582" i="5"/>
  <c r="G583" i="5"/>
  <c r="G584" i="5"/>
  <c r="G585" i="5"/>
  <c r="G578" i="5"/>
  <c r="G570" i="5"/>
  <c r="G571" i="5"/>
  <c r="G572" i="5"/>
  <c r="G573" i="5"/>
  <c r="G574" i="5"/>
  <c r="G575" i="5"/>
  <c r="G576" i="5"/>
  <c r="G577" i="5"/>
  <c r="G569" i="5"/>
  <c r="G561" i="5"/>
  <c r="G562" i="5"/>
  <c r="G563" i="5"/>
  <c r="G564" i="5"/>
  <c r="G565" i="5"/>
  <c r="G566" i="5"/>
  <c r="G567" i="5"/>
  <c r="G568" i="5"/>
  <c r="G560" i="5"/>
  <c r="G552" i="5"/>
  <c r="G553" i="5"/>
  <c r="G554" i="5"/>
  <c r="G555" i="5"/>
  <c r="G556" i="5"/>
  <c r="G557" i="5"/>
  <c r="G558" i="5"/>
  <c r="G559" i="5"/>
  <c r="G551" i="5"/>
  <c r="G543" i="5"/>
  <c r="G544" i="5"/>
  <c r="G545" i="5"/>
  <c r="G546" i="5"/>
  <c r="G547" i="5"/>
  <c r="G548" i="5"/>
  <c r="G549" i="5"/>
  <c r="G550" i="5"/>
  <c r="G542" i="5"/>
  <c r="G534" i="5"/>
  <c r="G535" i="5"/>
  <c r="G536" i="5"/>
  <c r="G537" i="5"/>
  <c r="G538" i="5"/>
  <c r="G539" i="5"/>
  <c r="G540" i="5"/>
  <c r="G541" i="5"/>
  <c r="G533" i="5"/>
  <c r="G525" i="5"/>
  <c r="G526" i="5"/>
  <c r="G527" i="5"/>
  <c r="G528" i="5"/>
  <c r="G529" i="5"/>
  <c r="G530" i="5"/>
  <c r="G531" i="5"/>
  <c r="G532" i="5"/>
  <c r="G524" i="5"/>
  <c r="G516" i="5"/>
  <c r="G517" i="5"/>
  <c r="G518" i="5"/>
  <c r="G519" i="5"/>
  <c r="G520" i="5"/>
  <c r="G521" i="5"/>
  <c r="G522" i="5"/>
  <c r="G523" i="5"/>
  <c r="G515" i="5"/>
  <c r="G507" i="5"/>
  <c r="G508" i="5"/>
  <c r="G509" i="5"/>
  <c r="G510" i="5"/>
  <c r="G511" i="5"/>
  <c r="G512" i="5"/>
  <c r="G513" i="5"/>
  <c r="G514" i="5"/>
  <c r="G506" i="5"/>
  <c r="G498" i="5"/>
  <c r="G499" i="5"/>
  <c r="G500" i="5"/>
  <c r="G501" i="5"/>
  <c r="G502" i="5"/>
  <c r="G503" i="5"/>
  <c r="G504" i="5"/>
  <c r="G505" i="5"/>
  <c r="G497" i="5"/>
  <c r="G489" i="5"/>
  <c r="G490" i="5"/>
  <c r="G491" i="5"/>
  <c r="G492" i="5"/>
  <c r="G493" i="5"/>
  <c r="G494" i="5"/>
  <c r="G495" i="5"/>
  <c r="G496" i="5"/>
  <c r="G488" i="5"/>
  <c r="G480" i="5"/>
  <c r="G481" i="5"/>
  <c r="G482" i="5"/>
  <c r="G483" i="5"/>
  <c r="G484" i="5"/>
  <c r="G485" i="5"/>
  <c r="G486" i="5"/>
  <c r="G487" i="5"/>
  <c r="G479" i="5"/>
  <c r="G471" i="5"/>
  <c r="G472" i="5"/>
  <c r="G473" i="5"/>
  <c r="G474" i="5"/>
  <c r="G475" i="5"/>
  <c r="G476" i="5"/>
  <c r="G477" i="5"/>
  <c r="G478" i="5"/>
  <c r="G470" i="5"/>
  <c r="G462" i="5"/>
  <c r="G463" i="5"/>
  <c r="G464" i="5"/>
  <c r="G465" i="5"/>
  <c r="G466" i="5"/>
  <c r="G467" i="5"/>
  <c r="G468" i="5"/>
  <c r="G469" i="5"/>
  <c r="G461" i="5"/>
  <c r="G460" i="5"/>
  <c r="G453" i="5"/>
  <c r="G454" i="5"/>
  <c r="G455" i="5"/>
  <c r="G456" i="5"/>
  <c r="G457" i="5"/>
  <c r="G458" i="5"/>
  <c r="G459" i="5"/>
  <c r="G452" i="5"/>
  <c r="G444" i="5"/>
  <c r="G445" i="5"/>
  <c r="G446" i="5"/>
  <c r="G447" i="5"/>
  <c r="G448" i="5"/>
  <c r="G449" i="5"/>
  <c r="G450" i="5"/>
  <c r="G451" i="5"/>
  <c r="G443" i="5"/>
  <c r="G435" i="5"/>
  <c r="G436" i="5"/>
  <c r="G437" i="5"/>
  <c r="G438" i="5"/>
  <c r="G439" i="5"/>
  <c r="G440" i="5"/>
  <c r="G441" i="5"/>
  <c r="G442" i="5"/>
  <c r="G434" i="5"/>
  <c r="G426" i="5"/>
  <c r="G427" i="5"/>
  <c r="G428" i="5"/>
  <c r="G429" i="5"/>
  <c r="G430" i="5"/>
  <c r="G431" i="5"/>
  <c r="G432" i="5"/>
  <c r="G433" i="5"/>
  <c r="G425" i="5"/>
  <c r="G417" i="5"/>
  <c r="G418" i="5"/>
  <c r="G419" i="5"/>
  <c r="G420" i="5"/>
  <c r="G421" i="5"/>
  <c r="G422" i="5"/>
  <c r="G423" i="5"/>
  <c r="G424" i="5"/>
  <c r="G416" i="5"/>
  <c r="G408" i="5"/>
  <c r="G409" i="5"/>
  <c r="G410" i="5"/>
  <c r="G411" i="5"/>
  <c r="G412" i="5"/>
  <c r="G413" i="5"/>
  <c r="G414" i="5"/>
  <c r="G415" i="5"/>
  <c r="G407" i="5"/>
  <c r="G399" i="5"/>
  <c r="G400" i="5"/>
  <c r="G401" i="5"/>
  <c r="G402" i="5"/>
  <c r="G403" i="5"/>
  <c r="G404" i="5"/>
  <c r="G405" i="5"/>
  <c r="G406" i="5"/>
  <c r="G398" i="5"/>
  <c r="G390" i="5"/>
  <c r="G391" i="5"/>
  <c r="G392" i="5"/>
  <c r="G393" i="5"/>
  <c r="G394" i="5"/>
  <c r="G395" i="5"/>
  <c r="G396" i="5"/>
  <c r="G397" i="5"/>
  <c r="G389" i="5"/>
  <c r="G387" i="5"/>
  <c r="G388" i="5"/>
  <c r="G381" i="5"/>
  <c r="G382" i="5"/>
  <c r="G383" i="5"/>
  <c r="G384" i="5"/>
  <c r="G385" i="5"/>
  <c r="G386" i="5"/>
  <c r="G380" i="5"/>
  <c r="G372" i="5"/>
  <c r="G373" i="5"/>
  <c r="G374" i="5"/>
  <c r="G375" i="5"/>
  <c r="G376" i="5"/>
  <c r="G377" i="5"/>
  <c r="G378" i="5"/>
  <c r="G379" i="5"/>
  <c r="G371" i="5"/>
  <c r="G363" i="5"/>
  <c r="G364" i="5"/>
  <c r="G365" i="5"/>
  <c r="G366" i="5"/>
  <c r="G367" i="5"/>
  <c r="G368" i="5"/>
  <c r="G369" i="5"/>
  <c r="G370" i="5"/>
  <c r="G362" i="5"/>
  <c r="G361" i="5"/>
  <c r="G354" i="5"/>
  <c r="G355" i="5"/>
  <c r="G356" i="5"/>
  <c r="G357" i="5"/>
  <c r="G358" i="5"/>
  <c r="G359" i="5"/>
  <c r="G360" i="5"/>
  <c r="G353" i="5"/>
  <c r="G345" i="5"/>
  <c r="G346" i="5"/>
  <c r="G347" i="5"/>
  <c r="G348" i="5"/>
  <c r="G349" i="5"/>
  <c r="G350" i="5"/>
  <c r="G351" i="5"/>
  <c r="G352" i="5"/>
  <c r="G344" i="5"/>
  <c r="G336" i="5"/>
  <c r="G337" i="5"/>
  <c r="G338" i="5"/>
  <c r="G339" i="5"/>
  <c r="G340" i="5"/>
  <c r="G341" i="5"/>
  <c r="G342" i="5"/>
  <c r="G343" i="5"/>
  <c r="G335" i="5"/>
  <c r="G327" i="5"/>
  <c r="G328" i="5"/>
  <c r="G329" i="5"/>
  <c r="G330" i="5"/>
  <c r="G331" i="5"/>
  <c r="G332" i="5"/>
  <c r="G333" i="5"/>
  <c r="G334" i="5"/>
  <c r="G326" i="5"/>
  <c r="G325" i="5"/>
  <c r="G318" i="5"/>
  <c r="G319" i="5"/>
  <c r="G320" i="5"/>
  <c r="G321" i="5"/>
  <c r="G322" i="5"/>
  <c r="G323" i="5"/>
  <c r="G324" i="5"/>
  <c r="G317" i="5"/>
  <c r="G309" i="5"/>
  <c r="G310" i="5"/>
  <c r="G311" i="5"/>
  <c r="G312" i="5"/>
  <c r="G313" i="5"/>
  <c r="G314" i="5"/>
  <c r="G315" i="5"/>
  <c r="G316" i="5"/>
  <c r="G308" i="5"/>
  <c r="G300" i="5"/>
  <c r="G301" i="5"/>
  <c r="G302" i="5"/>
  <c r="G303" i="5"/>
  <c r="G304" i="5"/>
  <c r="G305" i="5"/>
  <c r="G306" i="5"/>
  <c r="G307" i="5"/>
  <c r="G299" i="5"/>
  <c r="G291" i="5"/>
  <c r="G292" i="5"/>
  <c r="G293" i="5"/>
  <c r="G294" i="5"/>
  <c r="G295" i="5"/>
  <c r="G296" i="5"/>
  <c r="G297" i="5"/>
  <c r="G298" i="5"/>
  <c r="G290" i="5"/>
  <c r="G282" i="5"/>
  <c r="G283" i="5"/>
  <c r="G284" i="5"/>
  <c r="G285" i="5"/>
  <c r="G286" i="5"/>
  <c r="G287" i="5"/>
  <c r="G288" i="5"/>
  <c r="G289" i="5"/>
  <c r="G281" i="5"/>
  <c r="G273" i="5"/>
  <c r="G274" i="5"/>
  <c r="G275" i="5"/>
  <c r="G276" i="5"/>
  <c r="G277" i="5"/>
  <c r="G278" i="5"/>
  <c r="G279" i="5"/>
  <c r="G280" i="5"/>
  <c r="G272" i="5"/>
  <c r="G264" i="5"/>
  <c r="G265" i="5"/>
  <c r="G266" i="5"/>
  <c r="G267" i="5"/>
  <c r="G268" i="5"/>
  <c r="G269" i="5"/>
  <c r="G270" i="5"/>
  <c r="G271" i="5"/>
  <c r="G263" i="5"/>
  <c r="G255" i="5"/>
  <c r="G256" i="5"/>
  <c r="G257" i="5"/>
  <c r="G258" i="5"/>
  <c r="G259" i="5"/>
  <c r="G260" i="5"/>
  <c r="G261" i="5"/>
  <c r="G262" i="5"/>
  <c r="G254" i="5"/>
  <c r="G246" i="5"/>
  <c r="G247" i="5"/>
  <c r="G248" i="5"/>
  <c r="G249" i="5"/>
  <c r="G250" i="5"/>
  <c r="G251" i="5"/>
  <c r="G252" i="5"/>
  <c r="G253" i="5"/>
  <c r="G245" i="5"/>
  <c r="G237" i="5"/>
  <c r="G238" i="5"/>
  <c r="G239" i="5"/>
  <c r="G240" i="5"/>
  <c r="G241" i="5"/>
  <c r="G242" i="5"/>
  <c r="G243" i="5"/>
  <c r="G244" i="5"/>
  <c r="G236" i="5"/>
  <c r="G228" i="5"/>
  <c r="G229" i="5"/>
  <c r="G230" i="5"/>
  <c r="G231" i="5"/>
  <c r="G232" i="5"/>
  <c r="G233" i="5"/>
  <c r="G234" i="5"/>
  <c r="G235" i="5"/>
  <c r="G227" i="5"/>
  <c r="G219" i="5"/>
  <c r="G220" i="5"/>
  <c r="G221" i="5"/>
  <c r="G222" i="5"/>
  <c r="G223" i="5"/>
  <c r="G224" i="5"/>
  <c r="G225" i="5"/>
  <c r="G226" i="5"/>
  <c r="G218" i="5"/>
  <c r="G210" i="5"/>
  <c r="G211" i="5"/>
  <c r="G212" i="5"/>
  <c r="G213" i="5"/>
  <c r="G214" i="5"/>
  <c r="G215" i="5"/>
  <c r="G216" i="5"/>
  <c r="G217" i="5"/>
  <c r="G209" i="5"/>
  <c r="G201" i="5"/>
  <c r="G202" i="5"/>
  <c r="G203" i="5"/>
  <c r="G204" i="5"/>
  <c r="G205" i="5"/>
  <c r="G206" i="5"/>
  <c r="G207" i="5"/>
  <c r="G208" i="5"/>
  <c r="G200" i="5"/>
  <c r="G199" i="5"/>
  <c r="G192" i="5"/>
  <c r="G193" i="5"/>
  <c r="G194" i="5"/>
  <c r="G195" i="5"/>
  <c r="G196" i="5"/>
  <c r="G197" i="5"/>
  <c r="G198" i="5"/>
  <c r="G191" i="5"/>
  <c r="G183" i="5"/>
  <c r="G184" i="5"/>
  <c r="G185" i="5"/>
  <c r="G186" i="5"/>
  <c r="G187" i="5"/>
  <c r="G188" i="5"/>
  <c r="G189" i="5"/>
  <c r="G190" i="5"/>
  <c r="G182" i="5"/>
  <c r="G174" i="5"/>
  <c r="G175" i="5"/>
  <c r="G176" i="5"/>
  <c r="G177" i="5"/>
  <c r="G178" i="5"/>
  <c r="G179" i="5"/>
  <c r="G180" i="5"/>
  <c r="G181" i="5"/>
  <c r="G173" i="5"/>
  <c r="G165" i="5"/>
  <c r="G166" i="5"/>
  <c r="G167" i="5"/>
  <c r="G168" i="5"/>
  <c r="G169" i="5"/>
  <c r="G170" i="5"/>
  <c r="G171" i="5"/>
  <c r="G172" i="5"/>
  <c r="G164" i="5"/>
  <c r="G156" i="5"/>
  <c r="G157" i="5"/>
  <c r="G158" i="5"/>
  <c r="G159" i="5"/>
  <c r="G160" i="5"/>
  <c r="G161" i="5"/>
  <c r="G162" i="5"/>
  <c r="G163" i="5"/>
  <c r="G155" i="5"/>
  <c r="G147" i="5"/>
  <c r="G148" i="5"/>
  <c r="G149" i="5"/>
  <c r="G150" i="5"/>
  <c r="G151" i="5"/>
  <c r="G152" i="5"/>
  <c r="G153" i="5"/>
  <c r="G154" i="5"/>
  <c r="G146" i="5"/>
  <c r="G138" i="5"/>
  <c r="G139" i="5"/>
  <c r="G140" i="5"/>
  <c r="G141" i="5"/>
  <c r="G142" i="5"/>
  <c r="G143" i="5"/>
  <c r="G144" i="5"/>
  <c r="G145" i="5"/>
  <c r="G137" i="5"/>
  <c r="G129" i="5"/>
  <c r="G130" i="5"/>
  <c r="G131" i="5"/>
  <c r="G132" i="5"/>
  <c r="G133" i="5"/>
  <c r="G134" i="5"/>
  <c r="G135" i="5"/>
  <c r="G136" i="5"/>
  <c r="G128" i="5"/>
  <c r="G120" i="5"/>
  <c r="G121" i="5"/>
  <c r="G122" i="5"/>
  <c r="G123" i="5"/>
  <c r="G124" i="5"/>
  <c r="G125" i="5"/>
  <c r="G126" i="5"/>
  <c r="G127" i="5"/>
  <c r="G119" i="5"/>
  <c r="G111" i="5"/>
  <c r="G112" i="5"/>
  <c r="G113" i="5"/>
  <c r="G114" i="5"/>
  <c r="G115" i="5"/>
  <c r="G116" i="5"/>
  <c r="G117" i="5"/>
  <c r="G118" i="5"/>
  <c r="G110" i="5"/>
  <c r="G102" i="5"/>
  <c r="G103" i="5"/>
  <c r="G104" i="5"/>
  <c r="G105" i="5"/>
  <c r="G106" i="5"/>
  <c r="G107" i="5"/>
  <c r="G108" i="5"/>
  <c r="G109" i="5"/>
  <c r="G101" i="5"/>
  <c r="G93" i="5"/>
  <c r="G94" i="5"/>
  <c r="G95" i="5"/>
  <c r="G96" i="5"/>
  <c r="G97" i="5"/>
  <c r="G98" i="5"/>
  <c r="G99" i="5"/>
  <c r="G100" i="5"/>
  <c r="G92" i="5"/>
  <c r="G84" i="5"/>
  <c r="G85" i="5"/>
  <c r="G86" i="5"/>
  <c r="G87" i="5"/>
  <c r="G88" i="5"/>
  <c r="G89" i="5"/>
  <c r="G90" i="5"/>
  <c r="G91" i="5"/>
  <c r="G83" i="5"/>
  <c r="G75" i="5"/>
  <c r="G76" i="5"/>
  <c r="G77" i="5"/>
  <c r="G78" i="5"/>
  <c r="G79" i="5"/>
  <c r="G80" i="5"/>
  <c r="G81" i="5"/>
  <c r="G82" i="5"/>
  <c r="G74" i="5"/>
  <c r="G66" i="5"/>
  <c r="G67" i="5"/>
  <c r="G68" i="5"/>
  <c r="G69" i="5"/>
  <c r="G70" i="5"/>
  <c r="G71" i="5"/>
  <c r="G72" i="5"/>
  <c r="G73" i="5"/>
  <c r="G65" i="5"/>
  <c r="G55" i="5"/>
  <c r="G48" i="5"/>
  <c r="G49" i="5"/>
  <c r="G50" i="5"/>
  <c r="G51" i="5"/>
  <c r="G52" i="5"/>
  <c r="G53" i="5"/>
  <c r="G54" i="5"/>
  <c r="G47" i="5"/>
  <c r="G39" i="5"/>
  <c r="G40" i="5"/>
  <c r="G41" i="5"/>
  <c r="G42" i="5"/>
  <c r="G43" i="5"/>
  <c r="G44" i="5"/>
  <c r="G45" i="5"/>
  <c r="G46" i="5"/>
  <c r="G38" i="5"/>
  <c r="G30" i="5"/>
  <c r="G31" i="5"/>
  <c r="G32" i="5"/>
  <c r="G33" i="5"/>
  <c r="G34" i="5"/>
  <c r="G35" i="5"/>
  <c r="G36" i="5"/>
  <c r="G37" i="5"/>
  <c r="G29" i="5"/>
  <c r="G21" i="5"/>
  <c r="G22" i="5"/>
  <c r="G23" i="5"/>
  <c r="G24" i="5"/>
  <c r="G25" i="5"/>
  <c r="G26" i="5"/>
  <c r="G27" i="5"/>
  <c r="G28" i="5"/>
  <c r="G20" i="5"/>
  <c r="G12" i="5"/>
  <c r="G13" i="5"/>
  <c r="G14" i="5"/>
  <c r="G15" i="5"/>
  <c r="G16" i="5"/>
  <c r="G17" i="5"/>
  <c r="G18" i="5"/>
  <c r="G19" i="5"/>
  <c r="G11" i="5"/>
  <c r="G3" i="5"/>
  <c r="G4" i="5"/>
  <c r="G5" i="5"/>
  <c r="G6" i="5"/>
  <c r="G7" i="5"/>
  <c r="G8" i="5"/>
  <c r="G9" i="5"/>
  <c r="G10" i="5"/>
  <c r="G2" i="5"/>
  <c r="F522" i="7"/>
  <c r="F527" i="7"/>
  <c r="F517" i="7"/>
  <c r="F532" i="7"/>
  <c r="F537" i="7"/>
  <c r="F542" i="7"/>
  <c r="F547" i="7"/>
  <c r="F552" i="7"/>
  <c r="F557" i="7"/>
  <c r="F562" i="7"/>
  <c r="F567" i="7"/>
  <c r="F572" i="7"/>
  <c r="F512" i="7"/>
  <c r="F507" i="7"/>
  <c r="F502" i="7"/>
  <c r="F497" i="7"/>
  <c r="F462" i="7"/>
  <c r="F447" i="7"/>
  <c r="F452" i="7"/>
  <c r="F442" i="7"/>
  <c r="F412" i="7"/>
  <c r="F392" i="7"/>
  <c r="F362" i="7"/>
  <c r="F337" i="7"/>
  <c r="F292" i="7"/>
  <c r="F272" i="7"/>
  <c r="F257" i="7"/>
  <c r="F247" i="7"/>
  <c r="F237" i="7"/>
  <c r="F232" i="7"/>
  <c r="F222" i="7"/>
  <c r="F207" i="7"/>
  <c r="F172" i="7"/>
  <c r="F117" i="7"/>
  <c r="F122" i="7"/>
  <c r="F112" i="7"/>
  <c r="F67" i="7"/>
  <c r="F52" i="7"/>
  <c r="F47" i="7"/>
  <c r="G335" i="14"/>
  <c r="G305" i="14"/>
  <c r="G308" i="14"/>
  <c r="G311" i="14"/>
  <c r="G302" i="14"/>
  <c r="G290" i="14"/>
  <c r="G281" i="14"/>
  <c r="G278" i="14"/>
  <c r="G272" i="14"/>
  <c r="G269" i="14"/>
  <c r="G248" i="14"/>
  <c r="G236" i="14"/>
  <c r="G218" i="14"/>
  <c r="G203" i="14"/>
  <c r="G176" i="14"/>
  <c r="G164" i="14"/>
  <c r="G155" i="14"/>
  <c r="G149" i="14"/>
  <c r="G143" i="14"/>
  <c r="G140" i="14"/>
  <c r="G125" i="14"/>
  <c r="G71" i="14"/>
  <c r="G74" i="14"/>
  <c r="G68" i="14"/>
  <c r="G32" i="14"/>
  <c r="G29" i="14"/>
  <c r="G20" i="14"/>
  <c r="F1028" i="5"/>
  <c r="F1010" i="5"/>
  <c r="F1001" i="5"/>
  <c r="F956" i="5"/>
  <c r="F929" i="5"/>
  <c r="F911" i="5"/>
  <c r="F920" i="5"/>
  <c r="F902" i="5"/>
  <c r="F884" i="5"/>
  <c r="F866" i="5"/>
  <c r="F839" i="5"/>
  <c r="F848" i="5"/>
  <c r="F830" i="5"/>
  <c r="F812" i="5"/>
  <c r="F803" i="5"/>
  <c r="F767" i="5"/>
  <c r="F749" i="5"/>
  <c r="F740" i="5"/>
  <c r="F722" i="5"/>
  <c r="F704" i="5"/>
  <c r="F668" i="5"/>
  <c r="F650" i="5"/>
  <c r="F605" i="5"/>
  <c r="F551" i="5"/>
  <c r="F533" i="5"/>
  <c r="F524" i="5"/>
  <c r="F506" i="5"/>
  <c r="F488" i="5"/>
  <c r="F470" i="5"/>
  <c r="F452" i="5"/>
  <c r="F461" i="5"/>
  <c r="F443" i="5"/>
  <c r="F425" i="5"/>
  <c r="F416" i="5"/>
  <c r="F398" i="5"/>
  <c r="F380" i="5"/>
  <c r="F371" i="5"/>
  <c r="F344" i="5"/>
  <c r="F353" i="5"/>
  <c r="F335" i="5"/>
  <c r="F317" i="5"/>
  <c r="F308" i="5"/>
  <c r="F263" i="5"/>
  <c r="F254" i="5"/>
  <c r="F245" i="5"/>
  <c r="F236" i="5"/>
  <c r="F227" i="5"/>
  <c r="F191" i="5"/>
  <c r="F173" i="5"/>
  <c r="F155" i="5"/>
  <c r="F146" i="5"/>
  <c r="F137" i="5"/>
  <c r="F128" i="5"/>
  <c r="F119" i="5"/>
  <c r="F110" i="5"/>
  <c r="F101" i="5"/>
  <c r="F74" i="5"/>
  <c r="F65" i="5"/>
  <c r="F47" i="5"/>
  <c r="F38" i="5"/>
  <c r="F20" i="5"/>
  <c r="F262" i="7"/>
  <c r="F242" i="7"/>
  <c r="F230" i="6"/>
  <c r="F122" i="6"/>
  <c r="F547" i="13"/>
  <c r="F272" i="13"/>
  <c r="F267" i="13"/>
  <c r="F262" i="13"/>
  <c r="F207" i="13"/>
  <c r="F117" i="13"/>
  <c r="F112" i="13"/>
  <c r="F389" i="5"/>
  <c r="F7" i="7"/>
  <c r="F12" i="7"/>
  <c r="F17" i="7"/>
  <c r="F22" i="7"/>
  <c r="F27" i="7"/>
  <c r="F32" i="7"/>
  <c r="F37" i="7"/>
  <c r="F42" i="7"/>
  <c r="F57" i="7"/>
  <c r="F62" i="7"/>
  <c r="F72" i="7"/>
  <c r="F77" i="7"/>
  <c r="F82" i="7"/>
  <c r="F87" i="7"/>
  <c r="F92" i="7"/>
  <c r="F97" i="7"/>
  <c r="F102" i="7"/>
  <c r="F107" i="7"/>
  <c r="F127" i="7"/>
  <c r="F132" i="7"/>
  <c r="F137" i="7"/>
  <c r="F142" i="7"/>
  <c r="F147" i="7"/>
  <c r="F152" i="7"/>
  <c r="F157" i="7"/>
  <c r="F162" i="7"/>
  <c r="F167" i="7"/>
  <c r="F177" i="7"/>
  <c r="F182" i="7"/>
  <c r="F187" i="7"/>
  <c r="F192" i="7"/>
  <c r="F197" i="7"/>
  <c r="F202" i="7"/>
  <c r="F212" i="7"/>
  <c r="F217" i="7"/>
  <c r="F227" i="7"/>
  <c r="F252" i="7"/>
  <c r="F267" i="7"/>
  <c r="F277" i="7"/>
  <c r="F282" i="7"/>
  <c r="F287" i="7"/>
  <c r="F297" i="7"/>
  <c r="F302" i="7"/>
  <c r="F307" i="7"/>
  <c r="F312" i="7"/>
  <c r="F317" i="7"/>
  <c r="F322" i="7"/>
  <c r="F327" i="7"/>
  <c r="F332" i="7"/>
  <c r="F342" i="7"/>
  <c r="F347" i="7"/>
  <c r="F352" i="7"/>
  <c r="F357" i="7"/>
  <c r="F367" i="7"/>
  <c r="F372" i="7"/>
  <c r="F377" i="7"/>
  <c r="F382" i="7"/>
  <c r="F387" i="7"/>
  <c r="F397" i="7"/>
  <c r="F402" i="7"/>
  <c r="F407" i="7"/>
  <c r="F417" i="7"/>
  <c r="F422" i="7"/>
  <c r="F427" i="7"/>
  <c r="F432" i="7"/>
  <c r="F437" i="7"/>
  <c r="F457" i="7"/>
  <c r="F467" i="7"/>
  <c r="F472" i="7"/>
  <c r="F477" i="7"/>
  <c r="F482" i="7"/>
  <c r="F487" i="7"/>
  <c r="F492" i="7"/>
  <c r="F2" i="7"/>
  <c r="G5" i="14"/>
  <c r="G8" i="14"/>
  <c r="G11" i="14"/>
  <c r="G14" i="14"/>
  <c r="G17" i="14"/>
  <c r="G23" i="14"/>
  <c r="G26" i="14"/>
  <c r="G35" i="14"/>
  <c r="G38" i="14"/>
  <c r="G41" i="14"/>
  <c r="G44" i="14"/>
  <c r="G47" i="14"/>
  <c r="G50" i="14"/>
  <c r="G53" i="14"/>
  <c r="G56" i="14"/>
  <c r="G59" i="14"/>
  <c r="G62" i="14"/>
  <c r="G65" i="14"/>
  <c r="G77" i="14"/>
  <c r="G80" i="14"/>
  <c r="G83" i="14"/>
  <c r="G86" i="14"/>
  <c r="G89" i="14"/>
  <c r="G92" i="14"/>
  <c r="G95" i="14"/>
  <c r="G98" i="14"/>
  <c r="G101" i="14"/>
  <c r="G104" i="14"/>
  <c r="G107" i="14"/>
  <c r="G110" i="14"/>
  <c r="G113" i="14"/>
  <c r="G116" i="14"/>
  <c r="G119" i="14"/>
  <c r="G122" i="14"/>
  <c r="G128" i="14"/>
  <c r="G131" i="14"/>
  <c r="G134" i="14"/>
  <c r="G137" i="14"/>
  <c r="G146" i="14"/>
  <c r="G152" i="14"/>
  <c r="G158" i="14"/>
  <c r="G161" i="14"/>
  <c r="G167" i="14"/>
  <c r="G170" i="14"/>
  <c r="G173" i="14"/>
  <c r="G179" i="14"/>
  <c r="G182" i="14"/>
  <c r="G185" i="14"/>
  <c r="G188" i="14"/>
  <c r="G191" i="14"/>
  <c r="G194" i="14"/>
  <c r="G197" i="14"/>
  <c r="G200" i="14"/>
  <c r="G206" i="14"/>
  <c r="G209" i="14"/>
  <c r="G212" i="14"/>
  <c r="G215" i="14"/>
  <c r="G221" i="14"/>
  <c r="G224" i="14"/>
  <c r="G227" i="14"/>
  <c r="G230" i="14"/>
  <c r="G233" i="14"/>
  <c r="G239" i="14"/>
  <c r="G242" i="14"/>
  <c r="G245" i="14"/>
  <c r="G251" i="14"/>
  <c r="G254" i="14"/>
  <c r="G257" i="14"/>
  <c r="G260" i="14"/>
  <c r="G263" i="14"/>
  <c r="G266" i="14"/>
  <c r="G275" i="14"/>
  <c r="G284" i="14"/>
  <c r="G287" i="14"/>
  <c r="G293" i="14"/>
  <c r="G296" i="14"/>
  <c r="G299" i="14"/>
  <c r="G314" i="14"/>
  <c r="G317" i="14"/>
  <c r="G320" i="14"/>
  <c r="G323" i="14"/>
  <c r="G326" i="14"/>
  <c r="G329" i="14"/>
  <c r="G332" i="14"/>
  <c r="G338" i="14"/>
  <c r="G341" i="14"/>
  <c r="G344" i="14"/>
  <c r="G347" i="14"/>
  <c r="G2" i="14"/>
  <c r="F6" i="6"/>
  <c r="F10" i="6"/>
  <c r="F14" i="6"/>
  <c r="F18" i="6"/>
  <c r="F22" i="6"/>
  <c r="F26" i="6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102" i="6"/>
  <c r="F106" i="6"/>
  <c r="F110" i="6"/>
  <c r="F114" i="6"/>
  <c r="F118" i="6"/>
  <c r="F126" i="6"/>
  <c r="F130" i="6"/>
  <c r="F134" i="6"/>
  <c r="F138" i="6"/>
  <c r="F142" i="6"/>
  <c r="F146" i="6"/>
  <c r="F150" i="6"/>
  <c r="F154" i="6"/>
  <c r="F158" i="6"/>
  <c r="F162" i="6"/>
  <c r="F166" i="6"/>
  <c r="F170" i="6"/>
  <c r="F174" i="6"/>
  <c r="F178" i="6"/>
  <c r="F182" i="6"/>
  <c r="F186" i="6"/>
  <c r="F190" i="6"/>
  <c r="F194" i="6"/>
  <c r="F198" i="6"/>
  <c r="F202" i="6"/>
  <c r="F206" i="6"/>
  <c r="F210" i="6"/>
  <c r="F214" i="6"/>
  <c r="F218" i="6"/>
  <c r="F222" i="6"/>
  <c r="F226" i="6"/>
  <c r="F234" i="6"/>
  <c r="F238" i="6"/>
  <c r="F242" i="6"/>
  <c r="F246" i="6"/>
  <c r="F250" i="6"/>
  <c r="F254" i="6"/>
  <c r="F258" i="6"/>
  <c r="F262" i="6"/>
  <c r="F266" i="6"/>
  <c r="F270" i="6"/>
  <c r="F274" i="6"/>
  <c r="F278" i="6"/>
  <c r="F282" i="6"/>
  <c r="F286" i="6"/>
  <c r="F290" i="6"/>
  <c r="F294" i="6"/>
  <c r="F298" i="6"/>
  <c r="F302" i="6"/>
  <c r="F306" i="6"/>
  <c r="F310" i="6"/>
  <c r="F314" i="6"/>
  <c r="F318" i="6"/>
  <c r="F322" i="6"/>
  <c r="F326" i="6"/>
  <c r="F330" i="6"/>
  <c r="F334" i="6"/>
  <c r="F338" i="6"/>
  <c r="F342" i="6"/>
  <c r="F346" i="6"/>
  <c r="F350" i="6"/>
  <c r="F354" i="6"/>
  <c r="F358" i="6"/>
  <c r="F362" i="6"/>
  <c r="F366" i="6"/>
  <c r="F370" i="6"/>
  <c r="F374" i="6"/>
  <c r="F378" i="6"/>
  <c r="F382" i="6"/>
  <c r="F386" i="6"/>
  <c r="F390" i="6"/>
  <c r="F394" i="6"/>
  <c r="F398" i="6"/>
  <c r="F402" i="6"/>
  <c r="F406" i="6"/>
  <c r="F410" i="6"/>
  <c r="F414" i="6"/>
  <c r="F418" i="6"/>
  <c r="F422" i="6"/>
  <c r="F426" i="6"/>
  <c r="F430" i="6"/>
  <c r="F434" i="6"/>
  <c r="F438" i="6"/>
  <c r="F442" i="6"/>
  <c r="F446" i="6"/>
  <c r="F450" i="6"/>
  <c r="F454" i="6"/>
  <c r="F458" i="6"/>
  <c r="F462" i="6"/>
  <c r="F2" i="6"/>
  <c r="F7" i="13"/>
  <c r="F12" i="13"/>
  <c r="F17" i="13"/>
  <c r="F22" i="13"/>
  <c r="F27" i="13"/>
  <c r="F32" i="13"/>
  <c r="F37" i="13"/>
  <c r="F42" i="13"/>
  <c r="F47" i="13"/>
  <c r="F52" i="13"/>
  <c r="F57" i="13"/>
  <c r="F62" i="13"/>
  <c r="F67" i="13"/>
  <c r="F72" i="13"/>
  <c r="F77" i="13"/>
  <c r="F82" i="13"/>
  <c r="F87" i="13"/>
  <c r="F92" i="13"/>
  <c r="F97" i="13"/>
  <c r="F102" i="13"/>
  <c r="F107" i="13"/>
  <c r="F122" i="13"/>
  <c r="F127" i="13"/>
  <c r="F132" i="13"/>
  <c r="F137" i="13"/>
  <c r="F142" i="13"/>
  <c r="F147" i="13"/>
  <c r="F152" i="13"/>
  <c r="F157" i="13"/>
  <c r="F162" i="13"/>
  <c r="F167" i="13"/>
  <c r="F172" i="13"/>
  <c r="F177" i="13"/>
  <c r="F182" i="13"/>
  <c r="F187" i="13"/>
  <c r="F192" i="13"/>
  <c r="F197" i="13"/>
  <c r="F202" i="13"/>
  <c r="F212" i="13"/>
  <c r="F217" i="13"/>
  <c r="F222" i="13"/>
  <c r="F227" i="13"/>
  <c r="F232" i="13"/>
  <c r="F237" i="13"/>
  <c r="F242" i="13"/>
  <c r="F247" i="13"/>
  <c r="F252" i="13"/>
  <c r="F257" i="13"/>
  <c r="F277" i="13"/>
  <c r="F282" i="13"/>
  <c r="F287" i="13"/>
  <c r="F292" i="13"/>
  <c r="F297" i="13"/>
  <c r="F302" i="13"/>
  <c r="F307" i="13"/>
  <c r="F312" i="13"/>
  <c r="F317" i="13"/>
  <c r="F322" i="13"/>
  <c r="F327" i="13"/>
  <c r="F332" i="13"/>
  <c r="F337" i="13"/>
  <c r="F342" i="13"/>
  <c r="F347" i="13"/>
  <c r="F352" i="13"/>
  <c r="F357" i="13"/>
  <c r="F362" i="13"/>
  <c r="F367" i="13"/>
  <c r="F372" i="13"/>
  <c r="F377" i="13"/>
  <c r="F382" i="13"/>
  <c r="F387" i="13"/>
  <c r="F392" i="13"/>
  <c r="F397" i="13"/>
  <c r="F402" i="13"/>
  <c r="F407" i="13"/>
  <c r="F412" i="13"/>
  <c r="F417" i="13"/>
  <c r="F422" i="13"/>
  <c r="F427" i="13"/>
  <c r="F432" i="13"/>
  <c r="F437" i="13"/>
  <c r="F442" i="13"/>
  <c r="F447" i="13"/>
  <c r="F452" i="13"/>
  <c r="F457" i="13"/>
  <c r="F462" i="13"/>
  <c r="F467" i="13"/>
  <c r="F472" i="13"/>
  <c r="F477" i="13"/>
  <c r="F482" i="13"/>
  <c r="F487" i="13"/>
  <c r="F492" i="13"/>
  <c r="F497" i="13"/>
  <c r="F502" i="13"/>
  <c r="F507" i="13"/>
  <c r="F512" i="13"/>
  <c r="F517" i="13"/>
  <c r="F522" i="13"/>
  <c r="F527" i="13"/>
  <c r="F532" i="13"/>
  <c r="F537" i="13"/>
  <c r="F542" i="13"/>
  <c r="F552" i="13"/>
  <c r="F557" i="13"/>
  <c r="F562" i="13"/>
  <c r="F567" i="13"/>
  <c r="F572" i="13"/>
  <c r="F577" i="13"/>
  <c r="F2" i="13"/>
  <c r="F12" i="12"/>
  <c r="F22" i="12"/>
  <c r="F32" i="12"/>
  <c r="F42" i="12"/>
  <c r="F52" i="12"/>
  <c r="F62" i="12"/>
  <c r="F72" i="12"/>
  <c r="F82" i="12"/>
  <c r="F92" i="12"/>
  <c r="F102" i="12"/>
  <c r="F112" i="12"/>
  <c r="F122" i="12"/>
  <c r="F132" i="12"/>
  <c r="F142" i="12"/>
  <c r="F152" i="12"/>
  <c r="F162" i="12"/>
  <c r="F172" i="12"/>
  <c r="F182" i="12"/>
  <c r="F192" i="12"/>
  <c r="F202" i="12"/>
  <c r="F212" i="12"/>
  <c r="F222" i="12"/>
  <c r="F232" i="12"/>
  <c r="F242" i="12"/>
  <c r="F252" i="12"/>
  <c r="F262" i="12"/>
  <c r="F272" i="12"/>
  <c r="F282" i="12"/>
  <c r="F292" i="12"/>
  <c r="F302" i="12"/>
  <c r="F312" i="12"/>
  <c r="F322" i="12"/>
  <c r="F332" i="12"/>
  <c r="F342" i="12"/>
  <c r="F352" i="12"/>
  <c r="F362" i="12"/>
  <c r="F372" i="12"/>
  <c r="F382" i="12"/>
  <c r="F392" i="12"/>
  <c r="F402" i="12"/>
  <c r="F412" i="12"/>
  <c r="F422" i="12"/>
  <c r="F432" i="12"/>
  <c r="F442" i="12"/>
  <c r="F452" i="12"/>
  <c r="F462" i="12"/>
  <c r="F472" i="12"/>
  <c r="F482" i="12"/>
  <c r="F492" i="12"/>
  <c r="F502" i="12"/>
  <c r="F512" i="12"/>
  <c r="F522" i="12"/>
  <c r="F532" i="12"/>
  <c r="F542" i="12"/>
  <c r="F552" i="12"/>
  <c r="F562" i="12"/>
  <c r="F572" i="12"/>
  <c r="F582" i="12"/>
  <c r="F592" i="12"/>
  <c r="F602" i="12"/>
  <c r="F612" i="12"/>
  <c r="F622" i="12"/>
  <c r="F632" i="12"/>
  <c r="F642" i="12"/>
  <c r="F652" i="12"/>
  <c r="F662" i="12"/>
  <c r="F672" i="12"/>
  <c r="F682" i="12"/>
  <c r="F692" i="12"/>
  <c r="F702" i="12"/>
  <c r="F712" i="12"/>
  <c r="F722" i="12"/>
  <c r="F732" i="12"/>
  <c r="F742" i="12"/>
  <c r="F752" i="12"/>
  <c r="F762" i="12"/>
  <c r="F772" i="12"/>
  <c r="F782" i="12"/>
  <c r="F792" i="12"/>
  <c r="F802" i="12"/>
  <c r="F812" i="12"/>
  <c r="F822" i="12"/>
  <c r="F832" i="12"/>
  <c r="F842" i="12"/>
  <c r="F852" i="12"/>
  <c r="F862" i="12"/>
  <c r="F872" i="12"/>
  <c r="F882" i="12"/>
  <c r="F892" i="12"/>
  <c r="F902" i="12"/>
  <c r="F912" i="12"/>
  <c r="F922" i="12"/>
  <c r="F932" i="12"/>
  <c r="F942" i="12"/>
  <c r="F952" i="12"/>
  <c r="F962" i="12"/>
  <c r="F972" i="12"/>
  <c r="F982" i="12"/>
  <c r="F992" i="12"/>
  <c r="F1002" i="12"/>
  <c r="F1012" i="12"/>
  <c r="F1022" i="12"/>
  <c r="F1032" i="12"/>
  <c r="F1042" i="12"/>
  <c r="F1052" i="12"/>
  <c r="F1062" i="12"/>
  <c r="F1072" i="12"/>
  <c r="F1082" i="12"/>
  <c r="F1092" i="12"/>
  <c r="F1102" i="12"/>
  <c r="F1112" i="12"/>
  <c r="F1122" i="12"/>
  <c r="F1132" i="12"/>
  <c r="F1142" i="12"/>
  <c r="F1152" i="12"/>
  <c r="F2" i="12"/>
  <c r="F11" i="5"/>
  <c r="F29" i="5"/>
  <c r="F56" i="5"/>
  <c r="F83" i="5"/>
  <c r="F92" i="5"/>
  <c r="F164" i="5"/>
  <c r="F182" i="5"/>
  <c r="F200" i="5"/>
  <c r="F209" i="5"/>
  <c r="F218" i="5"/>
  <c r="F272" i="5"/>
  <c r="F281" i="5"/>
  <c r="F290" i="5"/>
  <c r="F299" i="5"/>
  <c r="F326" i="5"/>
  <c r="F362" i="5"/>
  <c r="F407" i="5"/>
  <c r="F434" i="5"/>
  <c r="F479" i="5"/>
  <c r="F497" i="5"/>
  <c r="F515" i="5"/>
  <c r="F542" i="5"/>
  <c r="F560" i="5"/>
  <c r="F569" i="5"/>
  <c r="F578" i="5"/>
  <c r="F587" i="5"/>
  <c r="F596" i="5"/>
  <c r="F614" i="5"/>
  <c r="F623" i="5"/>
  <c r="F632" i="5"/>
  <c r="F641" i="5"/>
  <c r="F659" i="5"/>
  <c r="F677" i="5"/>
  <c r="F686" i="5"/>
  <c r="F695" i="5"/>
  <c r="F713" i="5"/>
  <c r="F731" i="5"/>
  <c r="F758" i="5"/>
  <c r="F776" i="5"/>
  <c r="F785" i="5"/>
  <c r="F794" i="5"/>
  <c r="F821" i="5"/>
  <c r="F857" i="5"/>
  <c r="F875" i="5"/>
  <c r="F893" i="5"/>
  <c r="F938" i="5"/>
  <c r="F947" i="5"/>
  <c r="F965" i="5"/>
  <c r="F974" i="5"/>
  <c r="F983" i="5"/>
  <c r="F992" i="5"/>
  <c r="F1019" i="5"/>
  <c r="F1037" i="5"/>
  <c r="F2" i="5"/>
</calcChain>
</file>

<file path=xl/sharedStrings.xml><?xml version="1.0" encoding="utf-8"?>
<sst xmlns="http://schemas.openxmlformats.org/spreadsheetml/2006/main" count="19927" uniqueCount="326">
  <si>
    <t>office</t>
  </si>
  <si>
    <t>party</t>
  </si>
  <si>
    <t>county</t>
  </si>
  <si>
    <t>votes</t>
  </si>
  <si>
    <t>DEM</t>
  </si>
  <si>
    <t>ADAIR</t>
  </si>
  <si>
    <t>REP</t>
  </si>
  <si>
    <t>LIB</t>
  </si>
  <si>
    <t>CST</t>
  </si>
  <si>
    <t>U.S. Senate</t>
  </si>
  <si>
    <t>Carnahan, Mel</t>
  </si>
  <si>
    <t>Ashcroft, John</t>
  </si>
  <si>
    <t>Stauffer, Grant Samuel</t>
  </si>
  <si>
    <t>Kennedy, Alyson</t>
  </si>
  <si>
    <t>WI</t>
  </si>
  <si>
    <t>Day, Darrel</t>
  </si>
  <si>
    <t>Talent, Jim</t>
  </si>
  <si>
    <t>Farmer, Nancy</t>
  </si>
  <si>
    <t>ANDREW</t>
  </si>
  <si>
    <t>ATCHISON</t>
  </si>
  <si>
    <t>AUDRAIN</t>
  </si>
  <si>
    <t>BARRY</t>
  </si>
  <si>
    <t>Blunt, Roy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</si>
  <si>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</si>
  <si>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</si>
  <si>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</si>
  <si>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</si>
  <si>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</si>
  <si>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</si>
  <si>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</si>
  <si>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</si>
  <si>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</si>
  <si>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</si>
  <si>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</si>
  <si>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</si>
  <si>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</si>
  <si>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</si>
  <si>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</si>
  <si>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</si>
  <si>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</si>
  <si>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</si>
  <si>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</si>
  <si>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</si>
  <si>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</si>
  <si>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</si>
  <si>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</si>
  <si>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</si>
  <si>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</si>
  <si>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</si>
  <si>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</si>
  <si>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</si>
  <si>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</si>
  <si>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</si>
  <si>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</si>
  <si>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</si>
  <si>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</si>
  <si>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</si>
  <si>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</si>
  <si>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</si>
  <si>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</si>
  <si>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</si>
  <si>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</si>
  <si>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</si>
  <si>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</si>
  <si>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</si>
  <si>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</si>
  <si>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</si>
  <si>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</si>
  <si>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</si>
  <si>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</si>
  <si>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</si>
  <si>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</si>
  <si>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</si>
  <si>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</si>
  <si>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</si>
  <si>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</si>
  <si>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</si>
  <si>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</si>
  <si>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</si>
  <si>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</si>
  <si>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</si>
  <si>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</si>
  <si>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</si>
  <si>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</si>
  <si>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</si>
  <si>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</si>
  <si>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</si>
  <si>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</si>
  <si>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</si>
  <si>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</si>
  <si>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</si>
  <si>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</si>
  <si>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</si>
  <si>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</si>
  <si>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</si>
  <si>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</si>
  <si>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</si>
  <si>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</si>
  <si>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</si>
  <si>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</si>
  <si>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</si>
  <si>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</si>
  <si>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</si>
  <si>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</si>
  <si>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</si>
  <si>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</si>
  <si>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</si>
  <si>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</si>
  <si>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</si>
  <si>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SALINE</t>
  </si>
  <si>
    <t>SCHUYLER</t>
  </si>
  <si>
    <t>SCOTLAND</t>
  </si>
  <si>
    <t>SCOTT</t>
  </si>
  <si>
    <t>SHANNON</t>
  </si>
  <si>
    <t>SHELBY</t>
  </si>
  <si>
    <t>ST CHARLES</t>
  </si>
  <si>
    <t>ST CLAIR</t>
  </si>
  <si>
    <t>ST FRANCOIS</t>
  </si>
  <si>
    <t>ST LOUIS</t>
  </si>
  <si>
    <t>Millay, Tamara A.</t>
  </si>
  <si>
    <t>STE GENEVIEVE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</si>
  <si>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</si>
  <si>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</si>
  <si>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</si>
  <si>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</si>
  <si>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</si>
  <si>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</si>
  <si>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</si>
  <si>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</si>
  <si>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</si>
  <si>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</si>
  <si>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</si>
  <si>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</si>
  <si>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jurisdiction</t>
  </si>
  <si>
    <t>Bond, Christopher (Kit)</t>
  </si>
  <si>
    <t>Tull, Kevin</t>
  </si>
  <si>
    <t>Griffin, Don</t>
  </si>
  <si>
    <t>McCaskill, Claire</t>
  </si>
  <si>
    <t>Gilmour, Frank</t>
  </si>
  <si>
    <t>WI2</t>
  </si>
  <si>
    <t>Adair</t>
  </si>
  <si>
    <t>Andrew</t>
  </si>
  <si>
    <t>Atchison</t>
  </si>
  <si>
    <t>Audrain</t>
  </si>
  <si>
    <t>Barry</t>
  </si>
  <si>
    <t>Barton</t>
  </si>
  <si>
    <t>Bates</t>
  </si>
  <si>
    <t>Benton</t>
  </si>
  <si>
    <t>Bollinger</t>
  </si>
  <si>
    <t>Boone</t>
  </si>
  <si>
    <t>Buchanan</t>
  </si>
  <si>
    <t>Butler</t>
  </si>
  <si>
    <t>Caldwell</t>
  </si>
  <si>
    <t>Callaway</t>
  </si>
  <si>
    <t>Camden</t>
  </si>
  <si>
    <t>Cape Girardeau</t>
  </si>
  <si>
    <t>Carroll</t>
  </si>
  <si>
    <t>Carter</t>
  </si>
  <si>
    <t>Cass</t>
  </si>
  <si>
    <t>Cedar</t>
  </si>
  <si>
    <t>Chariton</t>
  </si>
  <si>
    <t>Christian</t>
  </si>
  <si>
    <t>Clark</t>
  </si>
  <si>
    <t>Clay</t>
  </si>
  <si>
    <t>Clinton</t>
  </si>
  <si>
    <t>Cole</t>
  </si>
  <si>
    <t>Cooper</t>
  </si>
  <si>
    <t>Crawford</t>
  </si>
  <si>
    <t>Dade</t>
  </si>
  <si>
    <t>Dallas</t>
  </si>
  <si>
    <t>Daviess</t>
  </si>
  <si>
    <t>De Kalb</t>
  </si>
  <si>
    <t>Dent</t>
  </si>
  <si>
    <t>Douglas</t>
  </si>
  <si>
    <t>Dunklin</t>
  </si>
  <si>
    <t>Franklin</t>
  </si>
  <si>
    <t>Gasconade</t>
  </si>
  <si>
    <t>Gentry</t>
  </si>
  <si>
    <t>Greene</t>
  </si>
  <si>
    <t>Grundy</t>
  </si>
  <si>
    <t>Harrison</t>
  </si>
  <si>
    <t>Henry</t>
  </si>
  <si>
    <t>Hickory</t>
  </si>
  <si>
    <t>Holt</t>
  </si>
  <si>
    <t>Howard</t>
  </si>
  <si>
    <t>Howell</t>
  </si>
  <si>
    <t>Iron</t>
  </si>
  <si>
    <t>Jackson</t>
  </si>
  <si>
    <t>Jasper</t>
  </si>
  <si>
    <t>Jefferson</t>
  </si>
  <si>
    <t>Johnson</t>
  </si>
  <si>
    <t>Kansas City</t>
  </si>
  <si>
    <t>Knox</t>
  </si>
  <si>
    <t>Laclede</t>
  </si>
  <si>
    <t>Lafayette</t>
  </si>
  <si>
    <t>Lawrence</t>
  </si>
  <si>
    <t>Lewis</t>
  </si>
  <si>
    <t>Lincoln</t>
  </si>
  <si>
    <t>Linn</t>
  </si>
  <si>
    <t>Livingston</t>
  </si>
  <si>
    <t>Macon</t>
  </si>
  <si>
    <t>Madison</t>
  </si>
  <si>
    <t>Maries</t>
  </si>
  <si>
    <t>Marion</t>
  </si>
  <si>
    <t>McDonald</t>
  </si>
  <si>
    <t>Mercer</t>
  </si>
  <si>
    <t>Miller</t>
  </si>
  <si>
    <t>Mississippi</t>
  </si>
  <si>
    <t>Moniteau</t>
  </si>
  <si>
    <t>Monroe</t>
  </si>
  <si>
    <t>Montgomery</t>
  </si>
  <si>
    <t>Morgan</t>
  </si>
  <si>
    <t>New Madrid</t>
  </si>
  <si>
    <t>Newton</t>
  </si>
  <si>
    <t>Nodaway</t>
  </si>
  <si>
    <t>Oregon</t>
  </si>
  <si>
    <t>Osage</t>
  </si>
  <si>
    <t>Ozark</t>
  </si>
  <si>
    <t>Pemiscot</t>
  </si>
  <si>
    <t>Perry</t>
  </si>
  <si>
    <t>Pettis</t>
  </si>
  <si>
    <t>Phelps</t>
  </si>
  <si>
    <t>Pike</t>
  </si>
  <si>
    <t>Platte</t>
  </si>
  <si>
    <t>Polk</t>
  </si>
  <si>
    <t>Pulaski</t>
  </si>
  <si>
    <t>Putnam</t>
  </si>
  <si>
    <t>Ralls</t>
  </si>
  <si>
    <t>Randolph</t>
  </si>
  <si>
    <t>Ray</t>
  </si>
  <si>
    <t>Reynolds</t>
  </si>
  <si>
    <t>Ripley</t>
  </si>
  <si>
    <t>Saline</t>
  </si>
  <si>
    <t>Schuyler</t>
  </si>
  <si>
    <t>Scotland</t>
  </si>
  <si>
    <t>Scott</t>
  </si>
  <si>
    <t>Shannon</t>
  </si>
  <si>
    <t>Shelby</t>
  </si>
  <si>
    <t>St. Charles</t>
  </si>
  <si>
    <t>St. Clair</t>
  </si>
  <si>
    <t>St. Francois</t>
  </si>
  <si>
    <t>St. Louis</t>
  </si>
  <si>
    <t>St. Louis City</t>
  </si>
  <si>
    <t>Ste. Genevieve</t>
  </si>
  <si>
    <t>Stoddard</t>
  </si>
  <si>
    <t>Stone</t>
  </si>
  <si>
    <t>Sullivan</t>
  </si>
  <si>
    <t>Taney</t>
  </si>
  <si>
    <t>Texas</t>
  </si>
  <si>
    <t>Vernon</t>
  </si>
  <si>
    <t>Warren</t>
  </si>
  <si>
    <t>Washington</t>
  </si>
  <si>
    <t>Wayne</t>
  </si>
  <si>
    <t>Webster</t>
  </si>
  <si>
    <t>Worth</t>
  </si>
  <si>
    <t>Wright</t>
  </si>
  <si>
    <t>Claire McCaskill</t>
  </si>
  <si>
    <t>Todd Akin</t>
  </si>
  <si>
    <t>Jonathan Dine</t>
  </si>
  <si>
    <t>William Dean</t>
  </si>
  <si>
    <t>Bernard J.  Spark  Duraski  Jr.</t>
  </si>
  <si>
    <t>Bernie Mowinski</t>
  </si>
  <si>
    <t>Charlie L. Bailey</t>
  </si>
  <si>
    <t>Arnie C.  AC  Dienoff</t>
  </si>
  <si>
    <t>Ted Kimzey</t>
  </si>
  <si>
    <t>Carnahan, Robin</t>
  </si>
  <si>
    <t>Dine, Jonathan</t>
  </si>
  <si>
    <t>Beck, Jerry</t>
  </si>
  <si>
    <t>Miller, Jr., Frazier Glenn</t>
  </si>
  <si>
    <t>Memoly, Mark S.</t>
  </si>
  <si>
    <t>Wirick, Jeff</t>
  </si>
  <si>
    <t>WI3</t>
  </si>
  <si>
    <t>Wolfe, Richie L.</t>
  </si>
  <si>
    <t>WI4</t>
  </si>
  <si>
    <t>Bailey, Charlie L.</t>
  </si>
  <si>
    <t>WI5</t>
  </si>
  <si>
    <t>Hoinoski, Dale M</t>
  </si>
  <si>
    <t>WI6</t>
  </si>
  <si>
    <t>Carnahan, Jean</t>
  </si>
  <si>
    <t>Barrett, Don</t>
  </si>
  <si>
    <t>Shortland, Arthur W.</t>
  </si>
  <si>
    <t>name</t>
  </si>
  <si>
    <t>total votes</t>
  </si>
  <si>
    <t>pct of vote</t>
  </si>
  <si>
    <t>pct of votes</t>
  </si>
  <si>
    <t>total vote</t>
  </si>
  <si>
    <t>Total</t>
  </si>
  <si>
    <t>third party pct</t>
  </si>
  <si>
    <t>third party tot</t>
  </si>
  <si>
    <t>Third Par Pct</t>
  </si>
  <si>
    <t>Total Third Pct</t>
  </si>
  <si>
    <t>Third Party Tot</t>
  </si>
  <si>
    <t>Third Party Pct</t>
  </si>
  <si>
    <t>Year</t>
  </si>
  <si>
    <t>Third Party Percentage</t>
  </si>
  <si>
    <t>Missouri</t>
  </si>
  <si>
    <t>Boone County</t>
  </si>
  <si>
    <t>President</t>
  </si>
  <si>
    <t>Senate</t>
  </si>
  <si>
    <t>Governor</t>
  </si>
  <si>
    <t>Jason Kander</t>
  </si>
  <si>
    <t>Roy Blunt</t>
  </si>
  <si>
    <t>Fred Ryman</t>
  </si>
  <si>
    <t>Jonathan McFarland</t>
  </si>
  <si>
    <t>Gina Bufe</t>
  </si>
  <si>
    <t>Dem</t>
  </si>
  <si>
    <t>Rep</t>
  </si>
  <si>
    <t>Lib</t>
  </si>
  <si>
    <t>Con</t>
  </si>
  <si>
    <t>Gre</t>
  </si>
  <si>
    <t>DeKalb</t>
  </si>
  <si>
    <t>Ozage</t>
  </si>
  <si>
    <t>St. Louis County</t>
  </si>
  <si>
    <t>Total Voters</t>
  </si>
  <si>
    <t>TV Pct Change</t>
  </si>
  <si>
    <t>Dem Voters</t>
  </si>
  <si>
    <t>Dem Pct</t>
  </si>
  <si>
    <t>Rep Voters</t>
  </si>
  <si>
    <t>Rep Pct</t>
  </si>
  <si>
    <t>Third Party</t>
  </si>
  <si>
    <t>dem votes</t>
  </si>
  <si>
    <t>rep votes</t>
  </si>
  <si>
    <t>dem voters</t>
  </si>
  <si>
    <t>rep voters</t>
  </si>
  <si>
    <t>lib voters</t>
  </si>
  <si>
    <t>gre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</si>
</sst>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</font>
    <font>
      <sz val="13"/>
      <color theme="1"/>
      <name val="Arial"/>
    </font>
    <font>
      <sz val="12"/>
      <color rgb="FF0070C0"/>
      <name val="Calibri"/>
      <family val="2"/>
      <scheme val="minor"/>
    </font>
    <font>
      <sz val="14"/>
      <color rgb="FFFF0000"/>
      <name val="Calibri"/>
    </font>
    <font>
      <sz val="14"/>
      <color rgb="FF0070C0"/>
      <name val="Calibri"/>
    </font>
    <font>
      <b/>
      <sz val="12"/>
      <color rgb="FF0070C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10" fontId="5" fillId="0" borderId="0" xfId="0" applyNumberFormat="1" applyFont="1"/>
    <xf numFmtId="0" fontId="6" fillId="0" borderId="0" xfId="0" applyFont="1"/>
    <xf numFmtId="0" fontId="2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9" fontId="4" fillId="0" borderId="0" xfId="0" applyNumberFormat="1" applyFont="1"/>
    <xf numFmtId="0" fontId="3" fillId="0" borderId="0" xfId="0" applyFont="1"/>
    <xf numFmtId="0" fontId="9" fillId="0" borderId="0" xfId="0" applyFont="1"/>
    <xf numFmtId="9" fontId="3" fillId="0" borderId="0" xfId="0" applyNumberFormat="1" applyFont="1"/>
    <xf numFmtId="10" fontId="0" fillId="0" borderId="0" xfId="0" applyNumberFormat="1"/>
    <xf numFmtId="10" fontId="0" fillId="0" borderId="0" xfId="0" applyNumberFormat="1" applyFont="1"/>
    <xf numFmtId="10" fontId="0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164" fontId="6" fillId="0" borderId="0" xfId="1" applyNumberFormat="1" applyFont="1"/>
    <xf numFmtId="9" fontId="3" fillId="0" borderId="0" xfId="1" applyNumberFormat="1" applyFont="1"/>
    <xf numFmtId="9" fontId="0" fillId="0" borderId="0" xfId="1" applyNumberFormat="1" applyFont="1"/>
    <xf numFmtId="9" fontId="2" fillId="0" borderId="0" xfId="1" applyNumberFormat="1" applyFont="1"/>
    <xf numFmtId="9" fontId="6" fillId="0" borderId="0" xfId="1" applyNumberFormat="1" applyFont="1"/>
    <xf numFmtId="10" fontId="3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1" sqref="E21"/>
    </sheetView>
  </sheetViews>
  <sheetFormatPr baseColWidth="10" defaultRowHeight="16" x14ac:dyDescent="0.2"/>
  <cols>
    <col min="6" max="6" width="14.1640625" bestFit="1" customWidth="1"/>
    <col min="9" max="9" width="14.1640625" style="17" bestFit="1" customWidth="1"/>
  </cols>
  <sheetData>
    <row r="1" spans="1:9" x14ac:dyDescent="0.2">
      <c r="A1" s="12" t="s">
        <v>293</v>
      </c>
      <c r="B1" s="12" t="s">
        <v>313</v>
      </c>
      <c r="C1" s="18" t="s">
        <v>314</v>
      </c>
      <c r="D1" s="12" t="s">
        <v>315</v>
      </c>
      <c r="E1" s="12" t="s">
        <v>316</v>
      </c>
      <c r="F1" s="12" t="s">
        <v>317</v>
      </c>
      <c r="G1" s="12" t="s">
        <v>318</v>
      </c>
      <c r="H1" s="12" t="s">
        <v>319</v>
      </c>
      <c r="I1" s="26" t="s">
        <v>292</v>
      </c>
    </row>
    <row r="2" spans="1:9" x14ac:dyDescent="0.2">
      <c r="A2">
        <v>2016</v>
      </c>
      <c r="B2">
        <v>2775525</v>
      </c>
      <c r="C2" s="19">
        <f>SUM(B2-B3)/B3</f>
        <v>1.8244965776931705E-2</v>
      </c>
      <c r="D2">
        <v>1283222</v>
      </c>
      <c r="E2" s="19">
        <v>0.46233487358247538</v>
      </c>
      <c r="F2">
        <v>1369240</v>
      </c>
      <c r="G2" s="19">
        <v>0.49332648778159088</v>
      </c>
      <c r="H2">
        <v>123063</v>
      </c>
      <c r="I2" s="17">
        <v>4.4338638635933743E-2</v>
      </c>
    </row>
    <row r="3" spans="1:9" x14ac:dyDescent="0.2">
      <c r="A3">
        <v>2012</v>
      </c>
      <c r="B3">
        <v>2725793</v>
      </c>
      <c r="C3" s="19">
        <f t="shared" ref="C3:C8" si="0">SUM(B3-B4)/B4</f>
        <v>0.40222974547545937</v>
      </c>
      <c r="D3">
        <v>1494125</v>
      </c>
      <c r="E3" s="19">
        <v>0.54814323758260441</v>
      </c>
      <c r="F3" s="27">
        <v>1066159</v>
      </c>
      <c r="G3" s="17">
        <v>0.39113718466515984</v>
      </c>
      <c r="H3">
        <v>165509</v>
      </c>
      <c r="I3" s="17">
        <v>6.0699999999999997E-2</v>
      </c>
    </row>
    <row r="4" spans="1:9" x14ac:dyDescent="0.2">
      <c r="A4">
        <v>2010</v>
      </c>
      <c r="B4">
        <v>1943899</v>
      </c>
      <c r="C4" s="19">
        <f t="shared" si="0"/>
        <v>-7.8754035399672809E-2</v>
      </c>
      <c r="D4">
        <v>789736</v>
      </c>
      <c r="E4" s="19">
        <v>0.40626390568645798</v>
      </c>
      <c r="F4">
        <v>1054160</v>
      </c>
      <c r="G4" s="19">
        <v>0.54229154909797272</v>
      </c>
      <c r="H4">
        <v>101016</v>
      </c>
      <c r="I4" s="17">
        <v>5.1999999999999998E-2</v>
      </c>
    </row>
    <row r="5" spans="1:9" x14ac:dyDescent="0.2">
      <c r="A5">
        <v>2006</v>
      </c>
      <c r="B5">
        <v>2110076</v>
      </c>
      <c r="C5" s="19">
        <f t="shared" si="0"/>
        <v>-0.22033903315176384</v>
      </c>
      <c r="D5">
        <v>1055255</v>
      </c>
      <c r="E5" s="19">
        <v>0.50010283989770987</v>
      </c>
      <c r="F5">
        <v>1006941</v>
      </c>
      <c r="G5" s="19">
        <v>0.47720603428502101</v>
      </c>
      <c r="H5">
        <v>47880</v>
      </c>
      <c r="I5" s="17">
        <v>2.2700000000000001E-2</v>
      </c>
    </row>
    <row r="6" spans="1:9" x14ac:dyDescent="0.2">
      <c r="A6">
        <v>2004</v>
      </c>
      <c r="B6">
        <v>2706402</v>
      </c>
      <c r="C6" s="19">
        <f t="shared" si="0"/>
        <v>0.44947902022060299</v>
      </c>
      <c r="D6">
        <v>1158261</v>
      </c>
      <c r="E6" s="19">
        <v>0.42797078926190568</v>
      </c>
      <c r="F6" s="27">
        <v>1518089</v>
      </c>
      <c r="G6" s="17">
        <v>0.56092516928379454</v>
      </c>
      <c r="H6">
        <v>30052</v>
      </c>
      <c r="I6" s="17">
        <v>1.11E-2</v>
      </c>
    </row>
    <row r="7" spans="1:9" x14ac:dyDescent="0.2">
      <c r="A7">
        <v>2002</v>
      </c>
      <c r="B7">
        <v>1867155</v>
      </c>
      <c r="C7" s="19">
        <f t="shared" si="0"/>
        <v>-0.2024665529339704</v>
      </c>
      <c r="D7">
        <v>913778</v>
      </c>
      <c r="E7" s="19">
        <v>0.48939589910853676</v>
      </c>
      <c r="F7">
        <v>935032</v>
      </c>
      <c r="G7" s="19">
        <v>0.50077899263853298</v>
      </c>
      <c r="H7">
        <v>18345</v>
      </c>
      <c r="I7" s="17">
        <v>9.7999999999999997E-3</v>
      </c>
    </row>
    <row r="8" spans="1:9" x14ac:dyDescent="0.2">
      <c r="A8">
        <v>2000</v>
      </c>
      <c r="B8">
        <v>2341162</v>
      </c>
      <c r="C8" s="19" t="e">
        <f t="shared" si="0"/>
        <v>#DIV/0!</v>
      </c>
      <c r="D8">
        <v>1190033</v>
      </c>
      <c r="E8" s="19">
        <v>0.50830869457132821</v>
      </c>
      <c r="F8">
        <v>1140936</v>
      </c>
      <c r="G8" s="19">
        <v>0.4873374845482713</v>
      </c>
      <c r="H8">
        <v>10193</v>
      </c>
      <c r="I8" s="17">
        <v>4.4000000000000003E-3</v>
      </c>
    </row>
    <row r="10" spans="1:9" x14ac:dyDescent="0.2">
      <c r="I1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I20" sqref="I20"/>
    </sheetView>
  </sheetViews>
  <sheetFormatPr baseColWidth="10" defaultRowHeight="16" x14ac:dyDescent="0.2"/>
  <sheetData>
    <row r="1" spans="1:4" ht="17" x14ac:dyDescent="0.2">
      <c r="A1" s="2"/>
      <c r="B1" s="2"/>
      <c r="C1" s="2"/>
      <c r="D1" s="2"/>
    </row>
    <row r="2" spans="1:4" ht="17" x14ac:dyDescent="0.2">
      <c r="A2" s="2"/>
      <c r="B2" s="2"/>
      <c r="C2" s="2"/>
      <c r="D2" s="2"/>
    </row>
    <row r="3" spans="1:4" ht="17" x14ac:dyDescent="0.2">
      <c r="A3" s="2"/>
      <c r="B3" s="2"/>
      <c r="C3" s="2"/>
    </row>
    <row r="4" spans="1:4" ht="17" x14ac:dyDescent="0.2">
      <c r="A4" s="2"/>
      <c r="B4" s="2"/>
      <c r="C4" s="3"/>
      <c r="D4" s="4"/>
    </row>
    <row r="5" spans="1:4" ht="17" x14ac:dyDescent="0.2">
      <c r="A5" s="2"/>
      <c r="B5" s="2"/>
      <c r="C5" s="3"/>
      <c r="D5" s="4"/>
    </row>
    <row r="6" spans="1:4" ht="17" x14ac:dyDescent="0.2">
      <c r="A6" s="2"/>
      <c r="B6" s="2"/>
      <c r="C6" s="2"/>
      <c r="D6" s="4"/>
    </row>
    <row r="7" spans="1:4" ht="17" x14ac:dyDescent="0.2">
      <c r="A7" s="2"/>
      <c r="B7" s="2"/>
      <c r="C7" s="2"/>
      <c r="D7" s="4"/>
    </row>
    <row r="8" spans="1:4" ht="17" x14ac:dyDescent="0.2">
      <c r="A8" s="2"/>
      <c r="B8" s="2"/>
      <c r="C8" s="2"/>
      <c r="D8" s="4"/>
    </row>
    <row r="9" spans="1:4" ht="17" x14ac:dyDescent="0.2">
      <c r="A9" s="2"/>
      <c r="B9" s="2"/>
      <c r="C9" s="3"/>
      <c r="D9" s="2"/>
    </row>
    <row r="10" spans="1:4" ht="17" x14ac:dyDescent="0.2">
      <c r="A10" s="2"/>
      <c r="B10" s="2"/>
      <c r="C10" s="2"/>
    </row>
    <row r="11" spans="1:4" ht="17" x14ac:dyDescent="0.2">
      <c r="A11" s="2"/>
      <c r="B11" s="2"/>
      <c r="C11" s="3"/>
      <c r="D11" s="4"/>
    </row>
    <row r="12" spans="1:4" ht="17" x14ac:dyDescent="0.2">
      <c r="A12" s="2"/>
      <c r="B12" s="2"/>
      <c r="C12" s="3"/>
      <c r="D12" s="4"/>
    </row>
    <row r="13" spans="1:4" ht="17" x14ac:dyDescent="0.2">
      <c r="A13" s="2"/>
      <c r="B13" s="2"/>
      <c r="C13" s="2"/>
      <c r="D13" s="4"/>
    </row>
    <row r="14" spans="1:4" ht="17" x14ac:dyDescent="0.2">
      <c r="A14" s="2"/>
      <c r="B14" s="2"/>
      <c r="C14" s="2"/>
      <c r="D14" s="4"/>
    </row>
    <row r="15" spans="1:4" ht="17" x14ac:dyDescent="0.2">
      <c r="A15" s="2"/>
      <c r="B15" s="2"/>
      <c r="C15" s="3"/>
      <c r="D15" s="2"/>
    </row>
    <row r="16" spans="1:4" ht="17" x14ac:dyDescent="0.2">
      <c r="A16" s="2"/>
      <c r="B16" s="2"/>
    </row>
    <row r="17" spans="1:4" ht="17" x14ac:dyDescent="0.2">
      <c r="A17" s="2"/>
      <c r="B17" s="2"/>
      <c r="C17" s="3"/>
      <c r="D17" s="4"/>
    </row>
    <row r="18" spans="1:4" ht="17" x14ac:dyDescent="0.2">
      <c r="A18" s="2"/>
      <c r="B18" s="2"/>
      <c r="C18" s="3"/>
      <c r="D18" s="4"/>
    </row>
    <row r="19" spans="1:4" ht="17" x14ac:dyDescent="0.2">
      <c r="A19" s="2"/>
      <c r="B19" s="2"/>
      <c r="C19" s="2"/>
      <c r="D19" s="4"/>
    </row>
    <row r="20" spans="1:4" ht="17" x14ac:dyDescent="0.2">
      <c r="A20" s="2"/>
      <c r="B20" s="2"/>
      <c r="C20" s="3"/>
      <c r="D20" s="2"/>
    </row>
    <row r="21" spans="1:4" ht="17" x14ac:dyDescent="0.2">
      <c r="A21" s="2"/>
      <c r="B21" s="2"/>
    </row>
    <row r="22" spans="1:4" ht="17" x14ac:dyDescent="0.2">
      <c r="A22" s="2"/>
      <c r="B22" s="2"/>
      <c r="C22" s="3"/>
      <c r="D22" s="4"/>
    </row>
    <row r="23" spans="1:4" ht="17" x14ac:dyDescent="0.2">
      <c r="A23" s="2"/>
      <c r="B23" s="2"/>
      <c r="C23" s="3"/>
      <c r="D23" s="4"/>
    </row>
    <row r="24" spans="1:4" ht="17" x14ac:dyDescent="0.2">
      <c r="A24" s="2"/>
      <c r="B24" s="2"/>
      <c r="C24" s="3"/>
      <c r="D24" s="2"/>
    </row>
    <row r="25" spans="1:4" ht="17" x14ac:dyDescent="0.2">
      <c r="A25" s="2"/>
      <c r="B25" s="2"/>
    </row>
    <row r="26" spans="1:4" ht="17" x14ac:dyDescent="0.2">
      <c r="A26" s="2"/>
      <c r="B26" s="2"/>
      <c r="C26" s="3"/>
      <c r="D26" s="4"/>
    </row>
    <row r="27" spans="1:4" ht="17" x14ac:dyDescent="0.2">
      <c r="A27" s="2"/>
      <c r="B27" s="2"/>
      <c r="C27" s="3"/>
      <c r="D27" s="4"/>
    </row>
    <row r="28" spans="1:4" ht="17" x14ac:dyDescent="0.2">
      <c r="A28" s="2"/>
      <c r="B28" s="2"/>
      <c r="C28" s="3"/>
      <c r="D28" s="2"/>
    </row>
    <row r="29" spans="1:4" ht="17" x14ac:dyDescent="0.2">
      <c r="A29" s="2"/>
      <c r="B29" s="2"/>
    </row>
    <row r="30" spans="1:4" ht="17" x14ac:dyDescent="0.2">
      <c r="A30" s="2"/>
      <c r="B30" s="2"/>
      <c r="C30" s="3"/>
      <c r="D30" s="4"/>
    </row>
    <row r="31" spans="1:4" ht="17" x14ac:dyDescent="0.2">
      <c r="A31" s="2"/>
      <c r="B31" s="2"/>
      <c r="C31" s="3"/>
      <c r="D3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5"/>
  <sheetViews>
    <sheetView workbookViewId="0">
      <selection activeCell="H578" sqref="H578"/>
    </sheetView>
  </sheetViews>
  <sheetFormatPr baseColWidth="10" defaultRowHeight="16" x14ac:dyDescent="0.2"/>
  <cols>
    <col min="1" max="1" width="12.5" bestFit="1" customWidth="1"/>
    <col min="2" max="2" width="19.6640625" bestFit="1" customWidth="1"/>
    <col min="4" max="4" width="11.5" bestFit="1" customWidth="1"/>
    <col min="5" max="5" width="10.83203125" style="7"/>
    <col min="7" max="7" width="10.83203125" style="10"/>
    <col min="8" max="8" width="12.83203125" bestFit="1" customWidth="1"/>
    <col min="9" max="9" width="12.83203125" style="17" bestFit="1" customWidth="1"/>
  </cols>
  <sheetData>
    <row r="1" spans="1:11" x14ac:dyDescent="0.2">
      <c r="A1" t="s">
        <v>0</v>
      </c>
      <c r="B1" t="s">
        <v>281</v>
      </c>
      <c r="C1" t="s">
        <v>2</v>
      </c>
      <c r="D1" t="s">
        <v>1</v>
      </c>
      <c r="E1" s="7" t="s">
        <v>3</v>
      </c>
      <c r="F1" t="s">
        <v>285</v>
      </c>
      <c r="G1" s="10" t="s">
        <v>283</v>
      </c>
      <c r="H1" t="s">
        <v>288</v>
      </c>
      <c r="I1" s="17" t="s">
        <v>287</v>
      </c>
      <c r="J1" t="s">
        <v>320</v>
      </c>
      <c r="K1" t="s">
        <v>321</v>
      </c>
    </row>
    <row r="2" spans="1:11" x14ac:dyDescent="0.2">
      <c r="A2" t="s">
        <v>9</v>
      </c>
      <c r="B2" t="s">
        <v>10</v>
      </c>
      <c r="C2" t="s">
        <v>5</v>
      </c>
      <c r="D2" t="s">
        <v>4</v>
      </c>
      <c r="E2" s="7">
        <v>4762</v>
      </c>
      <c r="F2">
        <f>SUM(E2:E6)</f>
        <v>10251</v>
      </c>
      <c r="G2" s="10">
        <f>SUM(E2/$F$2)</f>
        <v>0.46454004487367084</v>
      </c>
      <c r="J2">
        <f>SUM(E2)</f>
        <v>4762</v>
      </c>
    </row>
    <row r="3" spans="1:11" x14ac:dyDescent="0.2">
      <c r="A3" t="s">
        <v>9</v>
      </c>
      <c r="B3" t="s">
        <v>11</v>
      </c>
      <c r="C3" t="s">
        <v>5</v>
      </c>
      <c r="D3" s="6" t="s">
        <v>6</v>
      </c>
      <c r="E3" s="7">
        <v>5439</v>
      </c>
      <c r="G3" s="10">
        <f t="shared" ref="G3:G6" si="0">SUM(E3/$F$2)</f>
        <v>0.53058238220661402</v>
      </c>
      <c r="K3">
        <f>SUM(E3)</f>
        <v>5439</v>
      </c>
    </row>
    <row r="4" spans="1:11" x14ac:dyDescent="0.2">
      <c r="A4" t="s">
        <v>9</v>
      </c>
      <c r="B4" t="s">
        <v>12</v>
      </c>
      <c r="C4" t="s">
        <v>5</v>
      </c>
      <c r="D4" t="s">
        <v>7</v>
      </c>
      <c r="E4" s="7">
        <v>50</v>
      </c>
      <c r="G4" s="10">
        <f t="shared" si="0"/>
        <v>4.8775729197151497E-3</v>
      </c>
      <c r="H4">
        <f>SUM(E4:E6)</f>
        <v>50</v>
      </c>
      <c r="I4" s="17">
        <v>4.8775729197151497E-3</v>
      </c>
    </row>
    <row r="5" spans="1:11" x14ac:dyDescent="0.2">
      <c r="A5" t="s">
        <v>9</v>
      </c>
      <c r="B5" t="s">
        <v>13</v>
      </c>
      <c r="C5" t="s">
        <v>5</v>
      </c>
      <c r="D5" t="s">
        <v>14</v>
      </c>
      <c r="E5" s="7">
        <v>0</v>
      </c>
      <c r="G5" s="10">
        <f t="shared" si="0"/>
        <v>0</v>
      </c>
    </row>
    <row r="6" spans="1:11" x14ac:dyDescent="0.2">
      <c r="A6" t="s">
        <v>9</v>
      </c>
      <c r="B6" t="s">
        <v>15</v>
      </c>
      <c r="C6" t="s">
        <v>5</v>
      </c>
      <c r="D6" t="s">
        <v>14</v>
      </c>
      <c r="E6" s="7">
        <v>0</v>
      </c>
      <c r="G6" s="10">
        <f t="shared" si="0"/>
        <v>0</v>
      </c>
    </row>
    <row r="7" spans="1:11" x14ac:dyDescent="0.2">
      <c r="A7" t="s">
        <v>9</v>
      </c>
      <c r="B7" t="s">
        <v>10</v>
      </c>
      <c r="C7" t="s">
        <v>18</v>
      </c>
      <c r="D7" t="s">
        <v>4</v>
      </c>
      <c r="E7" s="7">
        <v>3078</v>
      </c>
      <c r="F7">
        <f t="shared" ref="F7:F62" si="1">SUM(E7:E11)</f>
        <v>7207</v>
      </c>
      <c r="G7" s="10">
        <f>SUM(E7/$F$7)</f>
        <v>0.42708477868738726</v>
      </c>
      <c r="J7">
        <f t="shared" ref="J7:J62" si="2">SUM(E7)</f>
        <v>3078</v>
      </c>
    </row>
    <row r="8" spans="1:11" x14ac:dyDescent="0.2">
      <c r="A8" t="s">
        <v>9</v>
      </c>
      <c r="B8" t="s">
        <v>11</v>
      </c>
      <c r="C8" t="s">
        <v>18</v>
      </c>
      <c r="D8" s="6" t="s">
        <v>6</v>
      </c>
      <c r="E8" s="7">
        <v>4094</v>
      </c>
      <c r="G8" s="10">
        <f t="shared" ref="G8:G11" si="3">SUM(E8/$F$7)</f>
        <v>0.56805883169141114</v>
      </c>
      <c r="K8">
        <f t="shared" ref="K8:K63" si="4">SUM(E8)</f>
        <v>4094</v>
      </c>
    </row>
    <row r="9" spans="1:11" x14ac:dyDescent="0.2">
      <c r="A9" t="s">
        <v>9</v>
      </c>
      <c r="B9" t="s">
        <v>12</v>
      </c>
      <c r="C9" t="s">
        <v>18</v>
      </c>
      <c r="D9" t="s">
        <v>7</v>
      </c>
      <c r="E9" s="7">
        <v>35</v>
      </c>
      <c r="G9" s="10">
        <f t="shared" si="3"/>
        <v>4.8563896212016093E-3</v>
      </c>
      <c r="H9">
        <f t="shared" ref="H9:H64" si="5">SUM(E9:E11)</f>
        <v>35</v>
      </c>
      <c r="I9" s="17">
        <v>4.8563896212016093E-3</v>
      </c>
    </row>
    <row r="10" spans="1:11" x14ac:dyDescent="0.2">
      <c r="A10" t="s">
        <v>9</v>
      </c>
      <c r="B10" t="s">
        <v>13</v>
      </c>
      <c r="C10" t="s">
        <v>18</v>
      </c>
      <c r="D10" t="s">
        <v>14</v>
      </c>
      <c r="E10" s="7">
        <v>0</v>
      </c>
      <c r="G10" s="10">
        <f t="shared" si="3"/>
        <v>0</v>
      </c>
    </row>
    <row r="11" spans="1:11" x14ac:dyDescent="0.2">
      <c r="A11" t="s">
        <v>9</v>
      </c>
      <c r="B11" t="s">
        <v>15</v>
      </c>
      <c r="C11" t="s">
        <v>18</v>
      </c>
      <c r="D11" t="s">
        <v>14</v>
      </c>
      <c r="E11" s="7">
        <v>0</v>
      </c>
      <c r="G11" s="10">
        <f t="shared" si="3"/>
        <v>0</v>
      </c>
    </row>
    <row r="12" spans="1:11" x14ac:dyDescent="0.2">
      <c r="A12" t="s">
        <v>9</v>
      </c>
      <c r="B12" t="s">
        <v>10</v>
      </c>
      <c r="C12" t="s">
        <v>19</v>
      </c>
      <c r="D12" t="s">
        <v>4</v>
      </c>
      <c r="E12" s="7">
        <v>1192</v>
      </c>
      <c r="F12">
        <f t="shared" si="1"/>
        <v>2833</v>
      </c>
      <c r="G12" s="10">
        <f>SUM(E12/$F$12)</f>
        <v>0.42075538298623366</v>
      </c>
      <c r="J12">
        <f t="shared" si="2"/>
        <v>1192</v>
      </c>
    </row>
    <row r="13" spans="1:11" x14ac:dyDescent="0.2">
      <c r="A13" t="s">
        <v>9</v>
      </c>
      <c r="B13" t="s">
        <v>11</v>
      </c>
      <c r="C13" t="s">
        <v>19</v>
      </c>
      <c r="D13" s="6" t="s">
        <v>6</v>
      </c>
      <c r="E13" s="7">
        <v>1634</v>
      </c>
      <c r="G13" s="10">
        <f t="shared" ref="G13:G16" si="6">SUM(E13/$F$12)</f>
        <v>0.57677373808683374</v>
      </c>
      <c r="K13">
        <f t="shared" si="4"/>
        <v>1634</v>
      </c>
    </row>
    <row r="14" spans="1:11" x14ac:dyDescent="0.2">
      <c r="A14" t="s">
        <v>9</v>
      </c>
      <c r="B14" t="s">
        <v>12</v>
      </c>
      <c r="C14" t="s">
        <v>19</v>
      </c>
      <c r="D14" t="s">
        <v>7</v>
      </c>
      <c r="E14" s="7">
        <v>7</v>
      </c>
      <c r="G14" s="10">
        <f t="shared" si="6"/>
        <v>2.4708789269325803E-3</v>
      </c>
      <c r="H14">
        <f t="shared" si="5"/>
        <v>7</v>
      </c>
      <c r="I14" s="17">
        <v>2.4708789269325803E-3</v>
      </c>
    </row>
    <row r="15" spans="1:11" x14ac:dyDescent="0.2">
      <c r="A15" t="s">
        <v>9</v>
      </c>
      <c r="B15" t="s">
        <v>13</v>
      </c>
      <c r="C15" t="s">
        <v>19</v>
      </c>
      <c r="D15" t="s">
        <v>14</v>
      </c>
      <c r="E15" s="7">
        <v>0</v>
      </c>
      <c r="G15" s="10">
        <f t="shared" si="6"/>
        <v>0</v>
      </c>
    </row>
    <row r="16" spans="1:11" x14ac:dyDescent="0.2">
      <c r="A16" t="s">
        <v>9</v>
      </c>
      <c r="B16" t="s">
        <v>15</v>
      </c>
      <c r="C16" t="s">
        <v>19</v>
      </c>
      <c r="D16" t="s">
        <v>14</v>
      </c>
      <c r="E16" s="7">
        <v>0</v>
      </c>
      <c r="G16" s="10">
        <f t="shared" si="6"/>
        <v>0</v>
      </c>
    </row>
    <row r="17" spans="1:11" x14ac:dyDescent="0.2">
      <c r="A17" t="s">
        <v>9</v>
      </c>
      <c r="B17" t="s">
        <v>10</v>
      </c>
      <c r="C17" t="s">
        <v>20</v>
      </c>
      <c r="D17" t="s">
        <v>4</v>
      </c>
      <c r="E17" s="7">
        <v>4882</v>
      </c>
      <c r="F17">
        <f t="shared" si="1"/>
        <v>9962</v>
      </c>
      <c r="G17" s="10">
        <f>SUM(E17/$F$17)</f>
        <v>0.49006223649869501</v>
      </c>
      <c r="J17">
        <f t="shared" si="2"/>
        <v>4882</v>
      </c>
    </row>
    <row r="18" spans="1:11" x14ac:dyDescent="0.2">
      <c r="A18" t="s">
        <v>9</v>
      </c>
      <c r="B18" t="s">
        <v>11</v>
      </c>
      <c r="C18" t="s">
        <v>20</v>
      </c>
      <c r="D18" s="6" t="s">
        <v>6</v>
      </c>
      <c r="E18" s="7">
        <v>5058</v>
      </c>
      <c r="G18" s="10">
        <f t="shared" ref="G18:G21" si="7">SUM(E18/$F$17)</f>
        <v>0.50772937161212606</v>
      </c>
      <c r="K18">
        <f t="shared" si="4"/>
        <v>5058</v>
      </c>
    </row>
    <row r="19" spans="1:11" x14ac:dyDescent="0.2">
      <c r="A19" t="s">
        <v>9</v>
      </c>
      <c r="B19" t="s">
        <v>12</v>
      </c>
      <c r="C19" t="s">
        <v>20</v>
      </c>
      <c r="D19" t="s">
        <v>7</v>
      </c>
      <c r="E19" s="7">
        <v>22</v>
      </c>
      <c r="G19" s="10">
        <f t="shared" si="7"/>
        <v>2.2083918891788799E-3</v>
      </c>
      <c r="H19">
        <f t="shared" si="5"/>
        <v>22</v>
      </c>
      <c r="I19" s="17">
        <v>2.2083918891788799E-3</v>
      </c>
    </row>
    <row r="20" spans="1:11" x14ac:dyDescent="0.2">
      <c r="A20" t="s">
        <v>9</v>
      </c>
      <c r="B20" t="s">
        <v>13</v>
      </c>
      <c r="C20" t="s">
        <v>20</v>
      </c>
      <c r="D20" t="s">
        <v>14</v>
      </c>
      <c r="E20" s="7">
        <v>0</v>
      </c>
      <c r="G20" s="10">
        <f t="shared" si="7"/>
        <v>0</v>
      </c>
    </row>
    <row r="21" spans="1:11" x14ac:dyDescent="0.2">
      <c r="A21" t="s">
        <v>9</v>
      </c>
      <c r="B21" t="s">
        <v>15</v>
      </c>
      <c r="C21" t="s">
        <v>20</v>
      </c>
      <c r="D21" t="s">
        <v>14</v>
      </c>
      <c r="E21" s="7">
        <v>0</v>
      </c>
      <c r="G21" s="10">
        <f t="shared" si="7"/>
        <v>0</v>
      </c>
    </row>
    <row r="22" spans="1:11" x14ac:dyDescent="0.2">
      <c r="A22" t="s">
        <v>9</v>
      </c>
      <c r="B22" t="s">
        <v>10</v>
      </c>
      <c r="C22" t="s">
        <v>21</v>
      </c>
      <c r="D22" t="s">
        <v>4</v>
      </c>
      <c r="E22" s="7">
        <v>4330</v>
      </c>
      <c r="F22">
        <f t="shared" si="1"/>
        <v>12261</v>
      </c>
      <c r="G22" s="10">
        <f>SUM(E22/$F$22)</f>
        <v>0.35315227142973654</v>
      </c>
      <c r="J22">
        <f t="shared" si="2"/>
        <v>4330</v>
      </c>
    </row>
    <row r="23" spans="1:11" x14ac:dyDescent="0.2">
      <c r="A23" t="s">
        <v>9</v>
      </c>
      <c r="B23" t="s">
        <v>11</v>
      </c>
      <c r="C23" t="s">
        <v>21</v>
      </c>
      <c r="D23" s="6" t="s">
        <v>6</v>
      </c>
      <c r="E23" s="7">
        <v>7878</v>
      </c>
      <c r="G23" s="10">
        <f t="shared" ref="G23:G26" si="8">SUM(E23/$F$22)</f>
        <v>0.64252507952043059</v>
      </c>
      <c r="K23">
        <f t="shared" si="4"/>
        <v>7878</v>
      </c>
    </row>
    <row r="24" spans="1:11" x14ac:dyDescent="0.2">
      <c r="A24" t="s">
        <v>9</v>
      </c>
      <c r="B24" t="s">
        <v>12</v>
      </c>
      <c r="C24" t="s">
        <v>21</v>
      </c>
      <c r="D24" t="s">
        <v>7</v>
      </c>
      <c r="E24" s="7">
        <v>53</v>
      </c>
      <c r="G24" s="10">
        <f t="shared" si="8"/>
        <v>4.3226490498328033E-3</v>
      </c>
      <c r="H24">
        <f t="shared" si="5"/>
        <v>53</v>
      </c>
      <c r="I24" s="17">
        <v>4.3226490498328033E-3</v>
      </c>
    </row>
    <row r="25" spans="1:11" x14ac:dyDescent="0.2">
      <c r="A25" t="s">
        <v>9</v>
      </c>
      <c r="B25" t="s">
        <v>13</v>
      </c>
      <c r="C25" t="s">
        <v>21</v>
      </c>
      <c r="D25" t="s">
        <v>14</v>
      </c>
      <c r="E25" s="7">
        <v>0</v>
      </c>
      <c r="G25" s="10">
        <f t="shared" si="8"/>
        <v>0</v>
      </c>
    </row>
    <row r="26" spans="1:11" x14ac:dyDescent="0.2">
      <c r="A26" t="s">
        <v>9</v>
      </c>
      <c r="B26" t="s">
        <v>15</v>
      </c>
      <c r="C26" t="s">
        <v>21</v>
      </c>
      <c r="D26" t="s">
        <v>14</v>
      </c>
      <c r="E26" s="7">
        <v>0</v>
      </c>
      <c r="G26" s="10">
        <f t="shared" si="8"/>
        <v>0</v>
      </c>
    </row>
    <row r="27" spans="1:11" x14ac:dyDescent="0.2">
      <c r="A27" t="s">
        <v>9</v>
      </c>
      <c r="B27" t="s">
        <v>10</v>
      </c>
      <c r="C27" t="s">
        <v>23</v>
      </c>
      <c r="D27" t="s">
        <v>4</v>
      </c>
      <c r="E27" s="7">
        <v>1376</v>
      </c>
      <c r="F27">
        <f t="shared" si="1"/>
        <v>5367</v>
      </c>
      <c r="G27" s="10">
        <f>SUM(E27/$F$27)</f>
        <v>0.25638159120551518</v>
      </c>
      <c r="J27">
        <f t="shared" si="2"/>
        <v>1376</v>
      </c>
    </row>
    <row r="28" spans="1:11" x14ac:dyDescent="0.2">
      <c r="A28" t="s">
        <v>9</v>
      </c>
      <c r="B28" t="s">
        <v>11</v>
      </c>
      <c r="C28" t="s">
        <v>23</v>
      </c>
      <c r="D28" s="6" t="s">
        <v>6</v>
      </c>
      <c r="E28" s="7">
        <v>3979</v>
      </c>
      <c r="G28" s="10">
        <f t="shared" ref="G28:G31" si="9">SUM(E28/$F$27)</f>
        <v>0.74138252282466932</v>
      </c>
      <c r="K28">
        <f t="shared" si="4"/>
        <v>3979</v>
      </c>
    </row>
    <row r="29" spans="1:11" x14ac:dyDescent="0.2">
      <c r="A29" t="s">
        <v>9</v>
      </c>
      <c r="B29" t="s">
        <v>12</v>
      </c>
      <c r="C29" t="s">
        <v>23</v>
      </c>
      <c r="D29" t="s">
        <v>7</v>
      </c>
      <c r="E29" s="7">
        <v>12</v>
      </c>
      <c r="G29" s="10">
        <f t="shared" si="9"/>
        <v>2.2358859698155395E-3</v>
      </c>
      <c r="H29">
        <f t="shared" si="5"/>
        <v>12</v>
      </c>
      <c r="I29" s="17">
        <v>2.2358859698155395E-3</v>
      </c>
    </row>
    <row r="30" spans="1:11" x14ac:dyDescent="0.2">
      <c r="A30" t="s">
        <v>9</v>
      </c>
      <c r="B30" t="s">
        <v>13</v>
      </c>
      <c r="C30" t="s">
        <v>23</v>
      </c>
      <c r="D30" t="s">
        <v>14</v>
      </c>
      <c r="E30" s="7">
        <v>0</v>
      </c>
      <c r="G30" s="10">
        <f t="shared" si="9"/>
        <v>0</v>
      </c>
    </row>
    <row r="31" spans="1:11" x14ac:dyDescent="0.2">
      <c r="A31" t="s">
        <v>9</v>
      </c>
      <c r="B31" t="s">
        <v>15</v>
      </c>
      <c r="C31" t="s">
        <v>23</v>
      </c>
      <c r="D31" t="s">
        <v>14</v>
      </c>
      <c r="E31" s="7">
        <v>0</v>
      </c>
      <c r="G31" s="10">
        <f t="shared" si="9"/>
        <v>0</v>
      </c>
    </row>
    <row r="32" spans="1:11" x14ac:dyDescent="0.2">
      <c r="A32" t="s">
        <v>9</v>
      </c>
      <c r="B32" t="s">
        <v>10</v>
      </c>
      <c r="C32" t="s">
        <v>24</v>
      </c>
      <c r="D32" t="s">
        <v>4</v>
      </c>
      <c r="E32" s="7">
        <v>3837</v>
      </c>
      <c r="F32">
        <f t="shared" si="1"/>
        <v>7761</v>
      </c>
      <c r="G32" s="10">
        <f>SUM(E32/$F$32)</f>
        <v>0.49439505218399693</v>
      </c>
      <c r="J32">
        <f t="shared" si="2"/>
        <v>3837</v>
      </c>
    </row>
    <row r="33" spans="1:11" x14ac:dyDescent="0.2">
      <c r="A33" t="s">
        <v>9</v>
      </c>
      <c r="B33" t="s">
        <v>11</v>
      </c>
      <c r="C33" t="s">
        <v>24</v>
      </c>
      <c r="D33" s="6" t="s">
        <v>6</v>
      </c>
      <c r="E33" s="7">
        <v>3900</v>
      </c>
      <c r="G33" s="10">
        <f t="shared" ref="G33:G36" si="10">SUM(E33/$F$32)</f>
        <v>0.50251256281407031</v>
      </c>
      <c r="K33">
        <f t="shared" si="4"/>
        <v>3900</v>
      </c>
    </row>
    <row r="34" spans="1:11" x14ac:dyDescent="0.2">
      <c r="A34" t="s">
        <v>9</v>
      </c>
      <c r="B34" t="s">
        <v>12</v>
      </c>
      <c r="C34" t="s">
        <v>24</v>
      </c>
      <c r="D34" t="s">
        <v>7</v>
      </c>
      <c r="E34" s="7">
        <v>24</v>
      </c>
      <c r="G34" s="10">
        <f t="shared" si="10"/>
        <v>3.0923850019327404E-3</v>
      </c>
      <c r="H34">
        <f t="shared" si="5"/>
        <v>24</v>
      </c>
      <c r="I34" s="17">
        <v>3.0923850019327404E-3</v>
      </c>
    </row>
    <row r="35" spans="1:11" x14ac:dyDescent="0.2">
      <c r="A35" t="s">
        <v>9</v>
      </c>
      <c r="B35" t="s">
        <v>13</v>
      </c>
      <c r="C35" t="s">
        <v>24</v>
      </c>
      <c r="D35" t="s">
        <v>14</v>
      </c>
      <c r="E35" s="7">
        <v>0</v>
      </c>
      <c r="G35" s="10">
        <f t="shared" si="10"/>
        <v>0</v>
      </c>
    </row>
    <row r="36" spans="1:11" x14ac:dyDescent="0.2">
      <c r="A36" t="s">
        <v>9</v>
      </c>
      <c r="B36" t="s">
        <v>15</v>
      </c>
      <c r="C36" t="s">
        <v>24</v>
      </c>
      <c r="D36" t="s">
        <v>14</v>
      </c>
      <c r="E36" s="7">
        <v>0</v>
      </c>
      <c r="G36" s="10">
        <f t="shared" si="10"/>
        <v>0</v>
      </c>
    </row>
    <row r="37" spans="1:11" x14ac:dyDescent="0.2">
      <c r="A37" t="s">
        <v>9</v>
      </c>
      <c r="B37" t="s">
        <v>10</v>
      </c>
      <c r="C37" t="s">
        <v>25</v>
      </c>
      <c r="D37" t="s">
        <v>4</v>
      </c>
      <c r="E37" s="7">
        <v>3422</v>
      </c>
      <c r="F37">
        <f t="shared" si="1"/>
        <v>7510</v>
      </c>
      <c r="G37" s="10">
        <f>SUM(E37/$F$37)</f>
        <v>0.45565912117177099</v>
      </c>
      <c r="J37">
        <f t="shared" si="2"/>
        <v>3422</v>
      </c>
    </row>
    <row r="38" spans="1:11" x14ac:dyDescent="0.2">
      <c r="A38" t="s">
        <v>9</v>
      </c>
      <c r="B38" t="s">
        <v>11</v>
      </c>
      <c r="C38" t="s">
        <v>25</v>
      </c>
      <c r="D38" s="6" t="s">
        <v>6</v>
      </c>
      <c r="E38" s="7">
        <v>4061</v>
      </c>
      <c r="G38" s="10">
        <f t="shared" ref="G38:G40" si="11">SUM(E38/$F$37)</f>
        <v>0.54074567243675098</v>
      </c>
      <c r="K38">
        <f t="shared" si="4"/>
        <v>4061</v>
      </c>
    </row>
    <row r="39" spans="1:11" x14ac:dyDescent="0.2">
      <c r="A39" t="s">
        <v>9</v>
      </c>
      <c r="B39" t="s">
        <v>12</v>
      </c>
      <c r="C39" t="s">
        <v>25</v>
      </c>
      <c r="D39" t="s">
        <v>7</v>
      </c>
      <c r="E39" s="7">
        <v>27</v>
      </c>
      <c r="G39" s="10">
        <f t="shared" si="11"/>
        <v>3.5952063914780293E-3</v>
      </c>
      <c r="H39">
        <f t="shared" si="5"/>
        <v>27</v>
      </c>
      <c r="I39" s="17">
        <v>3.5952063914780293E-3</v>
      </c>
    </row>
    <row r="40" spans="1:11" x14ac:dyDescent="0.2">
      <c r="A40" t="s">
        <v>9</v>
      </c>
      <c r="B40" t="s">
        <v>13</v>
      </c>
      <c r="C40" t="s">
        <v>25</v>
      </c>
      <c r="D40" t="s">
        <v>14</v>
      </c>
      <c r="E40" s="7">
        <v>0</v>
      </c>
      <c r="G40" s="10">
        <f t="shared" si="11"/>
        <v>0</v>
      </c>
    </row>
    <row r="41" spans="1:11" x14ac:dyDescent="0.2">
      <c r="A41" t="s">
        <v>9</v>
      </c>
      <c r="B41" t="s">
        <v>15</v>
      </c>
      <c r="C41" t="s">
        <v>25</v>
      </c>
      <c r="D41" t="s">
        <v>14</v>
      </c>
      <c r="E41" s="7">
        <v>0</v>
      </c>
      <c r="G41" s="10">
        <f>SUM(E41/$F$37)</f>
        <v>0</v>
      </c>
    </row>
    <row r="42" spans="1:11" x14ac:dyDescent="0.2">
      <c r="A42" t="s">
        <v>9</v>
      </c>
      <c r="B42" t="s">
        <v>10</v>
      </c>
      <c r="C42" t="s">
        <v>26</v>
      </c>
      <c r="D42" t="s">
        <v>4</v>
      </c>
      <c r="E42" s="7">
        <v>1833</v>
      </c>
      <c r="F42">
        <f t="shared" si="1"/>
        <v>4997</v>
      </c>
      <c r="G42" s="10">
        <f>SUM(E42/$F$42)</f>
        <v>0.36682009205523314</v>
      </c>
      <c r="J42">
        <f t="shared" si="2"/>
        <v>1833</v>
      </c>
    </row>
    <row r="43" spans="1:11" x14ac:dyDescent="0.2">
      <c r="A43" t="s">
        <v>9</v>
      </c>
      <c r="B43" t="s">
        <v>11</v>
      </c>
      <c r="C43" t="s">
        <v>26</v>
      </c>
      <c r="D43" s="6" t="s">
        <v>6</v>
      </c>
      <c r="E43" s="7">
        <v>3142</v>
      </c>
      <c r="G43" s="10">
        <f t="shared" ref="G43:G46" si="12">SUM(E43/$F$42)</f>
        <v>0.6287772663598159</v>
      </c>
      <c r="K43">
        <f t="shared" si="4"/>
        <v>3142</v>
      </c>
    </row>
    <row r="44" spans="1:11" x14ac:dyDescent="0.2">
      <c r="A44" t="s">
        <v>9</v>
      </c>
      <c r="B44" t="s">
        <v>12</v>
      </c>
      <c r="C44" t="s">
        <v>26</v>
      </c>
      <c r="D44" t="s">
        <v>7</v>
      </c>
      <c r="E44" s="7">
        <v>22</v>
      </c>
      <c r="G44" s="10">
        <f t="shared" si="12"/>
        <v>4.402641584950971E-3</v>
      </c>
      <c r="H44">
        <f t="shared" si="5"/>
        <v>22</v>
      </c>
      <c r="I44" s="17">
        <v>4.402641584950971E-3</v>
      </c>
    </row>
    <row r="45" spans="1:11" x14ac:dyDescent="0.2">
      <c r="A45" t="s">
        <v>9</v>
      </c>
      <c r="B45" t="s">
        <v>13</v>
      </c>
      <c r="C45" t="s">
        <v>26</v>
      </c>
      <c r="D45" t="s">
        <v>14</v>
      </c>
      <c r="E45" s="7">
        <v>0</v>
      </c>
      <c r="G45" s="10">
        <f t="shared" si="12"/>
        <v>0</v>
      </c>
    </row>
    <row r="46" spans="1:11" x14ac:dyDescent="0.2">
      <c r="A46" t="s">
        <v>9</v>
      </c>
      <c r="B46" t="s">
        <v>15</v>
      </c>
      <c r="C46" t="s">
        <v>26</v>
      </c>
      <c r="D46" t="s">
        <v>14</v>
      </c>
      <c r="E46" s="7">
        <v>0</v>
      </c>
      <c r="G46" s="10">
        <f t="shared" si="12"/>
        <v>0</v>
      </c>
    </row>
    <row r="47" spans="1:11" x14ac:dyDescent="0.2">
      <c r="A47" t="s">
        <v>9</v>
      </c>
      <c r="B47" t="s">
        <v>10</v>
      </c>
      <c r="C47" t="s">
        <v>27</v>
      </c>
      <c r="D47" s="5" t="s">
        <v>4</v>
      </c>
      <c r="E47" s="7">
        <v>32501</v>
      </c>
      <c r="F47">
        <f t="shared" si="1"/>
        <v>59092</v>
      </c>
      <c r="G47" s="10">
        <f>SUM(E47/$F$47)</f>
        <v>0.55000676910580115</v>
      </c>
      <c r="J47">
        <f t="shared" si="2"/>
        <v>32501</v>
      </c>
    </row>
    <row r="48" spans="1:11" x14ac:dyDescent="0.2">
      <c r="A48" t="s">
        <v>9</v>
      </c>
      <c r="B48" t="s">
        <v>11</v>
      </c>
      <c r="C48" t="s">
        <v>27</v>
      </c>
      <c r="D48" t="s">
        <v>6</v>
      </c>
      <c r="E48" s="7">
        <v>26280</v>
      </c>
      <c r="G48" s="10">
        <f t="shared" ref="G48:G51" si="13">SUM(E48/$F$47)</f>
        <v>0.44473025113382519</v>
      </c>
      <c r="K48">
        <f t="shared" si="4"/>
        <v>26280</v>
      </c>
    </row>
    <row r="49" spans="1:11" x14ac:dyDescent="0.2">
      <c r="A49" t="s">
        <v>9</v>
      </c>
      <c r="B49" t="s">
        <v>12</v>
      </c>
      <c r="C49" t="s">
        <v>27</v>
      </c>
      <c r="D49" t="s">
        <v>7</v>
      </c>
      <c r="E49" s="7">
        <v>311</v>
      </c>
      <c r="G49" s="10">
        <f t="shared" si="13"/>
        <v>5.2629797603736548E-3</v>
      </c>
      <c r="H49">
        <f t="shared" si="5"/>
        <v>311</v>
      </c>
      <c r="I49" s="17">
        <v>5.2629797603736548E-3</v>
      </c>
    </row>
    <row r="50" spans="1:11" x14ac:dyDescent="0.2">
      <c r="A50" t="s">
        <v>9</v>
      </c>
      <c r="B50" t="s">
        <v>13</v>
      </c>
      <c r="C50" t="s">
        <v>27</v>
      </c>
      <c r="D50" t="s">
        <v>14</v>
      </c>
      <c r="E50" s="7">
        <v>0</v>
      </c>
      <c r="G50" s="10">
        <f t="shared" si="13"/>
        <v>0</v>
      </c>
    </row>
    <row r="51" spans="1:11" x14ac:dyDescent="0.2">
      <c r="A51" t="s">
        <v>9</v>
      </c>
      <c r="B51" t="s">
        <v>15</v>
      </c>
      <c r="C51" t="s">
        <v>27</v>
      </c>
      <c r="D51" t="s">
        <v>14</v>
      </c>
      <c r="E51" s="7">
        <v>0</v>
      </c>
      <c r="G51" s="10">
        <f t="shared" si="13"/>
        <v>0</v>
      </c>
    </row>
    <row r="52" spans="1:11" x14ac:dyDescent="0.2">
      <c r="A52" t="s">
        <v>9</v>
      </c>
      <c r="B52" t="s">
        <v>10</v>
      </c>
      <c r="C52" t="s">
        <v>28</v>
      </c>
      <c r="D52" s="5" t="s">
        <v>4</v>
      </c>
      <c r="E52" s="7">
        <v>17757</v>
      </c>
      <c r="F52">
        <f t="shared" si="1"/>
        <v>34337</v>
      </c>
      <c r="G52" s="10">
        <f>SUM(E52/$F$52)</f>
        <v>0.51713894632612056</v>
      </c>
      <c r="J52">
        <f t="shared" si="2"/>
        <v>17757</v>
      </c>
    </row>
    <row r="53" spans="1:11" x14ac:dyDescent="0.2">
      <c r="A53" t="s">
        <v>9</v>
      </c>
      <c r="B53" t="s">
        <v>11</v>
      </c>
      <c r="C53" t="s">
        <v>28</v>
      </c>
      <c r="D53" t="s">
        <v>6</v>
      </c>
      <c r="E53" s="7">
        <v>16364</v>
      </c>
      <c r="G53" s="10">
        <f t="shared" ref="G53:G56" si="14">SUM(E53/$F$52)</f>
        <v>0.47657046334857445</v>
      </c>
      <c r="K53">
        <f t="shared" si="4"/>
        <v>16364</v>
      </c>
    </row>
    <row r="54" spans="1:11" x14ac:dyDescent="0.2">
      <c r="A54" t="s">
        <v>9</v>
      </c>
      <c r="B54" t="s">
        <v>12</v>
      </c>
      <c r="C54" t="s">
        <v>28</v>
      </c>
      <c r="D54" t="s">
        <v>7</v>
      </c>
      <c r="E54" s="7">
        <v>216</v>
      </c>
      <c r="G54" s="10">
        <f t="shared" si="14"/>
        <v>6.2905903253050646E-3</v>
      </c>
      <c r="H54">
        <f t="shared" si="5"/>
        <v>216</v>
      </c>
      <c r="I54" s="17">
        <v>6.2905903253050646E-3</v>
      </c>
    </row>
    <row r="55" spans="1:11" x14ac:dyDescent="0.2">
      <c r="A55" t="s">
        <v>9</v>
      </c>
      <c r="B55" t="s">
        <v>13</v>
      </c>
      <c r="C55" t="s">
        <v>28</v>
      </c>
      <c r="D55" t="s">
        <v>14</v>
      </c>
      <c r="E55" s="7">
        <v>0</v>
      </c>
      <c r="G55" s="10">
        <f t="shared" si="14"/>
        <v>0</v>
      </c>
    </row>
    <row r="56" spans="1:11" x14ac:dyDescent="0.2">
      <c r="A56" t="s">
        <v>9</v>
      </c>
      <c r="B56" t="s">
        <v>15</v>
      </c>
      <c r="C56" t="s">
        <v>28</v>
      </c>
      <c r="D56" t="s">
        <v>14</v>
      </c>
      <c r="E56" s="7">
        <v>0</v>
      </c>
      <c r="G56" s="10">
        <f t="shared" si="14"/>
        <v>0</v>
      </c>
    </row>
    <row r="57" spans="1:11" x14ac:dyDescent="0.2">
      <c r="A57" t="s">
        <v>9</v>
      </c>
      <c r="B57" t="s">
        <v>10</v>
      </c>
      <c r="C57" t="s">
        <v>29</v>
      </c>
      <c r="D57" t="s">
        <v>4</v>
      </c>
      <c r="E57" s="7">
        <v>5803</v>
      </c>
      <c r="F57">
        <f t="shared" si="1"/>
        <v>14347</v>
      </c>
      <c r="G57" s="10">
        <f>SUM(E57/$F$57)</f>
        <v>0.40447480309472361</v>
      </c>
      <c r="J57">
        <f t="shared" si="2"/>
        <v>5803</v>
      </c>
    </row>
    <row r="58" spans="1:11" x14ac:dyDescent="0.2">
      <c r="A58" t="s">
        <v>9</v>
      </c>
      <c r="B58" t="s">
        <v>11</v>
      </c>
      <c r="C58" t="s">
        <v>29</v>
      </c>
      <c r="D58" s="6" t="s">
        <v>6</v>
      </c>
      <c r="E58" s="7">
        <v>8472</v>
      </c>
      <c r="G58" s="10">
        <f t="shared" ref="G58:G61" si="15">SUM(E58/$F$57)</f>
        <v>0.59050672614483868</v>
      </c>
      <c r="K58">
        <f t="shared" si="4"/>
        <v>8472</v>
      </c>
    </row>
    <row r="59" spans="1:11" x14ac:dyDescent="0.2">
      <c r="A59" t="s">
        <v>9</v>
      </c>
      <c r="B59" t="s">
        <v>12</v>
      </c>
      <c r="C59" t="s">
        <v>29</v>
      </c>
      <c r="D59" t="s">
        <v>7</v>
      </c>
      <c r="E59" s="7">
        <v>72</v>
      </c>
      <c r="G59" s="10">
        <f t="shared" si="15"/>
        <v>5.018470760437722E-3</v>
      </c>
      <c r="H59">
        <f t="shared" si="5"/>
        <v>72</v>
      </c>
      <c r="I59" s="17">
        <v>5.018470760437722E-3</v>
      </c>
    </row>
    <row r="60" spans="1:11" x14ac:dyDescent="0.2">
      <c r="A60" t="s">
        <v>9</v>
      </c>
      <c r="B60" t="s">
        <v>13</v>
      </c>
      <c r="C60" t="s">
        <v>29</v>
      </c>
      <c r="D60" t="s">
        <v>14</v>
      </c>
      <c r="E60" s="7">
        <v>0</v>
      </c>
      <c r="G60" s="10">
        <f t="shared" si="15"/>
        <v>0</v>
      </c>
    </row>
    <row r="61" spans="1:11" x14ac:dyDescent="0.2">
      <c r="A61" t="s">
        <v>9</v>
      </c>
      <c r="B61" t="s">
        <v>15</v>
      </c>
      <c r="C61" t="s">
        <v>29</v>
      </c>
      <c r="D61" t="s">
        <v>14</v>
      </c>
      <c r="E61" s="7">
        <v>0</v>
      </c>
      <c r="G61" s="10">
        <f t="shared" si="15"/>
        <v>0</v>
      </c>
    </row>
    <row r="62" spans="1:11" x14ac:dyDescent="0.2">
      <c r="A62" t="s">
        <v>9</v>
      </c>
      <c r="B62" t="s">
        <v>10</v>
      </c>
      <c r="C62" t="s">
        <v>30</v>
      </c>
      <c r="D62" t="s">
        <v>4</v>
      </c>
      <c r="E62" s="7">
        <v>1821</v>
      </c>
      <c r="F62">
        <f t="shared" si="1"/>
        <v>3864</v>
      </c>
      <c r="G62" s="10">
        <f>SUM(E62/$F$62)</f>
        <v>0.47127329192546585</v>
      </c>
      <c r="J62">
        <f t="shared" si="2"/>
        <v>1821</v>
      </c>
    </row>
    <row r="63" spans="1:11" x14ac:dyDescent="0.2">
      <c r="A63" t="s">
        <v>9</v>
      </c>
      <c r="B63" t="s">
        <v>11</v>
      </c>
      <c r="C63" t="s">
        <v>30</v>
      </c>
      <c r="D63" s="6" t="s">
        <v>6</v>
      </c>
      <c r="E63" s="7">
        <v>2005</v>
      </c>
      <c r="G63" s="10">
        <f t="shared" ref="G63:G66" si="16">SUM(E63/$F$62)</f>
        <v>0.51889233954451341</v>
      </c>
      <c r="K63">
        <f t="shared" si="4"/>
        <v>2005</v>
      </c>
    </row>
    <row r="64" spans="1:11" x14ac:dyDescent="0.2">
      <c r="A64" t="s">
        <v>9</v>
      </c>
      <c r="B64" t="s">
        <v>12</v>
      </c>
      <c r="C64" t="s">
        <v>30</v>
      </c>
      <c r="D64" t="s">
        <v>7</v>
      </c>
      <c r="E64" s="7">
        <v>38</v>
      </c>
      <c r="G64" s="10">
        <f t="shared" si="16"/>
        <v>9.834368530020704E-3</v>
      </c>
      <c r="H64">
        <f t="shared" si="5"/>
        <v>38</v>
      </c>
      <c r="I64" s="17">
        <v>9.834368530020704E-3</v>
      </c>
    </row>
    <row r="65" spans="1:11" x14ac:dyDescent="0.2">
      <c r="A65" t="s">
        <v>9</v>
      </c>
      <c r="B65" t="s">
        <v>13</v>
      </c>
      <c r="C65" t="s">
        <v>30</v>
      </c>
      <c r="D65" t="s">
        <v>14</v>
      </c>
      <c r="E65" s="7">
        <v>0</v>
      </c>
      <c r="G65" s="10">
        <f t="shared" si="16"/>
        <v>0</v>
      </c>
    </row>
    <row r="66" spans="1:11" x14ac:dyDescent="0.2">
      <c r="A66" t="s">
        <v>9</v>
      </c>
      <c r="B66" t="s">
        <v>15</v>
      </c>
      <c r="C66" t="s">
        <v>30</v>
      </c>
      <c r="D66" t="s">
        <v>14</v>
      </c>
      <c r="E66" s="7">
        <v>0</v>
      </c>
      <c r="G66" s="10">
        <f t="shared" si="16"/>
        <v>0</v>
      </c>
    </row>
    <row r="67" spans="1:11" x14ac:dyDescent="0.2">
      <c r="A67" t="s">
        <v>9</v>
      </c>
      <c r="B67" t="s">
        <v>10</v>
      </c>
      <c r="C67" t="s">
        <v>31</v>
      </c>
      <c r="D67" s="5" t="s">
        <v>4</v>
      </c>
      <c r="E67" s="7">
        <v>8120</v>
      </c>
      <c r="F67">
        <f t="shared" ref="F67:F127" si="17">SUM(E67:E71)</f>
        <v>15279</v>
      </c>
      <c r="G67" s="10">
        <f>SUM(E67/$F$67)</f>
        <v>0.53144839321945159</v>
      </c>
      <c r="J67">
        <f t="shared" ref="J67:J127" si="18">SUM(E67)</f>
        <v>8120</v>
      </c>
    </row>
    <row r="68" spans="1:11" x14ac:dyDescent="0.2">
      <c r="A68" t="s">
        <v>9</v>
      </c>
      <c r="B68" t="s">
        <v>11</v>
      </c>
      <c r="C68" t="s">
        <v>31</v>
      </c>
      <c r="D68" t="s">
        <v>6</v>
      </c>
      <c r="E68" s="7">
        <v>7098</v>
      </c>
      <c r="G68" s="10">
        <f t="shared" ref="G68:G71" si="19">SUM(E68/$F$67)</f>
        <v>0.46455919890045161</v>
      </c>
      <c r="K68">
        <f t="shared" ref="K68:K128" si="20">SUM(E68)</f>
        <v>7098</v>
      </c>
    </row>
    <row r="69" spans="1:11" x14ac:dyDescent="0.2">
      <c r="A69" t="s">
        <v>9</v>
      </c>
      <c r="B69" t="s">
        <v>12</v>
      </c>
      <c r="C69" t="s">
        <v>31</v>
      </c>
      <c r="D69" t="s">
        <v>7</v>
      </c>
      <c r="E69" s="7">
        <v>61</v>
      </c>
      <c r="G69" s="10">
        <f t="shared" si="19"/>
        <v>3.9924078800968651E-3</v>
      </c>
      <c r="H69">
        <f t="shared" ref="H69:H129" si="21">SUM(E69:E71)</f>
        <v>61</v>
      </c>
      <c r="I69" s="17">
        <v>3.9924078800968651E-3</v>
      </c>
    </row>
    <row r="70" spans="1:11" x14ac:dyDescent="0.2">
      <c r="A70" t="s">
        <v>9</v>
      </c>
      <c r="B70" t="s">
        <v>13</v>
      </c>
      <c r="C70" t="s">
        <v>31</v>
      </c>
      <c r="D70" t="s">
        <v>14</v>
      </c>
      <c r="E70" s="7">
        <v>0</v>
      </c>
      <c r="G70" s="10">
        <f t="shared" si="19"/>
        <v>0</v>
      </c>
    </row>
    <row r="71" spans="1:11" x14ac:dyDescent="0.2">
      <c r="A71" t="s">
        <v>9</v>
      </c>
      <c r="B71" t="s">
        <v>15</v>
      </c>
      <c r="C71" t="s">
        <v>31</v>
      </c>
      <c r="D71" t="s">
        <v>14</v>
      </c>
      <c r="E71" s="7">
        <v>0</v>
      </c>
      <c r="G71" s="10">
        <f t="shared" si="19"/>
        <v>0</v>
      </c>
    </row>
    <row r="72" spans="1:11" x14ac:dyDescent="0.2">
      <c r="A72" t="s">
        <v>9</v>
      </c>
      <c r="B72" t="s">
        <v>10</v>
      </c>
      <c r="C72" t="s">
        <v>32</v>
      </c>
      <c r="D72" t="s">
        <v>4</v>
      </c>
      <c r="E72" s="7">
        <v>7159</v>
      </c>
      <c r="F72">
        <f t="shared" si="17"/>
        <v>16987</v>
      </c>
      <c r="G72" s="10">
        <f>SUM(E72/$F$72)</f>
        <v>0.42143992464826041</v>
      </c>
      <c r="J72">
        <f t="shared" si="18"/>
        <v>7159</v>
      </c>
    </row>
    <row r="73" spans="1:11" x14ac:dyDescent="0.2">
      <c r="A73" t="s">
        <v>9</v>
      </c>
      <c r="B73" t="s">
        <v>11</v>
      </c>
      <c r="C73" t="s">
        <v>32</v>
      </c>
      <c r="D73" s="6" t="s">
        <v>6</v>
      </c>
      <c r="E73" s="7">
        <v>9761</v>
      </c>
      <c r="G73" s="10">
        <f t="shared" ref="G73:G76" si="22">SUM(E73/$F$72)</f>
        <v>0.57461588273385533</v>
      </c>
      <c r="K73">
        <f t="shared" si="20"/>
        <v>9761</v>
      </c>
    </row>
    <row r="74" spans="1:11" x14ac:dyDescent="0.2">
      <c r="A74" t="s">
        <v>9</v>
      </c>
      <c r="B74" t="s">
        <v>12</v>
      </c>
      <c r="C74" t="s">
        <v>32</v>
      </c>
      <c r="D74" t="s">
        <v>7</v>
      </c>
      <c r="E74" s="7">
        <v>67</v>
      </c>
      <c r="G74" s="10">
        <f t="shared" si="22"/>
        <v>3.9441926178842646E-3</v>
      </c>
      <c r="H74">
        <f t="shared" si="21"/>
        <v>67</v>
      </c>
      <c r="I74" s="17">
        <v>3.9441926178842646E-3</v>
      </c>
    </row>
    <row r="75" spans="1:11" x14ac:dyDescent="0.2">
      <c r="A75" t="s">
        <v>9</v>
      </c>
      <c r="B75" t="s">
        <v>13</v>
      </c>
      <c r="C75" t="s">
        <v>32</v>
      </c>
      <c r="D75" t="s">
        <v>14</v>
      </c>
      <c r="E75" s="7">
        <v>0</v>
      </c>
      <c r="G75" s="10">
        <f t="shared" si="22"/>
        <v>0</v>
      </c>
    </row>
    <row r="76" spans="1:11" x14ac:dyDescent="0.2">
      <c r="A76" t="s">
        <v>9</v>
      </c>
      <c r="B76" t="s">
        <v>15</v>
      </c>
      <c r="C76" t="s">
        <v>32</v>
      </c>
      <c r="D76" t="s">
        <v>14</v>
      </c>
      <c r="E76" s="7">
        <v>0</v>
      </c>
      <c r="G76" s="10">
        <f t="shared" si="22"/>
        <v>0</v>
      </c>
    </row>
    <row r="77" spans="1:11" x14ac:dyDescent="0.2">
      <c r="A77" t="s">
        <v>9</v>
      </c>
      <c r="B77" t="s">
        <v>10</v>
      </c>
      <c r="C77" t="s">
        <v>33</v>
      </c>
      <c r="D77" t="s">
        <v>4</v>
      </c>
      <c r="E77" s="7">
        <v>10486</v>
      </c>
      <c r="F77">
        <f t="shared" si="17"/>
        <v>29775</v>
      </c>
      <c r="G77" s="10">
        <f>SUM(E77/$F$77)</f>
        <v>0.35217464315701091</v>
      </c>
      <c r="J77">
        <f t="shared" si="18"/>
        <v>10486</v>
      </c>
    </row>
    <row r="78" spans="1:11" x14ac:dyDescent="0.2">
      <c r="A78" t="s">
        <v>9</v>
      </c>
      <c r="B78" t="s">
        <v>11</v>
      </c>
      <c r="C78" t="s">
        <v>33</v>
      </c>
      <c r="D78" s="6" t="s">
        <v>6</v>
      </c>
      <c r="E78" s="7">
        <v>18997</v>
      </c>
      <c r="G78" s="10">
        <f t="shared" ref="G78:G81" si="23">SUM(E78/$F$77)</f>
        <v>0.63801847187237615</v>
      </c>
      <c r="K78">
        <f t="shared" si="20"/>
        <v>18997</v>
      </c>
    </row>
    <row r="79" spans="1:11" x14ac:dyDescent="0.2">
      <c r="A79" t="s">
        <v>9</v>
      </c>
      <c r="B79" t="s">
        <v>12</v>
      </c>
      <c r="C79" t="s">
        <v>33</v>
      </c>
      <c r="D79" t="s">
        <v>7</v>
      </c>
      <c r="E79" s="7">
        <v>292</v>
      </c>
      <c r="G79" s="10">
        <f t="shared" si="23"/>
        <v>9.8068849706129304E-3</v>
      </c>
      <c r="H79">
        <f t="shared" si="21"/>
        <v>292</v>
      </c>
      <c r="I79" s="17">
        <v>9.8068849706129304E-3</v>
      </c>
    </row>
    <row r="80" spans="1:11" x14ac:dyDescent="0.2">
      <c r="A80" t="s">
        <v>9</v>
      </c>
      <c r="B80" t="s">
        <v>13</v>
      </c>
      <c r="C80" t="s">
        <v>33</v>
      </c>
      <c r="D80" t="s">
        <v>14</v>
      </c>
      <c r="E80" s="7">
        <v>0</v>
      </c>
      <c r="G80" s="10">
        <f t="shared" si="23"/>
        <v>0</v>
      </c>
    </row>
    <row r="81" spans="1:11" x14ac:dyDescent="0.2">
      <c r="A81" t="s">
        <v>9</v>
      </c>
      <c r="B81" t="s">
        <v>15</v>
      </c>
      <c r="C81" t="s">
        <v>33</v>
      </c>
      <c r="D81" t="s">
        <v>14</v>
      </c>
      <c r="E81" s="7">
        <v>0</v>
      </c>
      <c r="G81" s="10">
        <f t="shared" si="23"/>
        <v>0</v>
      </c>
    </row>
    <row r="82" spans="1:11" x14ac:dyDescent="0.2">
      <c r="A82" t="s">
        <v>9</v>
      </c>
      <c r="B82" t="s">
        <v>10</v>
      </c>
      <c r="C82" t="s">
        <v>34</v>
      </c>
      <c r="D82" t="s">
        <v>4</v>
      </c>
      <c r="E82" s="7">
        <v>2052</v>
      </c>
      <c r="F82">
        <f t="shared" si="17"/>
        <v>4592</v>
      </c>
      <c r="G82" s="10">
        <f>SUM(E82/$F$82)</f>
        <v>0.44686411149825783</v>
      </c>
      <c r="J82">
        <f t="shared" si="18"/>
        <v>2052</v>
      </c>
    </row>
    <row r="83" spans="1:11" x14ac:dyDescent="0.2">
      <c r="A83" t="s">
        <v>9</v>
      </c>
      <c r="B83" t="s">
        <v>11</v>
      </c>
      <c r="C83" t="s">
        <v>34</v>
      </c>
      <c r="D83" s="6" t="s">
        <v>6</v>
      </c>
      <c r="E83" s="7">
        <v>2526</v>
      </c>
      <c r="G83" s="10">
        <f t="shared" ref="G83:G86" si="24">SUM(E83/$F$82)</f>
        <v>0.55008710801393723</v>
      </c>
      <c r="K83">
        <f t="shared" si="20"/>
        <v>2526</v>
      </c>
    </row>
    <row r="84" spans="1:11" x14ac:dyDescent="0.2">
      <c r="A84" t="s">
        <v>9</v>
      </c>
      <c r="B84" t="s">
        <v>12</v>
      </c>
      <c r="C84" t="s">
        <v>34</v>
      </c>
      <c r="D84" t="s">
        <v>7</v>
      </c>
      <c r="E84" s="7">
        <v>14</v>
      </c>
      <c r="G84" s="10">
        <f t="shared" si="24"/>
        <v>3.0487804878048782E-3</v>
      </c>
      <c r="H84">
        <f t="shared" si="21"/>
        <v>14</v>
      </c>
      <c r="I84" s="17">
        <v>3.0487804878048782E-3</v>
      </c>
    </row>
    <row r="85" spans="1:11" x14ac:dyDescent="0.2">
      <c r="A85" t="s">
        <v>9</v>
      </c>
      <c r="B85" t="s">
        <v>13</v>
      </c>
      <c r="C85" t="s">
        <v>34</v>
      </c>
      <c r="D85" t="s">
        <v>14</v>
      </c>
      <c r="E85" s="7">
        <v>0</v>
      </c>
      <c r="G85" s="10">
        <f t="shared" si="24"/>
        <v>0</v>
      </c>
    </row>
    <row r="86" spans="1:11" x14ac:dyDescent="0.2">
      <c r="A86" t="s">
        <v>9</v>
      </c>
      <c r="B86" t="s">
        <v>15</v>
      </c>
      <c r="C86" t="s">
        <v>34</v>
      </c>
      <c r="D86" t="s">
        <v>14</v>
      </c>
      <c r="E86" s="7">
        <v>0</v>
      </c>
      <c r="G86" s="10">
        <f t="shared" si="24"/>
        <v>0</v>
      </c>
    </row>
    <row r="87" spans="1:11" x14ac:dyDescent="0.2">
      <c r="A87" t="s">
        <v>9</v>
      </c>
      <c r="B87" t="s">
        <v>10</v>
      </c>
      <c r="C87" t="s">
        <v>35</v>
      </c>
      <c r="D87" t="s">
        <v>4</v>
      </c>
      <c r="E87" s="7">
        <v>1271</v>
      </c>
      <c r="F87">
        <f t="shared" si="17"/>
        <v>2773</v>
      </c>
      <c r="G87" s="10">
        <f>SUM(E87/$F$87)</f>
        <v>0.45834835917778577</v>
      </c>
      <c r="J87">
        <f t="shared" si="18"/>
        <v>1271</v>
      </c>
    </row>
    <row r="88" spans="1:11" x14ac:dyDescent="0.2">
      <c r="A88" t="s">
        <v>9</v>
      </c>
      <c r="B88" t="s">
        <v>11</v>
      </c>
      <c r="C88" t="s">
        <v>35</v>
      </c>
      <c r="D88" s="6" t="s">
        <v>6</v>
      </c>
      <c r="E88" s="7">
        <v>1490</v>
      </c>
      <c r="G88" s="10">
        <f t="shared" ref="G88:G91" si="25">SUM(E88/$F$87)</f>
        <v>0.53732419761990624</v>
      </c>
      <c r="K88">
        <f t="shared" si="20"/>
        <v>1490</v>
      </c>
    </row>
    <row r="89" spans="1:11" x14ac:dyDescent="0.2">
      <c r="A89" t="s">
        <v>9</v>
      </c>
      <c r="B89" t="s">
        <v>12</v>
      </c>
      <c r="C89" t="s">
        <v>35</v>
      </c>
      <c r="D89" t="s">
        <v>7</v>
      </c>
      <c r="E89" s="7">
        <v>12</v>
      </c>
      <c r="G89" s="10">
        <f t="shared" si="25"/>
        <v>4.3274432023079701E-3</v>
      </c>
      <c r="H89">
        <f t="shared" si="21"/>
        <v>12</v>
      </c>
      <c r="I89" s="17">
        <v>4.3274432023079701E-3</v>
      </c>
    </row>
    <row r="90" spans="1:11" x14ac:dyDescent="0.2">
      <c r="A90" t="s">
        <v>9</v>
      </c>
      <c r="B90" t="s">
        <v>13</v>
      </c>
      <c r="C90" t="s">
        <v>35</v>
      </c>
      <c r="D90" t="s">
        <v>14</v>
      </c>
      <c r="E90" s="7">
        <v>0</v>
      </c>
      <c r="G90" s="10">
        <f t="shared" si="25"/>
        <v>0</v>
      </c>
    </row>
    <row r="91" spans="1:11" x14ac:dyDescent="0.2">
      <c r="A91" t="s">
        <v>9</v>
      </c>
      <c r="B91" t="s">
        <v>15</v>
      </c>
      <c r="C91" t="s">
        <v>35</v>
      </c>
      <c r="D91" t="s">
        <v>14</v>
      </c>
      <c r="E91" s="7">
        <v>0</v>
      </c>
      <c r="G91" s="10">
        <f t="shared" si="25"/>
        <v>0</v>
      </c>
    </row>
    <row r="92" spans="1:11" x14ac:dyDescent="0.2">
      <c r="A92" t="s">
        <v>9</v>
      </c>
      <c r="B92" t="s">
        <v>10</v>
      </c>
      <c r="C92" t="s">
        <v>36</v>
      </c>
      <c r="D92" t="s">
        <v>4</v>
      </c>
      <c r="E92" s="7">
        <v>16752</v>
      </c>
      <c r="F92">
        <f t="shared" si="17"/>
        <v>35663</v>
      </c>
      <c r="G92" s="10">
        <f>SUM(E92/$F$92)</f>
        <v>0.46973053304545326</v>
      </c>
      <c r="J92">
        <f t="shared" si="18"/>
        <v>16752</v>
      </c>
    </row>
    <row r="93" spans="1:11" x14ac:dyDescent="0.2">
      <c r="A93" t="s">
        <v>9</v>
      </c>
      <c r="B93" t="s">
        <v>11</v>
      </c>
      <c r="C93" t="s">
        <v>36</v>
      </c>
      <c r="D93" s="6" t="s">
        <v>6</v>
      </c>
      <c r="E93" s="7">
        <v>18742</v>
      </c>
      <c r="G93" s="10">
        <f t="shared" ref="G93:G96" si="26">SUM(E93/$F$92)</f>
        <v>0.525530662030676</v>
      </c>
      <c r="K93">
        <f t="shared" si="20"/>
        <v>18742</v>
      </c>
    </row>
    <row r="94" spans="1:11" x14ac:dyDescent="0.2">
      <c r="A94" t="s">
        <v>9</v>
      </c>
      <c r="B94" t="s">
        <v>12</v>
      </c>
      <c r="C94" t="s">
        <v>36</v>
      </c>
      <c r="D94" t="s">
        <v>7</v>
      </c>
      <c r="E94" s="7">
        <v>169</v>
      </c>
      <c r="G94" s="10">
        <f t="shared" si="26"/>
        <v>4.738804923870678E-3</v>
      </c>
      <c r="H94">
        <f t="shared" si="21"/>
        <v>169</v>
      </c>
      <c r="I94" s="17">
        <v>4.738804923870678E-3</v>
      </c>
    </row>
    <row r="95" spans="1:11" x14ac:dyDescent="0.2">
      <c r="A95" t="s">
        <v>9</v>
      </c>
      <c r="B95" t="s">
        <v>13</v>
      </c>
      <c r="C95" t="s">
        <v>36</v>
      </c>
      <c r="D95" t="s">
        <v>14</v>
      </c>
      <c r="E95" s="7">
        <v>0</v>
      </c>
      <c r="G95" s="10">
        <f t="shared" si="26"/>
        <v>0</v>
      </c>
    </row>
    <row r="96" spans="1:11" x14ac:dyDescent="0.2">
      <c r="A96" t="s">
        <v>9</v>
      </c>
      <c r="B96" t="s">
        <v>15</v>
      </c>
      <c r="C96" t="s">
        <v>36</v>
      </c>
      <c r="D96" t="s">
        <v>14</v>
      </c>
      <c r="E96" s="7">
        <v>0</v>
      </c>
      <c r="G96" s="10">
        <f t="shared" si="26"/>
        <v>0</v>
      </c>
    </row>
    <row r="97" spans="1:11" x14ac:dyDescent="0.2">
      <c r="A97" t="s">
        <v>9</v>
      </c>
      <c r="B97" t="s">
        <v>10</v>
      </c>
      <c r="C97" t="s">
        <v>37</v>
      </c>
      <c r="D97" t="s">
        <v>4</v>
      </c>
      <c r="E97" s="7">
        <v>2121</v>
      </c>
      <c r="F97">
        <f t="shared" si="17"/>
        <v>5651</v>
      </c>
      <c r="G97" s="10">
        <f>SUM(E97/$F$97)</f>
        <v>0.37533179968147229</v>
      </c>
      <c r="J97">
        <f t="shared" si="18"/>
        <v>2121</v>
      </c>
    </row>
    <row r="98" spans="1:11" x14ac:dyDescent="0.2">
      <c r="A98" t="s">
        <v>9</v>
      </c>
      <c r="B98" t="s">
        <v>11</v>
      </c>
      <c r="C98" t="s">
        <v>37</v>
      </c>
      <c r="D98" s="6" t="s">
        <v>6</v>
      </c>
      <c r="E98" s="7">
        <v>3499</v>
      </c>
      <c r="G98" s="10">
        <f t="shared" ref="G98:G101" si="27">SUM(E98/$F$97)</f>
        <v>0.61918244558485225</v>
      </c>
      <c r="K98">
        <f t="shared" si="20"/>
        <v>3499</v>
      </c>
    </row>
    <row r="99" spans="1:11" x14ac:dyDescent="0.2">
      <c r="A99" t="s">
        <v>9</v>
      </c>
      <c r="B99" t="s">
        <v>12</v>
      </c>
      <c r="C99" t="s">
        <v>37</v>
      </c>
      <c r="D99" t="s">
        <v>7</v>
      </c>
      <c r="E99" s="7">
        <v>31</v>
      </c>
      <c r="G99" s="10">
        <f t="shared" si="27"/>
        <v>5.4857547336754553E-3</v>
      </c>
      <c r="H99">
        <f t="shared" si="21"/>
        <v>31</v>
      </c>
      <c r="I99" s="17">
        <v>5.4857547336754553E-3</v>
      </c>
    </row>
    <row r="100" spans="1:11" x14ac:dyDescent="0.2">
      <c r="A100" t="s">
        <v>9</v>
      </c>
      <c r="B100" t="s">
        <v>13</v>
      </c>
      <c r="C100" t="s">
        <v>37</v>
      </c>
      <c r="D100" t="s">
        <v>14</v>
      </c>
      <c r="E100" s="7">
        <v>0</v>
      </c>
      <c r="G100" s="10">
        <f t="shared" si="27"/>
        <v>0</v>
      </c>
    </row>
    <row r="101" spans="1:11" x14ac:dyDescent="0.2">
      <c r="A101" t="s">
        <v>9</v>
      </c>
      <c r="B101" t="s">
        <v>15</v>
      </c>
      <c r="C101" t="s">
        <v>37</v>
      </c>
      <c r="D101" t="s">
        <v>14</v>
      </c>
      <c r="E101" s="7">
        <v>0</v>
      </c>
      <c r="G101" s="10">
        <f t="shared" si="27"/>
        <v>0</v>
      </c>
    </row>
    <row r="102" spans="1:11" x14ac:dyDescent="0.2">
      <c r="A102" t="s">
        <v>9</v>
      </c>
      <c r="B102" t="s">
        <v>10</v>
      </c>
      <c r="C102" t="s">
        <v>38</v>
      </c>
      <c r="D102" t="s">
        <v>4</v>
      </c>
      <c r="E102" s="7">
        <v>2021</v>
      </c>
      <c r="F102">
        <f t="shared" si="17"/>
        <v>4141</v>
      </c>
      <c r="G102" s="10">
        <f>SUM(E102/$F$102)</f>
        <v>0.48804636561217096</v>
      </c>
      <c r="J102">
        <f t="shared" si="18"/>
        <v>2021</v>
      </c>
    </row>
    <row r="103" spans="1:11" x14ac:dyDescent="0.2">
      <c r="A103" t="s">
        <v>9</v>
      </c>
      <c r="B103" t="s">
        <v>11</v>
      </c>
      <c r="C103" t="s">
        <v>38</v>
      </c>
      <c r="D103" s="6" t="s">
        <v>6</v>
      </c>
      <c r="E103" s="7">
        <v>2107</v>
      </c>
      <c r="G103" s="10">
        <f t="shared" ref="G103:G106" si="28">SUM(E103/$F$102)</f>
        <v>0.50881429606375272</v>
      </c>
      <c r="K103">
        <f t="shared" si="20"/>
        <v>2107</v>
      </c>
    </row>
    <row r="104" spans="1:11" x14ac:dyDescent="0.2">
      <c r="A104" t="s">
        <v>9</v>
      </c>
      <c r="B104" t="s">
        <v>12</v>
      </c>
      <c r="C104" t="s">
        <v>38</v>
      </c>
      <c r="D104" t="s">
        <v>7</v>
      </c>
      <c r="E104" s="7">
        <v>13</v>
      </c>
      <c r="G104" s="10">
        <f t="shared" si="28"/>
        <v>3.1393383240763103E-3</v>
      </c>
      <c r="H104">
        <f t="shared" si="21"/>
        <v>13</v>
      </c>
      <c r="I104" s="17">
        <v>3.1393383240763103E-3</v>
      </c>
    </row>
    <row r="105" spans="1:11" x14ac:dyDescent="0.2">
      <c r="A105" t="s">
        <v>9</v>
      </c>
      <c r="B105" t="s">
        <v>13</v>
      </c>
      <c r="C105" t="s">
        <v>38</v>
      </c>
      <c r="D105" t="s">
        <v>14</v>
      </c>
      <c r="E105" s="7">
        <v>0</v>
      </c>
      <c r="G105" s="10">
        <f t="shared" si="28"/>
        <v>0</v>
      </c>
    </row>
    <row r="106" spans="1:11" x14ac:dyDescent="0.2">
      <c r="A106" t="s">
        <v>9</v>
      </c>
      <c r="B106" t="s">
        <v>15</v>
      </c>
      <c r="C106" t="s">
        <v>38</v>
      </c>
      <c r="D106" t="s">
        <v>14</v>
      </c>
      <c r="E106" s="7">
        <v>0</v>
      </c>
      <c r="G106" s="10">
        <f t="shared" si="28"/>
        <v>0</v>
      </c>
    </row>
    <row r="107" spans="1:11" x14ac:dyDescent="0.2">
      <c r="A107" t="s">
        <v>9</v>
      </c>
      <c r="B107" t="s">
        <v>10</v>
      </c>
      <c r="C107" t="s">
        <v>39</v>
      </c>
      <c r="D107" t="s">
        <v>4</v>
      </c>
      <c r="E107" s="7">
        <v>7979</v>
      </c>
      <c r="F107">
        <f t="shared" si="17"/>
        <v>23121</v>
      </c>
      <c r="G107" s="10">
        <f>SUM(E107/$F$107)</f>
        <v>0.34509753038363394</v>
      </c>
      <c r="J107">
        <f t="shared" si="18"/>
        <v>7979</v>
      </c>
    </row>
    <row r="108" spans="1:11" x14ac:dyDescent="0.2">
      <c r="A108" t="s">
        <v>9</v>
      </c>
      <c r="B108" t="s">
        <v>11</v>
      </c>
      <c r="C108" t="s">
        <v>39</v>
      </c>
      <c r="D108" s="6" t="s">
        <v>6</v>
      </c>
      <c r="E108" s="7">
        <v>15040</v>
      </c>
      <c r="G108" s="10">
        <f t="shared" ref="G108:G111" si="29">SUM(E108/$F$107)</f>
        <v>0.6504908957225034</v>
      </c>
      <c r="K108">
        <f t="shared" si="20"/>
        <v>15040</v>
      </c>
    </row>
    <row r="109" spans="1:11" x14ac:dyDescent="0.2">
      <c r="A109" t="s">
        <v>9</v>
      </c>
      <c r="B109" t="s">
        <v>12</v>
      </c>
      <c r="C109" t="s">
        <v>39</v>
      </c>
      <c r="D109" t="s">
        <v>7</v>
      </c>
      <c r="E109" s="7">
        <v>91</v>
      </c>
      <c r="G109" s="10">
        <f t="shared" si="29"/>
        <v>3.9358159249167426E-3</v>
      </c>
      <c r="H109">
        <f t="shared" si="21"/>
        <v>102</v>
      </c>
      <c r="I109" s="17">
        <v>4.4115738938627219E-3</v>
      </c>
    </row>
    <row r="110" spans="1:11" x14ac:dyDescent="0.2">
      <c r="A110" t="s">
        <v>9</v>
      </c>
      <c r="B110" t="s">
        <v>13</v>
      </c>
      <c r="C110" t="s">
        <v>39</v>
      </c>
      <c r="D110" t="s">
        <v>14</v>
      </c>
      <c r="E110" s="7">
        <v>7</v>
      </c>
      <c r="G110" s="10">
        <f t="shared" si="29"/>
        <v>3.0275507114744171E-4</v>
      </c>
    </row>
    <row r="111" spans="1:11" x14ac:dyDescent="0.2">
      <c r="A111" t="s">
        <v>9</v>
      </c>
      <c r="B111" t="s">
        <v>15</v>
      </c>
      <c r="C111" t="s">
        <v>39</v>
      </c>
      <c r="D111" t="s">
        <v>14</v>
      </c>
      <c r="E111" s="7">
        <v>4</v>
      </c>
      <c r="G111" s="10">
        <f t="shared" si="29"/>
        <v>1.7300289779853813E-4</v>
      </c>
    </row>
    <row r="112" spans="1:11" x14ac:dyDescent="0.2">
      <c r="A112" t="s">
        <v>9</v>
      </c>
      <c r="B112" t="s">
        <v>10</v>
      </c>
      <c r="C112" t="s">
        <v>40</v>
      </c>
      <c r="D112" s="5" t="s">
        <v>4</v>
      </c>
      <c r="E112" s="7">
        <v>1947</v>
      </c>
      <c r="F112">
        <f t="shared" si="17"/>
        <v>3777</v>
      </c>
      <c r="G112" s="10">
        <f>SUM(E112/$F$112)</f>
        <v>0.51548848292295468</v>
      </c>
      <c r="J112">
        <f t="shared" si="18"/>
        <v>1947</v>
      </c>
    </row>
    <row r="113" spans="1:11" x14ac:dyDescent="0.2">
      <c r="A113" t="s">
        <v>9</v>
      </c>
      <c r="B113" t="s">
        <v>11</v>
      </c>
      <c r="C113" t="s">
        <v>40</v>
      </c>
      <c r="D113" t="s">
        <v>6</v>
      </c>
      <c r="E113" s="7">
        <v>1808</v>
      </c>
      <c r="G113" s="10">
        <f t="shared" ref="G113:G116" si="30">SUM(E113/$F$112)</f>
        <v>0.47868678845644691</v>
      </c>
      <c r="K113">
        <f t="shared" si="20"/>
        <v>1808</v>
      </c>
    </row>
    <row r="114" spans="1:11" x14ac:dyDescent="0.2">
      <c r="A114" t="s">
        <v>9</v>
      </c>
      <c r="B114" t="s">
        <v>12</v>
      </c>
      <c r="C114" t="s">
        <v>40</v>
      </c>
      <c r="D114" t="s">
        <v>7</v>
      </c>
      <c r="E114" s="7">
        <v>22</v>
      </c>
      <c r="G114" s="10">
        <f t="shared" si="30"/>
        <v>5.8247286205983587E-3</v>
      </c>
      <c r="H114">
        <f t="shared" si="21"/>
        <v>22</v>
      </c>
      <c r="I114" s="17">
        <v>5.8247286205983587E-3</v>
      </c>
    </row>
    <row r="115" spans="1:11" x14ac:dyDescent="0.2">
      <c r="A115" t="s">
        <v>9</v>
      </c>
      <c r="B115" t="s">
        <v>13</v>
      </c>
      <c r="C115" t="s">
        <v>40</v>
      </c>
      <c r="D115" t="s">
        <v>14</v>
      </c>
      <c r="E115" s="7">
        <v>0</v>
      </c>
      <c r="G115" s="10">
        <f t="shared" si="30"/>
        <v>0</v>
      </c>
    </row>
    <row r="116" spans="1:11" x14ac:dyDescent="0.2">
      <c r="A116" t="s">
        <v>9</v>
      </c>
      <c r="B116" t="s">
        <v>15</v>
      </c>
      <c r="C116" t="s">
        <v>40</v>
      </c>
      <c r="D116" t="s">
        <v>14</v>
      </c>
      <c r="E116" s="7">
        <v>0</v>
      </c>
      <c r="G116" s="10">
        <f t="shared" si="30"/>
        <v>0</v>
      </c>
    </row>
    <row r="117" spans="1:11" x14ac:dyDescent="0.2">
      <c r="A117" t="s">
        <v>9</v>
      </c>
      <c r="B117" t="s">
        <v>10</v>
      </c>
      <c r="C117" t="s">
        <v>41</v>
      </c>
      <c r="D117" s="5" t="s">
        <v>4</v>
      </c>
      <c r="E117" s="7">
        <v>41599</v>
      </c>
      <c r="F117">
        <f t="shared" si="17"/>
        <v>79312</v>
      </c>
      <c r="G117" s="10">
        <f>SUM(E117/$F$117)</f>
        <v>0.52449818438571716</v>
      </c>
      <c r="J117">
        <f t="shared" si="18"/>
        <v>41599</v>
      </c>
    </row>
    <row r="118" spans="1:11" x14ac:dyDescent="0.2">
      <c r="A118" t="s">
        <v>9</v>
      </c>
      <c r="B118" t="s">
        <v>11</v>
      </c>
      <c r="C118" t="s">
        <v>41</v>
      </c>
      <c r="D118" t="s">
        <v>6</v>
      </c>
      <c r="E118" s="7">
        <v>37376</v>
      </c>
      <c r="G118" s="10">
        <f t="shared" ref="G118:G121" si="31">SUM(E118/$F$117)</f>
        <v>0.47125277385515435</v>
      </c>
      <c r="K118">
        <f t="shared" si="20"/>
        <v>37376</v>
      </c>
    </row>
    <row r="119" spans="1:11" x14ac:dyDescent="0.2">
      <c r="A119" t="s">
        <v>9</v>
      </c>
      <c r="B119" t="s">
        <v>12</v>
      </c>
      <c r="C119" t="s">
        <v>41</v>
      </c>
      <c r="D119" t="s">
        <v>7</v>
      </c>
      <c r="E119" s="7">
        <v>337</v>
      </c>
      <c r="G119" s="10">
        <f t="shared" si="31"/>
        <v>4.2490417591285051E-3</v>
      </c>
      <c r="H119">
        <f t="shared" si="21"/>
        <v>337</v>
      </c>
      <c r="I119" s="17">
        <v>4.2490417591285051E-3</v>
      </c>
    </row>
    <row r="120" spans="1:11" x14ac:dyDescent="0.2">
      <c r="A120" t="s">
        <v>9</v>
      </c>
      <c r="B120" t="s">
        <v>13</v>
      </c>
      <c r="C120" t="s">
        <v>41</v>
      </c>
      <c r="D120" t="s">
        <v>14</v>
      </c>
      <c r="E120" s="7">
        <v>0</v>
      </c>
      <c r="G120" s="10">
        <f t="shared" si="31"/>
        <v>0</v>
      </c>
    </row>
    <row r="121" spans="1:11" x14ac:dyDescent="0.2">
      <c r="A121" t="s">
        <v>9</v>
      </c>
      <c r="B121" t="s">
        <v>15</v>
      </c>
      <c r="C121" t="s">
        <v>41</v>
      </c>
      <c r="D121" t="s">
        <v>14</v>
      </c>
      <c r="E121" s="7">
        <v>0</v>
      </c>
      <c r="G121" s="10">
        <f t="shared" si="31"/>
        <v>0</v>
      </c>
    </row>
    <row r="122" spans="1:11" x14ac:dyDescent="0.2">
      <c r="A122" t="s">
        <v>9</v>
      </c>
      <c r="B122" t="s">
        <v>10</v>
      </c>
      <c r="C122" t="s">
        <v>42</v>
      </c>
      <c r="D122" s="5" t="s">
        <v>4</v>
      </c>
      <c r="E122" s="7">
        <v>4501</v>
      </c>
      <c r="F122">
        <f t="shared" si="17"/>
        <v>8450</v>
      </c>
      <c r="G122" s="10">
        <f>SUM(E122/$F$122)</f>
        <v>0.53266272189349118</v>
      </c>
      <c r="J122">
        <f t="shared" si="18"/>
        <v>4501</v>
      </c>
    </row>
    <row r="123" spans="1:11" x14ac:dyDescent="0.2">
      <c r="A123" t="s">
        <v>9</v>
      </c>
      <c r="B123" t="s">
        <v>11</v>
      </c>
      <c r="C123" t="s">
        <v>42</v>
      </c>
      <c r="D123" t="s">
        <v>6</v>
      </c>
      <c r="E123" s="7">
        <v>3909</v>
      </c>
      <c r="G123" s="10">
        <f t="shared" ref="G123:G126" si="32">SUM(E123/$F$122)</f>
        <v>0.46260355029585798</v>
      </c>
      <c r="K123">
        <f t="shared" si="20"/>
        <v>3909</v>
      </c>
    </row>
    <row r="124" spans="1:11" x14ac:dyDescent="0.2">
      <c r="A124" t="s">
        <v>9</v>
      </c>
      <c r="B124" t="s">
        <v>12</v>
      </c>
      <c r="C124" t="s">
        <v>42</v>
      </c>
      <c r="D124" t="s">
        <v>7</v>
      </c>
      <c r="E124" s="7">
        <v>40</v>
      </c>
      <c r="G124" s="10">
        <f t="shared" si="32"/>
        <v>4.7337278106508876E-3</v>
      </c>
      <c r="H124">
        <f t="shared" si="21"/>
        <v>40</v>
      </c>
      <c r="I124" s="17">
        <v>4.7337278106508876E-3</v>
      </c>
    </row>
    <row r="125" spans="1:11" x14ac:dyDescent="0.2">
      <c r="A125" t="s">
        <v>9</v>
      </c>
      <c r="B125" t="s">
        <v>13</v>
      </c>
      <c r="C125" t="s">
        <v>42</v>
      </c>
      <c r="D125" t="s">
        <v>14</v>
      </c>
      <c r="E125" s="7">
        <v>0</v>
      </c>
      <c r="G125" s="10">
        <f t="shared" si="32"/>
        <v>0</v>
      </c>
    </row>
    <row r="126" spans="1:11" x14ac:dyDescent="0.2">
      <c r="A126" t="s">
        <v>9</v>
      </c>
      <c r="B126" t="s">
        <v>15</v>
      </c>
      <c r="C126" t="s">
        <v>42</v>
      </c>
      <c r="D126" t="s">
        <v>14</v>
      </c>
      <c r="E126" s="7">
        <v>0</v>
      </c>
      <c r="G126" s="10">
        <f t="shared" si="32"/>
        <v>0</v>
      </c>
    </row>
    <row r="127" spans="1:11" x14ac:dyDescent="0.2">
      <c r="A127" t="s">
        <v>9</v>
      </c>
      <c r="B127" t="s">
        <v>10</v>
      </c>
      <c r="C127" t="s">
        <v>43</v>
      </c>
      <c r="D127" t="s">
        <v>4</v>
      </c>
      <c r="E127" s="7">
        <v>15863</v>
      </c>
      <c r="F127">
        <f t="shared" si="17"/>
        <v>32732</v>
      </c>
      <c r="G127" s="10">
        <f>SUM(E127/$F$127)</f>
        <v>0.48463277526579496</v>
      </c>
      <c r="J127">
        <f t="shared" si="18"/>
        <v>15863</v>
      </c>
    </row>
    <row r="128" spans="1:11" x14ac:dyDescent="0.2">
      <c r="A128" t="s">
        <v>9</v>
      </c>
      <c r="B128" t="s">
        <v>11</v>
      </c>
      <c r="C128" t="s">
        <v>43</v>
      </c>
      <c r="D128" s="6" t="s">
        <v>6</v>
      </c>
      <c r="E128" s="7">
        <v>16780</v>
      </c>
      <c r="G128" s="10">
        <f t="shared" ref="G128:G131" si="33">SUM(E128/$F$127)</f>
        <v>0.51264817304167176</v>
      </c>
      <c r="K128">
        <f t="shared" si="20"/>
        <v>16780</v>
      </c>
    </row>
    <row r="129" spans="1:11" x14ac:dyDescent="0.2">
      <c r="A129" t="s">
        <v>9</v>
      </c>
      <c r="B129" t="s">
        <v>12</v>
      </c>
      <c r="C129" t="s">
        <v>43</v>
      </c>
      <c r="D129" t="s">
        <v>7</v>
      </c>
      <c r="E129" s="7">
        <v>89</v>
      </c>
      <c r="G129" s="10">
        <f t="shared" si="33"/>
        <v>2.7190516925333008E-3</v>
      </c>
      <c r="H129">
        <f t="shared" si="21"/>
        <v>89</v>
      </c>
      <c r="I129" s="17">
        <v>2.7190516925333008E-3</v>
      </c>
    </row>
    <row r="130" spans="1:11" x14ac:dyDescent="0.2">
      <c r="A130" t="s">
        <v>9</v>
      </c>
      <c r="B130" t="s">
        <v>13</v>
      </c>
      <c r="C130" t="s">
        <v>43</v>
      </c>
      <c r="D130" t="s">
        <v>14</v>
      </c>
      <c r="E130" s="7">
        <v>0</v>
      </c>
      <c r="G130" s="10">
        <f t="shared" si="33"/>
        <v>0</v>
      </c>
    </row>
    <row r="131" spans="1:11" x14ac:dyDescent="0.2">
      <c r="A131" t="s">
        <v>9</v>
      </c>
      <c r="B131" t="s">
        <v>15</v>
      </c>
      <c r="C131" t="s">
        <v>43</v>
      </c>
      <c r="D131" t="s">
        <v>14</v>
      </c>
      <c r="E131" s="7">
        <v>0</v>
      </c>
      <c r="G131" s="10">
        <f t="shared" si="33"/>
        <v>0</v>
      </c>
    </row>
    <row r="132" spans="1:11" x14ac:dyDescent="0.2">
      <c r="A132" t="s">
        <v>9</v>
      </c>
      <c r="B132" t="s">
        <v>10</v>
      </c>
      <c r="C132" t="s">
        <v>44</v>
      </c>
      <c r="D132" t="s">
        <v>4</v>
      </c>
      <c r="E132" s="7">
        <v>3052</v>
      </c>
      <c r="F132">
        <f t="shared" ref="F132:F192" si="34">SUM(E132:E136)</f>
        <v>6796</v>
      </c>
      <c r="G132" s="10">
        <f>SUM(E132/$F$132)</f>
        <v>0.44908769864626252</v>
      </c>
      <c r="J132">
        <f t="shared" ref="J132:J192" si="35">SUM(E132)</f>
        <v>3052</v>
      </c>
    </row>
    <row r="133" spans="1:11" x14ac:dyDescent="0.2">
      <c r="A133" t="s">
        <v>9</v>
      </c>
      <c r="B133" t="s">
        <v>11</v>
      </c>
      <c r="C133" t="s">
        <v>44</v>
      </c>
      <c r="D133" s="6" t="s">
        <v>6</v>
      </c>
      <c r="E133" s="7">
        <v>3716</v>
      </c>
      <c r="G133" s="10">
        <f t="shared" ref="G133:G136" si="36">SUM(E133/$F$132)</f>
        <v>0.54679223072395522</v>
      </c>
      <c r="K133">
        <f t="shared" ref="K133:K193" si="37">SUM(E133)</f>
        <v>3716</v>
      </c>
    </row>
    <row r="134" spans="1:11" x14ac:dyDescent="0.2">
      <c r="A134" t="s">
        <v>9</v>
      </c>
      <c r="B134" t="s">
        <v>12</v>
      </c>
      <c r="C134" t="s">
        <v>44</v>
      </c>
      <c r="D134" t="s">
        <v>7</v>
      </c>
      <c r="E134" s="7">
        <v>28</v>
      </c>
      <c r="G134" s="10">
        <f t="shared" si="36"/>
        <v>4.1200706297822246E-3</v>
      </c>
      <c r="H134">
        <f t="shared" ref="H134:H194" si="38">SUM(E134:E136)</f>
        <v>28</v>
      </c>
      <c r="I134" s="17">
        <v>4.1200706297822246E-3</v>
      </c>
    </row>
    <row r="135" spans="1:11" x14ac:dyDescent="0.2">
      <c r="A135" t="s">
        <v>9</v>
      </c>
      <c r="B135" t="s">
        <v>13</v>
      </c>
      <c r="C135" t="s">
        <v>44</v>
      </c>
      <c r="D135" t="s">
        <v>14</v>
      </c>
      <c r="E135" s="7">
        <v>0</v>
      </c>
      <c r="G135" s="10">
        <f t="shared" si="36"/>
        <v>0</v>
      </c>
    </row>
    <row r="136" spans="1:11" x14ac:dyDescent="0.2">
      <c r="A136" t="s">
        <v>9</v>
      </c>
      <c r="B136" t="s">
        <v>15</v>
      </c>
      <c r="C136" t="s">
        <v>44</v>
      </c>
      <c r="D136" t="s">
        <v>14</v>
      </c>
      <c r="E136" s="7">
        <v>0</v>
      </c>
      <c r="G136" s="10">
        <f t="shared" si="36"/>
        <v>0</v>
      </c>
    </row>
    <row r="137" spans="1:11" x14ac:dyDescent="0.2">
      <c r="A137" t="s">
        <v>9</v>
      </c>
      <c r="B137" t="s">
        <v>10</v>
      </c>
      <c r="C137" t="s">
        <v>45</v>
      </c>
      <c r="D137" t="s">
        <v>4</v>
      </c>
      <c r="E137" s="7">
        <v>3859</v>
      </c>
      <c r="F137">
        <f t="shared" si="34"/>
        <v>8300</v>
      </c>
      <c r="G137" s="10">
        <f>SUM(E137/$F$137)</f>
        <v>0.4649397590361446</v>
      </c>
      <c r="J137">
        <f t="shared" si="35"/>
        <v>3859</v>
      </c>
    </row>
    <row r="138" spans="1:11" x14ac:dyDescent="0.2">
      <c r="A138" t="s">
        <v>9</v>
      </c>
      <c r="B138" t="s">
        <v>11</v>
      </c>
      <c r="C138" t="s">
        <v>45</v>
      </c>
      <c r="D138" s="6" t="s">
        <v>6</v>
      </c>
      <c r="E138" s="7">
        <v>4408</v>
      </c>
      <c r="G138" s="10">
        <f t="shared" ref="G138:G141" si="39">SUM(E138/$F$137)</f>
        <v>0.53108433734939764</v>
      </c>
      <c r="K138">
        <f t="shared" si="37"/>
        <v>4408</v>
      </c>
    </row>
    <row r="139" spans="1:11" x14ac:dyDescent="0.2">
      <c r="A139" t="s">
        <v>9</v>
      </c>
      <c r="B139" t="s">
        <v>12</v>
      </c>
      <c r="C139" t="s">
        <v>45</v>
      </c>
      <c r="D139" t="s">
        <v>7</v>
      </c>
      <c r="E139" s="7">
        <v>33</v>
      </c>
      <c r="G139" s="10">
        <f t="shared" si="39"/>
        <v>3.9759036144578312E-3</v>
      </c>
      <c r="H139">
        <f t="shared" si="38"/>
        <v>33</v>
      </c>
      <c r="I139" s="17">
        <v>3.9759036144578312E-3</v>
      </c>
    </row>
    <row r="140" spans="1:11" x14ac:dyDescent="0.2">
      <c r="A140" t="s">
        <v>9</v>
      </c>
      <c r="B140" t="s">
        <v>13</v>
      </c>
      <c r="C140" t="s">
        <v>45</v>
      </c>
      <c r="D140" t="s">
        <v>14</v>
      </c>
      <c r="E140" s="7">
        <v>0</v>
      </c>
      <c r="G140" s="10">
        <f t="shared" si="39"/>
        <v>0</v>
      </c>
    </row>
    <row r="141" spans="1:11" x14ac:dyDescent="0.2">
      <c r="A141" t="s">
        <v>9</v>
      </c>
      <c r="B141" t="s">
        <v>15</v>
      </c>
      <c r="C141" t="s">
        <v>45</v>
      </c>
      <c r="D141" t="s">
        <v>14</v>
      </c>
      <c r="E141" s="7">
        <v>0</v>
      </c>
      <c r="G141" s="10">
        <f t="shared" si="39"/>
        <v>0</v>
      </c>
    </row>
    <row r="142" spans="1:11" x14ac:dyDescent="0.2">
      <c r="A142" t="s">
        <v>9</v>
      </c>
      <c r="B142" t="s">
        <v>10</v>
      </c>
      <c r="C142" t="s">
        <v>46</v>
      </c>
      <c r="D142" t="s">
        <v>4</v>
      </c>
      <c r="E142" s="7">
        <v>1213</v>
      </c>
      <c r="F142">
        <f t="shared" si="34"/>
        <v>3713</v>
      </c>
      <c r="G142" s="10">
        <f>SUM(E142/$F$142)</f>
        <v>0.32669000807971993</v>
      </c>
      <c r="J142">
        <f t="shared" si="35"/>
        <v>1213</v>
      </c>
    </row>
    <row r="143" spans="1:11" x14ac:dyDescent="0.2">
      <c r="A143" t="s">
        <v>9</v>
      </c>
      <c r="B143" t="s">
        <v>11</v>
      </c>
      <c r="C143" t="s">
        <v>46</v>
      </c>
      <c r="D143" s="6" t="s">
        <v>6</v>
      </c>
      <c r="E143" s="7">
        <v>2485</v>
      </c>
      <c r="G143" s="10">
        <f t="shared" ref="G143:G146" si="40">SUM(E143/$F$142)</f>
        <v>0.6692701319687584</v>
      </c>
      <c r="K143">
        <f t="shared" si="37"/>
        <v>2485</v>
      </c>
    </row>
    <row r="144" spans="1:11" x14ac:dyDescent="0.2">
      <c r="A144" t="s">
        <v>9</v>
      </c>
      <c r="B144" t="s">
        <v>12</v>
      </c>
      <c r="C144" t="s">
        <v>46</v>
      </c>
      <c r="D144" t="s">
        <v>7</v>
      </c>
      <c r="E144" s="7">
        <v>15</v>
      </c>
      <c r="G144" s="10">
        <f t="shared" si="40"/>
        <v>4.0398599515216807E-3</v>
      </c>
      <c r="H144">
        <f t="shared" si="38"/>
        <v>15</v>
      </c>
      <c r="I144" s="17">
        <v>4.0398599515216807E-3</v>
      </c>
    </row>
    <row r="145" spans="1:11" x14ac:dyDescent="0.2">
      <c r="A145" t="s">
        <v>9</v>
      </c>
      <c r="B145" t="s">
        <v>13</v>
      </c>
      <c r="C145" t="s">
        <v>46</v>
      </c>
      <c r="D145" t="s">
        <v>14</v>
      </c>
      <c r="E145" s="7">
        <v>0</v>
      </c>
      <c r="G145" s="10">
        <f t="shared" si="40"/>
        <v>0</v>
      </c>
    </row>
    <row r="146" spans="1:11" x14ac:dyDescent="0.2">
      <c r="A146" t="s">
        <v>9</v>
      </c>
      <c r="B146" t="s">
        <v>15</v>
      </c>
      <c r="C146" t="s">
        <v>46</v>
      </c>
      <c r="D146" t="s">
        <v>14</v>
      </c>
      <c r="E146" s="7">
        <v>0</v>
      </c>
      <c r="G146" s="10">
        <f t="shared" si="40"/>
        <v>0</v>
      </c>
    </row>
    <row r="147" spans="1:11" x14ac:dyDescent="0.2">
      <c r="A147" t="s">
        <v>9</v>
      </c>
      <c r="B147" t="s">
        <v>10</v>
      </c>
      <c r="C147" t="s">
        <v>47</v>
      </c>
      <c r="D147" t="s">
        <v>4</v>
      </c>
      <c r="E147" s="7">
        <v>2442</v>
      </c>
      <c r="F147">
        <f t="shared" si="34"/>
        <v>6212</v>
      </c>
      <c r="G147" s="10">
        <f>SUM(E147/$F$147)</f>
        <v>0.39311010946555053</v>
      </c>
      <c r="J147">
        <f t="shared" si="35"/>
        <v>2442</v>
      </c>
    </row>
    <row r="148" spans="1:11" x14ac:dyDescent="0.2">
      <c r="A148" t="s">
        <v>9</v>
      </c>
      <c r="B148" t="s">
        <v>11</v>
      </c>
      <c r="C148" t="s">
        <v>47</v>
      </c>
      <c r="D148" s="6" t="s">
        <v>6</v>
      </c>
      <c r="E148" s="7">
        <v>3732</v>
      </c>
      <c r="G148" s="10">
        <f t="shared" ref="G148:G151" si="41">SUM(E148/$F$147)</f>
        <v>0.60077269800386346</v>
      </c>
      <c r="K148">
        <f t="shared" si="37"/>
        <v>3732</v>
      </c>
    </row>
    <row r="149" spans="1:11" x14ac:dyDescent="0.2">
      <c r="A149" t="s">
        <v>9</v>
      </c>
      <c r="B149" t="s">
        <v>12</v>
      </c>
      <c r="C149" t="s">
        <v>47</v>
      </c>
      <c r="D149" t="s">
        <v>7</v>
      </c>
      <c r="E149" s="7">
        <v>38</v>
      </c>
      <c r="G149" s="10">
        <f t="shared" si="41"/>
        <v>6.1171925305859628E-3</v>
      </c>
      <c r="H149">
        <f t="shared" si="38"/>
        <v>38</v>
      </c>
      <c r="I149" s="17">
        <v>6.1171925305859628E-3</v>
      </c>
    </row>
    <row r="150" spans="1:11" x14ac:dyDescent="0.2">
      <c r="A150" t="s">
        <v>9</v>
      </c>
      <c r="B150" t="s">
        <v>13</v>
      </c>
      <c r="C150" t="s">
        <v>47</v>
      </c>
      <c r="D150" t="s">
        <v>14</v>
      </c>
      <c r="E150" s="7">
        <v>0</v>
      </c>
      <c r="G150" s="10">
        <f t="shared" si="41"/>
        <v>0</v>
      </c>
    </row>
    <row r="151" spans="1:11" x14ac:dyDescent="0.2">
      <c r="A151" t="s">
        <v>9</v>
      </c>
      <c r="B151" t="s">
        <v>15</v>
      </c>
      <c r="C151" t="s">
        <v>47</v>
      </c>
      <c r="D151" t="s">
        <v>14</v>
      </c>
      <c r="E151" s="7">
        <v>0</v>
      </c>
      <c r="G151" s="10">
        <f t="shared" si="41"/>
        <v>0</v>
      </c>
    </row>
    <row r="152" spans="1:11" x14ac:dyDescent="0.2">
      <c r="A152" t="s">
        <v>9</v>
      </c>
      <c r="B152" t="s">
        <v>10</v>
      </c>
      <c r="C152" t="s">
        <v>48</v>
      </c>
      <c r="D152" t="s">
        <v>4</v>
      </c>
      <c r="E152" s="7">
        <v>1646</v>
      </c>
      <c r="F152">
        <f t="shared" si="34"/>
        <v>3484</v>
      </c>
      <c r="G152" s="10">
        <f>SUM(E152/$F$152)</f>
        <v>0.4724454649827784</v>
      </c>
      <c r="J152">
        <f t="shared" si="35"/>
        <v>1646</v>
      </c>
    </row>
    <row r="153" spans="1:11" x14ac:dyDescent="0.2">
      <c r="A153" t="s">
        <v>9</v>
      </c>
      <c r="B153" t="s">
        <v>11</v>
      </c>
      <c r="C153" t="s">
        <v>48</v>
      </c>
      <c r="D153" s="6" t="s">
        <v>6</v>
      </c>
      <c r="E153" s="7">
        <v>1824</v>
      </c>
      <c r="G153" s="10">
        <f t="shared" ref="G153:G156" si="42">SUM(E153/$F$152)</f>
        <v>0.52353616532721015</v>
      </c>
      <c r="K153">
        <f t="shared" si="37"/>
        <v>1824</v>
      </c>
    </row>
    <row r="154" spans="1:11" x14ac:dyDescent="0.2">
      <c r="A154" t="s">
        <v>9</v>
      </c>
      <c r="B154" t="s">
        <v>12</v>
      </c>
      <c r="C154" t="s">
        <v>48</v>
      </c>
      <c r="D154" t="s">
        <v>7</v>
      </c>
      <c r="E154" s="7">
        <v>14</v>
      </c>
      <c r="G154" s="10">
        <f t="shared" si="42"/>
        <v>4.018369690011481E-3</v>
      </c>
      <c r="H154">
        <f t="shared" si="38"/>
        <v>14</v>
      </c>
      <c r="I154" s="17">
        <v>4.018369690011481E-3</v>
      </c>
    </row>
    <row r="155" spans="1:11" x14ac:dyDescent="0.2">
      <c r="A155" t="s">
        <v>9</v>
      </c>
      <c r="B155" t="s">
        <v>13</v>
      </c>
      <c r="C155" t="s">
        <v>48</v>
      </c>
      <c r="D155" t="s">
        <v>14</v>
      </c>
      <c r="E155" s="7">
        <v>0</v>
      </c>
      <c r="G155" s="10">
        <f t="shared" si="42"/>
        <v>0</v>
      </c>
    </row>
    <row r="156" spans="1:11" x14ac:dyDescent="0.2">
      <c r="A156" t="s">
        <v>9</v>
      </c>
      <c r="B156" t="s">
        <v>15</v>
      </c>
      <c r="C156" t="s">
        <v>48</v>
      </c>
      <c r="D156" t="s">
        <v>14</v>
      </c>
      <c r="E156" s="7">
        <v>0</v>
      </c>
      <c r="G156" s="10">
        <f t="shared" si="42"/>
        <v>0</v>
      </c>
    </row>
    <row r="157" spans="1:11" x14ac:dyDescent="0.2">
      <c r="A157" t="s">
        <v>9</v>
      </c>
      <c r="B157" t="s">
        <v>10</v>
      </c>
      <c r="C157" t="s">
        <v>49</v>
      </c>
      <c r="D157" t="s">
        <v>4</v>
      </c>
      <c r="E157" s="7">
        <v>1839</v>
      </c>
      <c r="F157">
        <f t="shared" si="34"/>
        <v>4012</v>
      </c>
      <c r="G157" s="10">
        <f>SUM(E157/$F$157)</f>
        <v>0.45837487537387839</v>
      </c>
      <c r="J157">
        <f t="shared" si="35"/>
        <v>1839</v>
      </c>
    </row>
    <row r="158" spans="1:11" x14ac:dyDescent="0.2">
      <c r="A158" t="s">
        <v>9</v>
      </c>
      <c r="B158" t="s">
        <v>11</v>
      </c>
      <c r="C158" t="s">
        <v>49</v>
      </c>
      <c r="D158" s="6" t="s">
        <v>6</v>
      </c>
      <c r="E158" s="7">
        <v>2146</v>
      </c>
      <c r="G158" s="10">
        <f t="shared" ref="G158:G161" si="43">SUM(E158/$F$157)</f>
        <v>0.53489531405782653</v>
      </c>
      <c r="K158">
        <f t="shared" si="37"/>
        <v>2146</v>
      </c>
    </row>
    <row r="159" spans="1:11" x14ac:dyDescent="0.2">
      <c r="A159" t="s">
        <v>9</v>
      </c>
      <c r="B159" t="s">
        <v>12</v>
      </c>
      <c r="C159" t="s">
        <v>49</v>
      </c>
      <c r="D159" t="s">
        <v>7</v>
      </c>
      <c r="E159" s="7">
        <v>27</v>
      </c>
      <c r="G159" s="10">
        <f t="shared" si="43"/>
        <v>6.7298105682951142E-3</v>
      </c>
      <c r="H159">
        <f t="shared" si="38"/>
        <v>27</v>
      </c>
      <c r="I159" s="17">
        <v>6.7298105682951142E-3</v>
      </c>
    </row>
    <row r="160" spans="1:11" x14ac:dyDescent="0.2">
      <c r="A160" t="s">
        <v>9</v>
      </c>
      <c r="B160" t="s">
        <v>13</v>
      </c>
      <c r="C160" t="s">
        <v>49</v>
      </c>
      <c r="D160" t="s">
        <v>14</v>
      </c>
      <c r="E160" s="7">
        <v>0</v>
      </c>
      <c r="G160" s="10">
        <f t="shared" si="43"/>
        <v>0</v>
      </c>
    </row>
    <row r="161" spans="1:11" x14ac:dyDescent="0.2">
      <c r="A161" t="s">
        <v>9</v>
      </c>
      <c r="B161" t="s">
        <v>15</v>
      </c>
      <c r="C161" t="s">
        <v>49</v>
      </c>
      <c r="D161" t="s">
        <v>14</v>
      </c>
      <c r="E161" s="7">
        <v>0</v>
      </c>
      <c r="G161" s="10">
        <f t="shared" si="43"/>
        <v>0</v>
      </c>
    </row>
    <row r="162" spans="1:11" x14ac:dyDescent="0.2">
      <c r="A162" t="s">
        <v>9</v>
      </c>
      <c r="B162" t="s">
        <v>10</v>
      </c>
      <c r="C162" t="s">
        <v>50</v>
      </c>
      <c r="D162" t="s">
        <v>4</v>
      </c>
      <c r="E162" s="7">
        <v>2335</v>
      </c>
      <c r="F162">
        <f t="shared" si="34"/>
        <v>5990</v>
      </c>
      <c r="G162" s="10">
        <f>SUM(E162/$F$162)</f>
        <v>0.38981636060100167</v>
      </c>
      <c r="J162">
        <f t="shared" si="35"/>
        <v>2335</v>
      </c>
    </row>
    <row r="163" spans="1:11" x14ac:dyDescent="0.2">
      <c r="A163" t="s">
        <v>9</v>
      </c>
      <c r="B163" t="s">
        <v>11</v>
      </c>
      <c r="C163" t="s">
        <v>50</v>
      </c>
      <c r="D163" s="6" t="s">
        <v>6</v>
      </c>
      <c r="E163" s="7">
        <v>3619</v>
      </c>
      <c r="G163" s="10">
        <f t="shared" ref="G163:G166" si="44">SUM(E163/$F$162)</f>
        <v>0.60417362270450747</v>
      </c>
      <c r="K163">
        <f t="shared" si="37"/>
        <v>3619</v>
      </c>
    </row>
    <row r="164" spans="1:11" x14ac:dyDescent="0.2">
      <c r="A164" t="s">
        <v>9</v>
      </c>
      <c r="B164" t="s">
        <v>12</v>
      </c>
      <c r="C164" t="s">
        <v>50</v>
      </c>
      <c r="D164" t="s">
        <v>7</v>
      </c>
      <c r="E164" s="7">
        <v>36</v>
      </c>
      <c r="G164" s="10">
        <f t="shared" si="44"/>
        <v>6.0100166944908181E-3</v>
      </c>
      <c r="H164">
        <f t="shared" si="38"/>
        <v>36</v>
      </c>
      <c r="I164" s="17">
        <v>6.0100166944908181E-3</v>
      </c>
    </row>
    <row r="165" spans="1:11" x14ac:dyDescent="0.2">
      <c r="A165" t="s">
        <v>9</v>
      </c>
      <c r="B165" t="s">
        <v>13</v>
      </c>
      <c r="C165" t="s">
        <v>50</v>
      </c>
      <c r="D165" t="s">
        <v>14</v>
      </c>
      <c r="E165" s="7">
        <v>0</v>
      </c>
      <c r="G165" s="10">
        <f t="shared" si="44"/>
        <v>0</v>
      </c>
    </row>
    <row r="166" spans="1:11" x14ac:dyDescent="0.2">
      <c r="A166" t="s">
        <v>9</v>
      </c>
      <c r="B166" t="s">
        <v>15</v>
      </c>
      <c r="C166" t="s">
        <v>50</v>
      </c>
      <c r="D166" t="s">
        <v>14</v>
      </c>
      <c r="E166" s="7">
        <v>0</v>
      </c>
      <c r="G166" s="10">
        <f t="shared" si="44"/>
        <v>0</v>
      </c>
    </row>
    <row r="167" spans="1:11" x14ac:dyDescent="0.2">
      <c r="A167" t="s">
        <v>9</v>
      </c>
      <c r="B167" t="s">
        <v>10</v>
      </c>
      <c r="C167" t="s">
        <v>51</v>
      </c>
      <c r="D167" t="s">
        <v>4</v>
      </c>
      <c r="E167" s="7">
        <v>1699</v>
      </c>
      <c r="F167">
        <f t="shared" si="34"/>
        <v>5229</v>
      </c>
      <c r="G167" s="10">
        <f>SUM(E167/$F$167)</f>
        <v>0.32491872250908393</v>
      </c>
      <c r="J167">
        <f t="shared" si="35"/>
        <v>1699</v>
      </c>
    </row>
    <row r="168" spans="1:11" x14ac:dyDescent="0.2">
      <c r="A168" t="s">
        <v>9</v>
      </c>
      <c r="B168" t="s">
        <v>11</v>
      </c>
      <c r="C168" t="s">
        <v>51</v>
      </c>
      <c r="D168" s="6" t="s">
        <v>6</v>
      </c>
      <c r="E168" s="7">
        <v>3512</v>
      </c>
      <c r="G168" s="10">
        <f t="shared" ref="G168:G171" si="45">SUM(E168/$F$167)</f>
        <v>0.67163893669917762</v>
      </c>
      <c r="K168">
        <f t="shared" si="37"/>
        <v>3512</v>
      </c>
    </row>
    <row r="169" spans="1:11" x14ac:dyDescent="0.2">
      <c r="A169" t="s">
        <v>9</v>
      </c>
      <c r="B169" t="s">
        <v>12</v>
      </c>
      <c r="C169" t="s">
        <v>51</v>
      </c>
      <c r="D169" t="s">
        <v>7</v>
      </c>
      <c r="E169" s="7">
        <v>18</v>
      </c>
      <c r="G169" s="10">
        <f t="shared" si="45"/>
        <v>3.4423407917383822E-3</v>
      </c>
      <c r="H169">
        <f t="shared" si="38"/>
        <v>18</v>
      </c>
      <c r="I169" s="17">
        <v>3.4423407917383822E-3</v>
      </c>
    </row>
    <row r="170" spans="1:11" x14ac:dyDescent="0.2">
      <c r="A170" t="s">
        <v>9</v>
      </c>
      <c r="B170" t="s">
        <v>13</v>
      </c>
      <c r="C170" t="s">
        <v>51</v>
      </c>
      <c r="D170" t="s">
        <v>14</v>
      </c>
      <c r="E170" s="7">
        <v>0</v>
      </c>
      <c r="G170" s="10">
        <f t="shared" si="45"/>
        <v>0</v>
      </c>
    </row>
    <row r="171" spans="1:11" x14ac:dyDescent="0.2">
      <c r="A171" t="s">
        <v>9</v>
      </c>
      <c r="B171" t="s">
        <v>15</v>
      </c>
      <c r="C171" t="s">
        <v>51</v>
      </c>
      <c r="D171" t="s">
        <v>14</v>
      </c>
      <c r="E171" s="7">
        <v>0</v>
      </c>
      <c r="G171" s="10">
        <f t="shared" si="45"/>
        <v>0</v>
      </c>
    </row>
    <row r="172" spans="1:11" x14ac:dyDescent="0.2">
      <c r="A172" t="s">
        <v>9</v>
      </c>
      <c r="B172" t="s">
        <v>10</v>
      </c>
      <c r="C172" t="s">
        <v>52</v>
      </c>
      <c r="D172" s="5" t="s">
        <v>4</v>
      </c>
      <c r="E172" s="7">
        <v>5441</v>
      </c>
      <c r="F172">
        <f t="shared" si="34"/>
        <v>10518</v>
      </c>
      <c r="G172" s="10">
        <f>SUM(E172/$F$172)</f>
        <v>0.51730366989922039</v>
      </c>
      <c r="J172">
        <f t="shared" si="35"/>
        <v>5441</v>
      </c>
    </row>
    <row r="173" spans="1:11" x14ac:dyDescent="0.2">
      <c r="A173" t="s">
        <v>9</v>
      </c>
      <c r="B173" t="s">
        <v>11</v>
      </c>
      <c r="C173" t="s">
        <v>52</v>
      </c>
      <c r="D173" t="s">
        <v>6</v>
      </c>
      <c r="E173" s="7">
        <v>5043</v>
      </c>
      <c r="G173" s="10">
        <f t="shared" ref="G173:G176" si="46">SUM(E173/$F$172)</f>
        <v>0.47946377638334287</v>
      </c>
      <c r="K173">
        <f t="shared" si="37"/>
        <v>5043</v>
      </c>
    </row>
    <row r="174" spans="1:11" x14ac:dyDescent="0.2">
      <c r="A174" t="s">
        <v>9</v>
      </c>
      <c r="B174" t="s">
        <v>12</v>
      </c>
      <c r="C174" t="s">
        <v>52</v>
      </c>
      <c r="D174" t="s">
        <v>7</v>
      </c>
      <c r="E174" s="7">
        <v>34</v>
      </c>
      <c r="G174" s="10">
        <f t="shared" si="46"/>
        <v>3.2325537174367749E-3</v>
      </c>
      <c r="H174">
        <f t="shared" si="38"/>
        <v>34</v>
      </c>
      <c r="I174" s="17">
        <v>3.2325537174367749E-3</v>
      </c>
    </row>
    <row r="175" spans="1:11" x14ac:dyDescent="0.2">
      <c r="A175" t="s">
        <v>9</v>
      </c>
      <c r="B175" t="s">
        <v>13</v>
      </c>
      <c r="C175" t="s">
        <v>52</v>
      </c>
      <c r="D175" t="s">
        <v>14</v>
      </c>
      <c r="E175" s="7">
        <v>0</v>
      </c>
      <c r="G175" s="10">
        <f t="shared" si="46"/>
        <v>0</v>
      </c>
    </row>
    <row r="176" spans="1:11" x14ac:dyDescent="0.2">
      <c r="A176" t="s">
        <v>9</v>
      </c>
      <c r="B176" t="s">
        <v>15</v>
      </c>
      <c r="C176" t="s">
        <v>52</v>
      </c>
      <c r="D176" t="s">
        <v>14</v>
      </c>
      <c r="E176" s="7">
        <v>0</v>
      </c>
      <c r="G176" s="10">
        <f t="shared" si="46"/>
        <v>0</v>
      </c>
    </row>
    <row r="177" spans="1:11" x14ac:dyDescent="0.2">
      <c r="A177" t="s">
        <v>9</v>
      </c>
      <c r="B177" t="s">
        <v>10</v>
      </c>
      <c r="C177" t="s">
        <v>53</v>
      </c>
      <c r="D177" t="s">
        <v>4</v>
      </c>
      <c r="E177" s="7">
        <v>17806</v>
      </c>
      <c r="F177">
        <f t="shared" si="34"/>
        <v>38889</v>
      </c>
      <c r="G177" s="10">
        <f>SUM(E177/$F$177)</f>
        <v>0.45786726323639076</v>
      </c>
      <c r="J177">
        <f t="shared" si="35"/>
        <v>17806</v>
      </c>
    </row>
    <row r="178" spans="1:11" x14ac:dyDescent="0.2">
      <c r="A178" t="s">
        <v>9</v>
      </c>
      <c r="B178" t="s">
        <v>11</v>
      </c>
      <c r="C178" t="s">
        <v>53</v>
      </c>
      <c r="D178" s="6" t="s">
        <v>6</v>
      </c>
      <c r="E178" s="7">
        <v>20899</v>
      </c>
      <c r="G178" s="10">
        <f t="shared" ref="G178:G180" si="47">SUM(E178/$F$177)</f>
        <v>0.53740132171050936</v>
      </c>
      <c r="K178">
        <f t="shared" si="37"/>
        <v>20899</v>
      </c>
    </row>
    <row r="179" spans="1:11" x14ac:dyDescent="0.2">
      <c r="A179" t="s">
        <v>9</v>
      </c>
      <c r="B179" t="s">
        <v>12</v>
      </c>
      <c r="C179" t="s">
        <v>53</v>
      </c>
      <c r="D179" t="s">
        <v>7</v>
      </c>
      <c r="E179" s="7">
        <v>184</v>
      </c>
      <c r="G179" s="10">
        <f t="shared" si="47"/>
        <v>4.7314150530998484E-3</v>
      </c>
      <c r="H179">
        <f t="shared" si="38"/>
        <v>184</v>
      </c>
      <c r="I179" s="17">
        <v>4.7314150530998484E-3</v>
      </c>
    </row>
    <row r="180" spans="1:11" x14ac:dyDescent="0.2">
      <c r="A180" t="s">
        <v>9</v>
      </c>
      <c r="B180" t="s">
        <v>13</v>
      </c>
      <c r="C180" t="s">
        <v>53</v>
      </c>
      <c r="D180" t="s">
        <v>14</v>
      </c>
      <c r="E180" s="7">
        <v>0</v>
      </c>
      <c r="G180" s="10">
        <f t="shared" si="47"/>
        <v>0</v>
      </c>
    </row>
    <row r="181" spans="1:11" x14ac:dyDescent="0.2">
      <c r="A181" t="s">
        <v>9</v>
      </c>
      <c r="B181" t="s">
        <v>15</v>
      </c>
      <c r="C181" t="s">
        <v>53</v>
      </c>
      <c r="D181" t="s">
        <v>14</v>
      </c>
      <c r="E181" s="7">
        <v>0</v>
      </c>
      <c r="G181" s="10">
        <f>SUM(E181/$F$177)</f>
        <v>0</v>
      </c>
    </row>
    <row r="182" spans="1:11" x14ac:dyDescent="0.2">
      <c r="A182" t="s">
        <v>9</v>
      </c>
      <c r="B182" t="s">
        <v>10</v>
      </c>
      <c r="C182" t="s">
        <v>54</v>
      </c>
      <c r="D182" t="s">
        <v>4</v>
      </c>
      <c r="E182" s="7">
        <v>2626</v>
      </c>
      <c r="F182">
        <f t="shared" si="34"/>
        <v>6620</v>
      </c>
      <c r="G182" s="10">
        <f>SUM(E182/$F$182)</f>
        <v>0.39667673716012086</v>
      </c>
      <c r="J182">
        <f t="shared" si="35"/>
        <v>2626</v>
      </c>
    </row>
    <row r="183" spans="1:11" x14ac:dyDescent="0.2">
      <c r="A183" t="s">
        <v>9</v>
      </c>
      <c r="B183" t="s">
        <v>11</v>
      </c>
      <c r="C183" t="s">
        <v>54</v>
      </c>
      <c r="D183" s="6" t="s">
        <v>6</v>
      </c>
      <c r="E183" s="7">
        <v>3974</v>
      </c>
      <c r="G183" s="10">
        <f t="shared" ref="G183:G186" si="48">SUM(E183/$F$182)</f>
        <v>0.60030211480362539</v>
      </c>
      <c r="K183">
        <f t="shared" si="37"/>
        <v>3974</v>
      </c>
    </row>
    <row r="184" spans="1:11" x14ac:dyDescent="0.2">
      <c r="A184" t="s">
        <v>9</v>
      </c>
      <c r="B184" t="s">
        <v>12</v>
      </c>
      <c r="C184" t="s">
        <v>54</v>
      </c>
      <c r="D184" t="s">
        <v>7</v>
      </c>
      <c r="E184" s="7">
        <v>20</v>
      </c>
      <c r="G184" s="10">
        <f t="shared" si="48"/>
        <v>3.0211480362537764E-3</v>
      </c>
      <c r="H184">
        <f t="shared" si="38"/>
        <v>20</v>
      </c>
      <c r="I184" s="17">
        <v>3.0211480362537764E-3</v>
      </c>
    </row>
    <row r="185" spans="1:11" x14ac:dyDescent="0.2">
      <c r="A185" t="s">
        <v>9</v>
      </c>
      <c r="B185" t="s">
        <v>13</v>
      </c>
      <c r="C185" t="s">
        <v>54</v>
      </c>
      <c r="D185" t="s">
        <v>14</v>
      </c>
      <c r="E185" s="7">
        <v>0</v>
      </c>
      <c r="G185" s="10">
        <f t="shared" si="48"/>
        <v>0</v>
      </c>
    </row>
    <row r="186" spans="1:11" x14ac:dyDescent="0.2">
      <c r="A186" t="s">
        <v>9</v>
      </c>
      <c r="B186" t="s">
        <v>15</v>
      </c>
      <c r="C186" t="s">
        <v>54</v>
      </c>
      <c r="D186" t="s">
        <v>14</v>
      </c>
      <c r="E186" s="7">
        <v>0</v>
      </c>
      <c r="G186" s="10">
        <f t="shared" si="48"/>
        <v>0</v>
      </c>
    </row>
    <row r="187" spans="1:11" x14ac:dyDescent="0.2">
      <c r="A187" t="s">
        <v>9</v>
      </c>
      <c r="B187" t="s">
        <v>10</v>
      </c>
      <c r="C187" t="s">
        <v>55</v>
      </c>
      <c r="D187" t="s">
        <v>4</v>
      </c>
      <c r="E187" s="7">
        <v>1450</v>
      </c>
      <c r="F187">
        <f t="shared" si="34"/>
        <v>3090</v>
      </c>
      <c r="G187" s="10">
        <f>SUM(E187/$F$187)</f>
        <v>0.46925566343042069</v>
      </c>
      <c r="J187">
        <f t="shared" si="35"/>
        <v>1450</v>
      </c>
    </row>
    <row r="188" spans="1:11" x14ac:dyDescent="0.2">
      <c r="A188" t="s">
        <v>9</v>
      </c>
      <c r="B188" t="s">
        <v>11</v>
      </c>
      <c r="C188" t="s">
        <v>55</v>
      </c>
      <c r="D188" s="6" t="s">
        <v>6</v>
      </c>
      <c r="E188" s="7">
        <v>1632</v>
      </c>
      <c r="G188" s="10">
        <f t="shared" ref="G188:G191" si="49">SUM(E188/$F$187)</f>
        <v>0.5281553398058253</v>
      </c>
      <c r="K188">
        <f t="shared" si="37"/>
        <v>1632</v>
      </c>
    </row>
    <row r="189" spans="1:11" x14ac:dyDescent="0.2">
      <c r="A189" t="s">
        <v>9</v>
      </c>
      <c r="B189" t="s">
        <v>12</v>
      </c>
      <c r="C189" t="s">
        <v>55</v>
      </c>
      <c r="D189" t="s">
        <v>7</v>
      </c>
      <c r="E189" s="7">
        <v>8</v>
      </c>
      <c r="G189" s="10">
        <f t="shared" si="49"/>
        <v>2.5889967637540453E-3</v>
      </c>
      <c r="H189">
        <f t="shared" si="38"/>
        <v>8</v>
      </c>
      <c r="I189" s="17">
        <v>2.5889967637540453E-3</v>
      </c>
    </row>
    <row r="190" spans="1:11" x14ac:dyDescent="0.2">
      <c r="A190" t="s">
        <v>9</v>
      </c>
      <c r="B190" t="s">
        <v>13</v>
      </c>
      <c r="C190" t="s">
        <v>55</v>
      </c>
      <c r="D190" t="s">
        <v>14</v>
      </c>
      <c r="E190" s="7">
        <v>0</v>
      </c>
      <c r="G190" s="10">
        <f t="shared" si="49"/>
        <v>0</v>
      </c>
    </row>
    <row r="191" spans="1:11" x14ac:dyDescent="0.2">
      <c r="A191" t="s">
        <v>9</v>
      </c>
      <c r="B191" t="s">
        <v>15</v>
      </c>
      <c r="C191" t="s">
        <v>55</v>
      </c>
      <c r="D191" t="s">
        <v>14</v>
      </c>
      <c r="E191" s="7">
        <v>0</v>
      </c>
      <c r="G191" s="10">
        <f t="shared" si="49"/>
        <v>0</v>
      </c>
    </row>
    <row r="192" spans="1:11" x14ac:dyDescent="0.2">
      <c r="A192" t="s">
        <v>9</v>
      </c>
      <c r="B192" t="s">
        <v>10</v>
      </c>
      <c r="C192" t="s">
        <v>56</v>
      </c>
      <c r="D192" t="s">
        <v>4</v>
      </c>
      <c r="E192" s="7">
        <v>40150</v>
      </c>
      <c r="F192">
        <f t="shared" si="34"/>
        <v>102208</v>
      </c>
      <c r="G192" s="10">
        <f>SUM(E192/$F$192)</f>
        <v>0.39282639323731999</v>
      </c>
      <c r="J192">
        <f t="shared" si="35"/>
        <v>40150</v>
      </c>
    </row>
    <row r="193" spans="1:11" x14ac:dyDescent="0.2">
      <c r="A193" t="s">
        <v>9</v>
      </c>
      <c r="B193" t="s">
        <v>11</v>
      </c>
      <c r="C193" t="s">
        <v>56</v>
      </c>
      <c r="D193" s="6" t="s">
        <v>6</v>
      </c>
      <c r="E193" s="7">
        <v>61600</v>
      </c>
      <c r="G193" s="10">
        <f t="shared" ref="G193:G196" si="50">SUM(E193/$F$192)</f>
        <v>0.60269254852849097</v>
      </c>
      <c r="K193">
        <f t="shared" si="37"/>
        <v>61600</v>
      </c>
    </row>
    <row r="194" spans="1:11" x14ac:dyDescent="0.2">
      <c r="A194" t="s">
        <v>9</v>
      </c>
      <c r="B194" t="s">
        <v>12</v>
      </c>
      <c r="C194" t="s">
        <v>56</v>
      </c>
      <c r="D194" t="s">
        <v>7</v>
      </c>
      <c r="E194" s="7">
        <v>457</v>
      </c>
      <c r="G194" s="10">
        <f t="shared" si="50"/>
        <v>4.4712742642454605E-3</v>
      </c>
      <c r="H194">
        <f t="shared" si="38"/>
        <v>458</v>
      </c>
      <c r="I194" s="17">
        <v>4.4810582341891043E-3</v>
      </c>
    </row>
    <row r="195" spans="1:11" x14ac:dyDescent="0.2">
      <c r="A195" t="s">
        <v>9</v>
      </c>
      <c r="B195" t="s">
        <v>13</v>
      </c>
      <c r="C195" t="s">
        <v>56</v>
      </c>
      <c r="D195" t="s">
        <v>14</v>
      </c>
      <c r="E195" s="7">
        <v>0</v>
      </c>
      <c r="G195" s="10">
        <f t="shared" si="50"/>
        <v>0</v>
      </c>
    </row>
    <row r="196" spans="1:11" x14ac:dyDescent="0.2">
      <c r="A196" t="s">
        <v>9</v>
      </c>
      <c r="B196" t="s">
        <v>15</v>
      </c>
      <c r="C196" t="s">
        <v>56</v>
      </c>
      <c r="D196" t="s">
        <v>14</v>
      </c>
      <c r="E196" s="7">
        <v>1</v>
      </c>
      <c r="G196" s="10">
        <f t="shared" si="50"/>
        <v>9.7839699436443326E-6</v>
      </c>
    </row>
    <row r="197" spans="1:11" x14ac:dyDescent="0.2">
      <c r="A197" t="s">
        <v>9</v>
      </c>
      <c r="B197" t="s">
        <v>10</v>
      </c>
      <c r="C197" t="s">
        <v>57</v>
      </c>
      <c r="D197" t="s">
        <v>4</v>
      </c>
      <c r="E197" s="7">
        <v>1754</v>
      </c>
      <c r="F197">
        <f t="shared" ref="F197:F257" si="51">SUM(E197:E201)</f>
        <v>4654</v>
      </c>
      <c r="G197" s="10">
        <f>SUM(E197/$F$197)</f>
        <v>0.37688010313708636</v>
      </c>
      <c r="J197">
        <f t="shared" ref="J197:J257" si="52">SUM(E197)</f>
        <v>1754</v>
      </c>
    </row>
    <row r="198" spans="1:11" x14ac:dyDescent="0.2">
      <c r="A198" t="s">
        <v>9</v>
      </c>
      <c r="B198" t="s">
        <v>11</v>
      </c>
      <c r="C198" t="s">
        <v>57</v>
      </c>
      <c r="D198" s="6" t="s">
        <v>6</v>
      </c>
      <c r="E198" s="7">
        <v>2877</v>
      </c>
      <c r="G198" s="10">
        <f t="shared" ref="G198:G201" si="53">SUM(E198/$F$197)</f>
        <v>0.61817791147400081</v>
      </c>
      <c r="K198">
        <f t="shared" ref="K198:K258" si="54">SUM(E198)</f>
        <v>2877</v>
      </c>
    </row>
    <row r="199" spans="1:11" x14ac:dyDescent="0.2">
      <c r="A199" t="s">
        <v>9</v>
      </c>
      <c r="B199" t="s">
        <v>12</v>
      </c>
      <c r="C199" t="s">
        <v>57</v>
      </c>
      <c r="D199" t="s">
        <v>7</v>
      </c>
      <c r="E199" s="7">
        <v>23</v>
      </c>
      <c r="G199" s="10">
        <f t="shared" si="53"/>
        <v>4.9419853889127634E-3</v>
      </c>
      <c r="H199">
        <f t="shared" ref="H199:H259" si="55">SUM(E199:E201)</f>
        <v>23</v>
      </c>
      <c r="I199" s="17">
        <v>4.9419853889127634E-3</v>
      </c>
    </row>
    <row r="200" spans="1:11" x14ac:dyDescent="0.2">
      <c r="A200" t="s">
        <v>9</v>
      </c>
      <c r="B200" t="s">
        <v>13</v>
      </c>
      <c r="C200" t="s">
        <v>57</v>
      </c>
      <c r="D200" t="s">
        <v>14</v>
      </c>
      <c r="E200" s="7">
        <v>0</v>
      </c>
      <c r="G200" s="10">
        <f t="shared" si="53"/>
        <v>0</v>
      </c>
    </row>
    <row r="201" spans="1:11" x14ac:dyDescent="0.2">
      <c r="A201" t="s">
        <v>9</v>
      </c>
      <c r="B201" t="s">
        <v>15</v>
      </c>
      <c r="C201" t="s">
        <v>57</v>
      </c>
      <c r="D201" t="s">
        <v>14</v>
      </c>
      <c r="E201" s="7">
        <v>0</v>
      </c>
      <c r="G201" s="10">
        <f t="shared" si="53"/>
        <v>0</v>
      </c>
    </row>
    <row r="202" spans="1:11" x14ac:dyDescent="0.2">
      <c r="A202" t="s">
        <v>9</v>
      </c>
      <c r="B202" t="s">
        <v>10</v>
      </c>
      <c r="C202" t="s">
        <v>58</v>
      </c>
      <c r="D202" t="s">
        <v>4</v>
      </c>
      <c r="E202" s="7">
        <v>1500</v>
      </c>
      <c r="F202">
        <f t="shared" si="51"/>
        <v>3899</v>
      </c>
      <c r="G202" s="10">
        <f>SUM(E202/$F$202)</f>
        <v>0.3847140292382662</v>
      </c>
      <c r="J202">
        <f t="shared" si="52"/>
        <v>1500</v>
      </c>
    </row>
    <row r="203" spans="1:11" x14ac:dyDescent="0.2">
      <c r="A203" t="s">
        <v>9</v>
      </c>
      <c r="B203" t="s">
        <v>11</v>
      </c>
      <c r="C203" t="s">
        <v>58</v>
      </c>
      <c r="D203" s="6" t="s">
        <v>6</v>
      </c>
      <c r="E203" s="7">
        <v>2373</v>
      </c>
      <c r="G203" s="10">
        <f t="shared" ref="G203:G206" si="56">SUM(E203/$F$202)</f>
        <v>0.60861759425493711</v>
      </c>
      <c r="K203">
        <f t="shared" si="54"/>
        <v>2373</v>
      </c>
    </row>
    <row r="204" spans="1:11" x14ac:dyDescent="0.2">
      <c r="A204" t="s">
        <v>9</v>
      </c>
      <c r="B204" t="s">
        <v>12</v>
      </c>
      <c r="C204" t="s">
        <v>58</v>
      </c>
      <c r="D204" t="s">
        <v>7</v>
      </c>
      <c r="E204" s="7">
        <v>26</v>
      </c>
      <c r="G204" s="10">
        <f t="shared" si="56"/>
        <v>6.6683765067966144E-3</v>
      </c>
      <c r="H204">
        <f t="shared" si="55"/>
        <v>26</v>
      </c>
      <c r="I204" s="17">
        <v>6.6683765067966144E-3</v>
      </c>
    </row>
    <row r="205" spans="1:11" x14ac:dyDescent="0.2">
      <c r="A205" t="s">
        <v>9</v>
      </c>
      <c r="B205" t="s">
        <v>13</v>
      </c>
      <c r="C205" t="s">
        <v>58</v>
      </c>
      <c r="D205" t="s">
        <v>14</v>
      </c>
      <c r="E205" s="7">
        <v>0</v>
      </c>
      <c r="G205" s="10">
        <f t="shared" si="56"/>
        <v>0</v>
      </c>
    </row>
    <row r="206" spans="1:11" x14ac:dyDescent="0.2">
      <c r="A206" t="s">
        <v>9</v>
      </c>
      <c r="B206" t="s">
        <v>15</v>
      </c>
      <c r="C206" t="s">
        <v>58</v>
      </c>
      <c r="D206" t="s">
        <v>14</v>
      </c>
      <c r="E206" s="7">
        <v>0</v>
      </c>
      <c r="G206" s="10">
        <f t="shared" si="56"/>
        <v>0</v>
      </c>
    </row>
    <row r="207" spans="1:11" x14ac:dyDescent="0.2">
      <c r="A207" t="s">
        <v>9</v>
      </c>
      <c r="B207" t="s">
        <v>10</v>
      </c>
      <c r="C207" t="s">
        <v>59</v>
      </c>
      <c r="D207" s="5" t="s">
        <v>4</v>
      </c>
      <c r="E207" s="7">
        <v>5069</v>
      </c>
      <c r="F207">
        <f t="shared" si="51"/>
        <v>9741</v>
      </c>
      <c r="G207" s="10">
        <f>SUM(E207/$F$207)</f>
        <v>0.52037778462170203</v>
      </c>
      <c r="J207">
        <f t="shared" si="52"/>
        <v>5069</v>
      </c>
    </row>
    <row r="208" spans="1:11" x14ac:dyDescent="0.2">
      <c r="A208" t="s">
        <v>9</v>
      </c>
      <c r="B208" t="s">
        <v>11</v>
      </c>
      <c r="C208" t="s">
        <v>59</v>
      </c>
      <c r="D208" t="s">
        <v>6</v>
      </c>
      <c r="E208" s="7">
        <v>4634</v>
      </c>
      <c r="G208" s="10">
        <f t="shared" ref="G208:G211" si="57">SUM(E208/$F$207)</f>
        <v>0.47572117852376555</v>
      </c>
      <c r="K208">
        <f t="shared" si="54"/>
        <v>4634</v>
      </c>
    </row>
    <row r="209" spans="1:11" x14ac:dyDescent="0.2">
      <c r="A209" t="s">
        <v>9</v>
      </c>
      <c r="B209" t="s">
        <v>12</v>
      </c>
      <c r="C209" t="s">
        <v>59</v>
      </c>
      <c r="D209" t="s">
        <v>7</v>
      </c>
      <c r="E209" s="7">
        <v>38</v>
      </c>
      <c r="G209" s="10">
        <f t="shared" si="57"/>
        <v>3.9010368545323889E-3</v>
      </c>
      <c r="H209">
        <f t="shared" si="55"/>
        <v>38</v>
      </c>
      <c r="I209" s="17">
        <v>3.9010368545323889E-3</v>
      </c>
    </row>
    <row r="210" spans="1:11" x14ac:dyDescent="0.2">
      <c r="A210" t="s">
        <v>9</v>
      </c>
      <c r="B210" t="s">
        <v>13</v>
      </c>
      <c r="C210" t="s">
        <v>59</v>
      </c>
      <c r="D210" t="s">
        <v>14</v>
      </c>
      <c r="E210" s="7">
        <v>0</v>
      </c>
      <c r="G210" s="10">
        <f t="shared" si="57"/>
        <v>0</v>
      </c>
    </row>
    <row r="211" spans="1:11" x14ac:dyDescent="0.2">
      <c r="A211" t="s">
        <v>9</v>
      </c>
      <c r="B211" t="s">
        <v>15</v>
      </c>
      <c r="C211" t="s">
        <v>59</v>
      </c>
      <c r="D211" t="s">
        <v>14</v>
      </c>
      <c r="E211" s="7">
        <v>0</v>
      </c>
      <c r="G211" s="10">
        <f t="shared" si="57"/>
        <v>0</v>
      </c>
    </row>
    <row r="212" spans="1:11" x14ac:dyDescent="0.2">
      <c r="A212" t="s">
        <v>9</v>
      </c>
      <c r="B212" t="s">
        <v>10</v>
      </c>
      <c r="C212" t="s">
        <v>60</v>
      </c>
      <c r="D212" t="s">
        <v>4</v>
      </c>
      <c r="E212" s="7">
        <v>1929</v>
      </c>
      <c r="F212">
        <f t="shared" si="51"/>
        <v>4208</v>
      </c>
      <c r="G212" s="10">
        <f>SUM(E212/$F$212)</f>
        <v>0.45841254752851712</v>
      </c>
      <c r="J212">
        <f t="shared" si="52"/>
        <v>1929</v>
      </c>
    </row>
    <row r="213" spans="1:11" x14ac:dyDescent="0.2">
      <c r="A213" t="s">
        <v>9</v>
      </c>
      <c r="B213" t="s">
        <v>11</v>
      </c>
      <c r="C213" t="s">
        <v>60</v>
      </c>
      <c r="D213" s="6" t="s">
        <v>6</v>
      </c>
      <c r="E213" s="7">
        <v>2259</v>
      </c>
      <c r="G213" s="10">
        <f t="shared" ref="G213:G216" si="58">SUM(E213/$F$212)</f>
        <v>0.5368346007604563</v>
      </c>
      <c r="K213">
        <f t="shared" si="54"/>
        <v>2259</v>
      </c>
    </row>
    <row r="214" spans="1:11" x14ac:dyDescent="0.2">
      <c r="A214" t="s">
        <v>9</v>
      </c>
      <c r="B214" t="s">
        <v>12</v>
      </c>
      <c r="C214" t="s">
        <v>60</v>
      </c>
      <c r="D214" t="s">
        <v>7</v>
      </c>
      <c r="E214" s="7">
        <v>20</v>
      </c>
      <c r="G214" s="10">
        <f t="shared" si="58"/>
        <v>4.7528517110266158E-3</v>
      </c>
      <c r="H214">
        <f t="shared" si="55"/>
        <v>20</v>
      </c>
      <c r="I214" s="17">
        <v>4.7528517110266158E-3</v>
      </c>
    </row>
    <row r="215" spans="1:11" x14ac:dyDescent="0.2">
      <c r="A215" t="s">
        <v>9</v>
      </c>
      <c r="B215" t="s">
        <v>13</v>
      </c>
      <c r="C215" t="s">
        <v>60</v>
      </c>
      <c r="D215" t="s">
        <v>14</v>
      </c>
      <c r="E215" s="7">
        <v>0</v>
      </c>
      <c r="G215" s="10">
        <f t="shared" si="58"/>
        <v>0</v>
      </c>
    </row>
    <row r="216" spans="1:11" x14ac:dyDescent="0.2">
      <c r="A216" t="s">
        <v>9</v>
      </c>
      <c r="B216" t="s">
        <v>15</v>
      </c>
      <c r="C216" t="s">
        <v>60</v>
      </c>
      <c r="D216" t="s">
        <v>14</v>
      </c>
      <c r="E216" s="7">
        <v>0</v>
      </c>
      <c r="G216" s="10">
        <f t="shared" si="58"/>
        <v>0</v>
      </c>
    </row>
    <row r="217" spans="1:11" x14ac:dyDescent="0.2">
      <c r="A217" t="s">
        <v>9</v>
      </c>
      <c r="B217" t="s">
        <v>10</v>
      </c>
      <c r="C217" t="s">
        <v>61</v>
      </c>
      <c r="D217" t="s">
        <v>4</v>
      </c>
      <c r="E217" s="7">
        <v>1029</v>
      </c>
      <c r="F217">
        <f t="shared" si="51"/>
        <v>2649</v>
      </c>
      <c r="G217" s="10">
        <f>SUM(E217/$F$217)</f>
        <v>0.38844847112117781</v>
      </c>
      <c r="J217">
        <f t="shared" si="52"/>
        <v>1029</v>
      </c>
    </row>
    <row r="218" spans="1:11" x14ac:dyDescent="0.2">
      <c r="A218" t="s">
        <v>9</v>
      </c>
      <c r="B218" t="s">
        <v>11</v>
      </c>
      <c r="C218" t="s">
        <v>61</v>
      </c>
      <c r="D218" s="6" t="s">
        <v>6</v>
      </c>
      <c r="E218" s="7">
        <v>1609</v>
      </c>
      <c r="G218" s="10">
        <f t="shared" ref="G218:G221" si="59">SUM(E218/$F$217)</f>
        <v>0.60739901849754629</v>
      </c>
      <c r="K218">
        <f t="shared" si="54"/>
        <v>1609</v>
      </c>
    </row>
    <row r="219" spans="1:11" x14ac:dyDescent="0.2">
      <c r="A219" t="s">
        <v>9</v>
      </c>
      <c r="B219" t="s">
        <v>12</v>
      </c>
      <c r="C219" t="s">
        <v>61</v>
      </c>
      <c r="D219" t="s">
        <v>7</v>
      </c>
      <c r="E219" s="7">
        <v>11</v>
      </c>
      <c r="G219" s="10">
        <f t="shared" si="59"/>
        <v>4.1525103812759534E-3</v>
      </c>
      <c r="H219">
        <f t="shared" si="55"/>
        <v>11</v>
      </c>
      <c r="I219" s="17">
        <v>4.1525103812759534E-3</v>
      </c>
    </row>
    <row r="220" spans="1:11" x14ac:dyDescent="0.2">
      <c r="A220" t="s">
        <v>9</v>
      </c>
      <c r="B220" t="s">
        <v>13</v>
      </c>
      <c r="C220" t="s">
        <v>61</v>
      </c>
      <c r="D220" t="s">
        <v>14</v>
      </c>
      <c r="E220" s="7">
        <v>0</v>
      </c>
      <c r="G220" s="10">
        <f t="shared" si="59"/>
        <v>0</v>
      </c>
    </row>
    <row r="221" spans="1:11" x14ac:dyDescent="0.2">
      <c r="A221" t="s">
        <v>9</v>
      </c>
      <c r="B221" t="s">
        <v>15</v>
      </c>
      <c r="C221" t="s">
        <v>61</v>
      </c>
      <c r="D221" t="s">
        <v>14</v>
      </c>
      <c r="E221" s="7">
        <v>0</v>
      </c>
      <c r="G221" s="10">
        <f t="shared" si="59"/>
        <v>0</v>
      </c>
    </row>
    <row r="222" spans="1:11" x14ac:dyDescent="0.2">
      <c r="A222" t="s">
        <v>9</v>
      </c>
      <c r="B222" t="s">
        <v>10</v>
      </c>
      <c r="C222" t="s">
        <v>62</v>
      </c>
      <c r="D222" s="5" t="s">
        <v>4</v>
      </c>
      <c r="E222" s="7">
        <v>2269</v>
      </c>
      <c r="F222">
        <f t="shared" si="51"/>
        <v>4488</v>
      </c>
      <c r="G222" s="10">
        <f>SUM(E222/$F$222)</f>
        <v>0.50557040998217473</v>
      </c>
      <c r="J222">
        <f t="shared" si="52"/>
        <v>2269</v>
      </c>
    </row>
    <row r="223" spans="1:11" x14ac:dyDescent="0.2">
      <c r="A223" t="s">
        <v>9</v>
      </c>
      <c r="B223" t="s">
        <v>11</v>
      </c>
      <c r="C223" t="s">
        <v>62</v>
      </c>
      <c r="D223" t="s">
        <v>6</v>
      </c>
      <c r="E223" s="7">
        <v>2205</v>
      </c>
      <c r="G223" s="10">
        <f t="shared" ref="G223:G226" si="60">SUM(E223/$F$222)</f>
        <v>0.49131016042780751</v>
      </c>
      <c r="K223">
        <f t="shared" si="54"/>
        <v>2205</v>
      </c>
    </row>
    <row r="224" spans="1:11" x14ac:dyDescent="0.2">
      <c r="A224" t="s">
        <v>9</v>
      </c>
      <c r="B224" t="s">
        <v>12</v>
      </c>
      <c r="C224" t="s">
        <v>62</v>
      </c>
      <c r="D224" t="s">
        <v>7</v>
      </c>
      <c r="E224" s="7">
        <v>14</v>
      </c>
      <c r="G224" s="10">
        <f t="shared" si="60"/>
        <v>3.1194295900178253E-3</v>
      </c>
      <c r="H224">
        <f t="shared" si="55"/>
        <v>14</v>
      </c>
      <c r="I224" s="17">
        <v>3.1194295900178253E-3</v>
      </c>
    </row>
    <row r="225" spans="1:11" x14ac:dyDescent="0.2">
      <c r="A225" t="s">
        <v>9</v>
      </c>
      <c r="B225" t="s">
        <v>13</v>
      </c>
      <c r="C225" t="s">
        <v>62</v>
      </c>
      <c r="D225" t="s">
        <v>14</v>
      </c>
      <c r="E225" s="7">
        <v>0</v>
      </c>
      <c r="G225" s="10">
        <f t="shared" si="60"/>
        <v>0</v>
      </c>
    </row>
    <row r="226" spans="1:11" x14ac:dyDescent="0.2">
      <c r="A226" t="s">
        <v>9</v>
      </c>
      <c r="B226" t="s">
        <v>15</v>
      </c>
      <c r="C226" t="s">
        <v>62</v>
      </c>
      <c r="D226" t="s">
        <v>14</v>
      </c>
      <c r="E226" s="7">
        <v>0</v>
      </c>
      <c r="G226" s="10">
        <f t="shared" si="60"/>
        <v>0</v>
      </c>
    </row>
    <row r="227" spans="1:11" x14ac:dyDescent="0.2">
      <c r="A227" t="s">
        <v>9</v>
      </c>
      <c r="B227" t="s">
        <v>10</v>
      </c>
      <c r="C227" t="s">
        <v>63</v>
      </c>
      <c r="D227" t="s">
        <v>4</v>
      </c>
      <c r="E227" s="7">
        <v>5291</v>
      </c>
      <c r="F227">
        <f t="shared" si="51"/>
        <v>14035</v>
      </c>
      <c r="G227" s="10">
        <f>SUM(E227/$F$227)</f>
        <v>0.37698610616316353</v>
      </c>
      <c r="J227">
        <f t="shared" si="52"/>
        <v>5291</v>
      </c>
    </row>
    <row r="228" spans="1:11" x14ac:dyDescent="0.2">
      <c r="A228" t="s">
        <v>9</v>
      </c>
      <c r="B228" t="s">
        <v>11</v>
      </c>
      <c r="C228" t="s">
        <v>63</v>
      </c>
      <c r="D228" s="6" t="s">
        <v>6</v>
      </c>
      <c r="E228" s="7">
        <v>8676</v>
      </c>
      <c r="G228" s="10">
        <f t="shared" ref="G228:G231" si="61">SUM(E228/$F$227)</f>
        <v>0.61816886355539724</v>
      </c>
      <c r="K228">
        <f t="shared" si="54"/>
        <v>8676</v>
      </c>
    </row>
    <row r="229" spans="1:11" x14ac:dyDescent="0.2">
      <c r="A229" t="s">
        <v>9</v>
      </c>
      <c r="B229" t="s">
        <v>12</v>
      </c>
      <c r="C229" t="s">
        <v>63</v>
      </c>
      <c r="D229" t="s">
        <v>7</v>
      </c>
      <c r="E229" s="7">
        <v>68</v>
      </c>
      <c r="G229" s="10">
        <f t="shared" si="61"/>
        <v>4.8450302814392592E-3</v>
      </c>
      <c r="H229">
        <f t="shared" si="55"/>
        <v>68</v>
      </c>
      <c r="I229" s="17">
        <v>4.8450302814392592E-3</v>
      </c>
    </row>
    <row r="230" spans="1:11" x14ac:dyDescent="0.2">
      <c r="A230" t="s">
        <v>9</v>
      </c>
      <c r="B230" t="s">
        <v>13</v>
      </c>
      <c r="C230" t="s">
        <v>63</v>
      </c>
      <c r="D230" t="s">
        <v>14</v>
      </c>
      <c r="E230" s="7">
        <v>0</v>
      </c>
      <c r="G230" s="10">
        <f t="shared" si="61"/>
        <v>0</v>
      </c>
    </row>
    <row r="231" spans="1:11" x14ac:dyDescent="0.2">
      <c r="A231" t="s">
        <v>9</v>
      </c>
      <c r="B231" t="s">
        <v>15</v>
      </c>
      <c r="C231" t="s">
        <v>63</v>
      </c>
      <c r="D231" t="s">
        <v>14</v>
      </c>
      <c r="E231" s="7">
        <v>0</v>
      </c>
      <c r="G231" s="10">
        <f t="shared" si="61"/>
        <v>0</v>
      </c>
    </row>
    <row r="232" spans="1:11" x14ac:dyDescent="0.2">
      <c r="A232" t="s">
        <v>9</v>
      </c>
      <c r="B232" t="s">
        <v>10</v>
      </c>
      <c r="C232" t="s">
        <v>64</v>
      </c>
      <c r="D232" s="5" t="s">
        <v>4</v>
      </c>
      <c r="E232" s="7">
        <v>2372</v>
      </c>
      <c r="F232">
        <f t="shared" si="51"/>
        <v>4386</v>
      </c>
      <c r="G232" s="10">
        <f>SUM(E232/$F$232)</f>
        <v>0.54081167350661197</v>
      </c>
      <c r="J232">
        <f t="shared" si="52"/>
        <v>2372</v>
      </c>
    </row>
    <row r="233" spans="1:11" x14ac:dyDescent="0.2">
      <c r="A233" t="s">
        <v>9</v>
      </c>
      <c r="B233" t="s">
        <v>11</v>
      </c>
      <c r="C233" t="s">
        <v>64</v>
      </c>
      <c r="D233" t="s">
        <v>6</v>
      </c>
      <c r="E233" s="7">
        <v>1993</v>
      </c>
      <c r="G233" s="10">
        <f t="shared" ref="G233:G236" si="62">SUM(E233/$F$232)</f>
        <v>0.45440036479708162</v>
      </c>
      <c r="K233">
        <f t="shared" si="54"/>
        <v>1993</v>
      </c>
    </row>
    <row r="234" spans="1:11" x14ac:dyDescent="0.2">
      <c r="A234" t="s">
        <v>9</v>
      </c>
      <c r="B234" t="s">
        <v>12</v>
      </c>
      <c r="C234" t="s">
        <v>64</v>
      </c>
      <c r="D234" t="s">
        <v>7</v>
      </c>
      <c r="E234" s="7">
        <v>21</v>
      </c>
      <c r="G234" s="10">
        <f t="shared" si="62"/>
        <v>4.7879616963064295E-3</v>
      </c>
      <c r="H234">
        <f t="shared" si="55"/>
        <v>21</v>
      </c>
      <c r="I234" s="17">
        <v>4.7879616963064295E-3</v>
      </c>
    </row>
    <row r="235" spans="1:11" x14ac:dyDescent="0.2">
      <c r="A235" t="s">
        <v>9</v>
      </c>
      <c r="B235" t="s">
        <v>13</v>
      </c>
      <c r="C235" t="s">
        <v>64</v>
      </c>
      <c r="D235" t="s">
        <v>14</v>
      </c>
      <c r="E235" s="7">
        <v>0</v>
      </c>
      <c r="G235" s="10">
        <f t="shared" si="62"/>
        <v>0</v>
      </c>
    </row>
    <row r="236" spans="1:11" x14ac:dyDescent="0.2">
      <c r="A236" t="s">
        <v>9</v>
      </c>
      <c r="B236" t="s">
        <v>15</v>
      </c>
      <c r="C236" t="s">
        <v>64</v>
      </c>
      <c r="D236" t="s">
        <v>14</v>
      </c>
      <c r="E236" s="7">
        <v>0</v>
      </c>
      <c r="G236" s="10">
        <f t="shared" si="62"/>
        <v>0</v>
      </c>
    </row>
    <row r="237" spans="1:11" x14ac:dyDescent="0.2">
      <c r="A237" t="s">
        <v>9</v>
      </c>
      <c r="B237" t="s">
        <v>10</v>
      </c>
      <c r="C237" t="s">
        <v>65</v>
      </c>
      <c r="D237" s="5" t="s">
        <v>4</v>
      </c>
      <c r="E237" s="7">
        <v>78113</v>
      </c>
      <c r="F237">
        <f t="shared" si="51"/>
        <v>149313</v>
      </c>
      <c r="G237" s="10">
        <f>SUM(E237/$F$237)</f>
        <v>0.52314935739018031</v>
      </c>
      <c r="J237">
        <f t="shared" si="52"/>
        <v>78113</v>
      </c>
    </row>
    <row r="238" spans="1:11" x14ac:dyDescent="0.2">
      <c r="A238" t="s">
        <v>9</v>
      </c>
      <c r="B238" t="s">
        <v>11</v>
      </c>
      <c r="C238" t="s">
        <v>65</v>
      </c>
      <c r="D238" t="s">
        <v>6</v>
      </c>
      <c r="E238" s="7">
        <v>70487</v>
      </c>
      <c r="G238" s="10">
        <f t="shared" ref="G238:G241" si="63">SUM(E238/$F$237)</f>
        <v>0.47207543884323533</v>
      </c>
      <c r="K238">
        <f t="shared" si="54"/>
        <v>70487</v>
      </c>
    </row>
    <row r="239" spans="1:11" x14ac:dyDescent="0.2">
      <c r="A239" t="s">
        <v>9</v>
      </c>
      <c r="B239" t="s">
        <v>12</v>
      </c>
      <c r="C239" t="s">
        <v>65</v>
      </c>
      <c r="D239" t="s">
        <v>7</v>
      </c>
      <c r="E239" s="7">
        <v>713</v>
      </c>
      <c r="G239" s="10">
        <f t="shared" si="63"/>
        <v>4.7752037665842895E-3</v>
      </c>
      <c r="H239">
        <f t="shared" si="55"/>
        <v>713</v>
      </c>
      <c r="I239" s="17">
        <v>4.7752037665842895E-3</v>
      </c>
    </row>
    <row r="240" spans="1:11" x14ac:dyDescent="0.2">
      <c r="A240" t="s">
        <v>9</v>
      </c>
      <c r="B240" t="s">
        <v>13</v>
      </c>
      <c r="C240" t="s">
        <v>65</v>
      </c>
      <c r="D240" t="s">
        <v>14</v>
      </c>
      <c r="E240" s="7">
        <v>0</v>
      </c>
      <c r="G240" s="10">
        <f t="shared" si="63"/>
        <v>0</v>
      </c>
    </row>
    <row r="241" spans="1:11" x14ac:dyDescent="0.2">
      <c r="A241" t="s">
        <v>9</v>
      </c>
      <c r="B241" t="s">
        <v>15</v>
      </c>
      <c r="C241" t="s">
        <v>65</v>
      </c>
      <c r="D241" t="s">
        <v>14</v>
      </c>
      <c r="E241" s="7">
        <v>0</v>
      </c>
      <c r="G241" s="10">
        <f t="shared" si="63"/>
        <v>0</v>
      </c>
    </row>
    <row r="242" spans="1:11" x14ac:dyDescent="0.2">
      <c r="A242" t="s">
        <v>9</v>
      </c>
      <c r="B242" t="s">
        <v>10</v>
      </c>
      <c r="C242" t="s">
        <v>66</v>
      </c>
      <c r="D242" t="s">
        <v>4</v>
      </c>
      <c r="E242" s="7">
        <v>11612</v>
      </c>
      <c r="F242">
        <f t="shared" si="51"/>
        <v>37252</v>
      </c>
      <c r="G242" s="10">
        <f>SUM(E242/$F$242)</f>
        <v>0.31171480725867068</v>
      </c>
      <c r="J242">
        <f t="shared" si="52"/>
        <v>11612</v>
      </c>
    </row>
    <row r="243" spans="1:11" x14ac:dyDescent="0.2">
      <c r="A243" t="s">
        <v>9</v>
      </c>
      <c r="B243" t="s">
        <v>11</v>
      </c>
      <c r="C243" t="s">
        <v>66</v>
      </c>
      <c r="D243" s="6" t="s">
        <v>6</v>
      </c>
      <c r="E243" s="7">
        <v>25481</v>
      </c>
      <c r="G243" s="10">
        <f t="shared" ref="G243:G246" si="64">SUM(E243/$F$242)</f>
        <v>0.68401696553205193</v>
      </c>
      <c r="K243">
        <f t="shared" si="54"/>
        <v>25481</v>
      </c>
    </row>
    <row r="244" spans="1:11" x14ac:dyDescent="0.2">
      <c r="A244" t="s">
        <v>9</v>
      </c>
      <c r="B244" t="s">
        <v>12</v>
      </c>
      <c r="C244" t="s">
        <v>66</v>
      </c>
      <c r="D244" t="s">
        <v>7</v>
      </c>
      <c r="E244" s="7">
        <v>159</v>
      </c>
      <c r="G244" s="10">
        <f t="shared" si="64"/>
        <v>4.2682272092773544E-3</v>
      </c>
      <c r="H244">
        <f t="shared" si="55"/>
        <v>159</v>
      </c>
      <c r="I244" s="17">
        <v>4.2682272092773544E-3</v>
      </c>
    </row>
    <row r="245" spans="1:11" x14ac:dyDescent="0.2">
      <c r="A245" t="s">
        <v>9</v>
      </c>
      <c r="B245" t="s">
        <v>13</v>
      </c>
      <c r="C245" t="s">
        <v>66</v>
      </c>
      <c r="D245" t="s">
        <v>14</v>
      </c>
      <c r="E245" s="7">
        <v>0</v>
      </c>
      <c r="G245" s="10">
        <f t="shared" si="64"/>
        <v>0</v>
      </c>
    </row>
    <row r="246" spans="1:11" x14ac:dyDescent="0.2">
      <c r="A246" t="s">
        <v>9</v>
      </c>
      <c r="B246" t="s">
        <v>15</v>
      </c>
      <c r="C246" t="s">
        <v>66</v>
      </c>
      <c r="D246" t="s">
        <v>14</v>
      </c>
      <c r="E246" s="7">
        <v>0</v>
      </c>
      <c r="G246" s="10">
        <f t="shared" si="64"/>
        <v>0</v>
      </c>
    </row>
    <row r="247" spans="1:11" x14ac:dyDescent="0.2">
      <c r="A247" t="s">
        <v>9</v>
      </c>
      <c r="B247" t="s">
        <v>10</v>
      </c>
      <c r="C247" t="s">
        <v>67</v>
      </c>
      <c r="D247" s="5" t="s">
        <v>4</v>
      </c>
      <c r="E247" s="7">
        <v>41321</v>
      </c>
      <c r="F247">
        <f t="shared" si="51"/>
        <v>76661</v>
      </c>
      <c r="G247" s="10">
        <f>SUM(E247/$F$247)</f>
        <v>0.53900940504298145</v>
      </c>
      <c r="J247">
        <f t="shared" si="52"/>
        <v>41321</v>
      </c>
    </row>
    <row r="248" spans="1:11" x14ac:dyDescent="0.2">
      <c r="A248" t="s">
        <v>9</v>
      </c>
      <c r="B248" t="s">
        <v>11</v>
      </c>
      <c r="C248" t="s">
        <v>67</v>
      </c>
      <c r="D248" t="s">
        <v>6</v>
      </c>
      <c r="E248" s="7">
        <v>34980</v>
      </c>
      <c r="G248" s="10">
        <f t="shared" ref="G248:G251" si="65">SUM(E248/$F$247)</f>
        <v>0.45629459568750735</v>
      </c>
      <c r="K248">
        <f t="shared" si="54"/>
        <v>34980</v>
      </c>
    </row>
    <row r="249" spans="1:11" x14ac:dyDescent="0.2">
      <c r="A249" t="s">
        <v>9</v>
      </c>
      <c r="B249" t="s">
        <v>12</v>
      </c>
      <c r="C249" t="s">
        <v>67</v>
      </c>
      <c r="D249" t="s">
        <v>7</v>
      </c>
      <c r="E249" s="7">
        <v>360</v>
      </c>
      <c r="G249" s="10">
        <f t="shared" si="65"/>
        <v>4.6959992695112251E-3</v>
      </c>
      <c r="H249">
        <f t="shared" si="55"/>
        <v>360</v>
      </c>
      <c r="I249" s="17">
        <v>4.6959992695112251E-3</v>
      </c>
    </row>
    <row r="250" spans="1:11" x14ac:dyDescent="0.2">
      <c r="A250" t="s">
        <v>9</v>
      </c>
      <c r="B250" t="s">
        <v>13</v>
      </c>
      <c r="C250" t="s">
        <v>67</v>
      </c>
      <c r="D250" t="s">
        <v>14</v>
      </c>
      <c r="E250" s="7">
        <v>0</v>
      </c>
      <c r="G250" s="10">
        <f t="shared" si="65"/>
        <v>0</v>
      </c>
    </row>
    <row r="251" spans="1:11" x14ac:dyDescent="0.2">
      <c r="A251" t="s">
        <v>9</v>
      </c>
      <c r="B251" t="s">
        <v>15</v>
      </c>
      <c r="C251" t="s">
        <v>67</v>
      </c>
      <c r="D251" t="s">
        <v>14</v>
      </c>
      <c r="E251" s="7">
        <v>0</v>
      </c>
      <c r="G251" s="10">
        <f t="shared" si="65"/>
        <v>0</v>
      </c>
    </row>
    <row r="252" spans="1:11" x14ac:dyDescent="0.2">
      <c r="A252" t="s">
        <v>9</v>
      </c>
      <c r="B252" t="s">
        <v>10</v>
      </c>
      <c r="C252" t="s">
        <v>68</v>
      </c>
      <c r="D252" t="s">
        <v>4</v>
      </c>
      <c r="E252" s="7">
        <v>8184</v>
      </c>
      <c r="F252">
        <f t="shared" si="51"/>
        <v>16633</v>
      </c>
      <c r="G252" s="10">
        <f>SUM(E252/$F$252)</f>
        <v>0.49203390849516021</v>
      </c>
      <c r="J252">
        <f t="shared" si="52"/>
        <v>8184</v>
      </c>
    </row>
    <row r="253" spans="1:11" x14ac:dyDescent="0.2">
      <c r="A253" t="s">
        <v>9</v>
      </c>
      <c r="B253" t="s">
        <v>11</v>
      </c>
      <c r="C253" t="s">
        <v>68</v>
      </c>
      <c r="D253" s="6" t="s">
        <v>6</v>
      </c>
      <c r="E253" s="7">
        <v>8351</v>
      </c>
      <c r="G253" s="10">
        <f t="shared" ref="G253:G256" si="66">SUM(E253/$F$252)</f>
        <v>0.50207418986352437</v>
      </c>
      <c r="K253">
        <f t="shared" si="54"/>
        <v>8351</v>
      </c>
    </row>
    <row r="254" spans="1:11" x14ac:dyDescent="0.2">
      <c r="A254" t="s">
        <v>9</v>
      </c>
      <c r="B254" t="s">
        <v>12</v>
      </c>
      <c r="C254" t="s">
        <v>68</v>
      </c>
      <c r="D254" t="s">
        <v>7</v>
      </c>
      <c r="E254" s="7">
        <v>98</v>
      </c>
      <c r="G254" s="10">
        <f t="shared" si="66"/>
        <v>5.8919016413154571E-3</v>
      </c>
      <c r="H254">
        <f t="shared" si="55"/>
        <v>98</v>
      </c>
      <c r="I254" s="17">
        <v>5.8919016413154571E-3</v>
      </c>
    </row>
    <row r="255" spans="1:11" x14ac:dyDescent="0.2">
      <c r="A255" t="s">
        <v>9</v>
      </c>
      <c r="B255" t="s">
        <v>13</v>
      </c>
      <c r="C255" t="s">
        <v>68</v>
      </c>
      <c r="D255" t="s">
        <v>14</v>
      </c>
      <c r="E255" s="7">
        <v>0</v>
      </c>
      <c r="G255" s="10">
        <f t="shared" si="66"/>
        <v>0</v>
      </c>
    </row>
    <row r="256" spans="1:11" x14ac:dyDescent="0.2">
      <c r="A256" t="s">
        <v>9</v>
      </c>
      <c r="B256" t="s">
        <v>15</v>
      </c>
      <c r="C256" t="s">
        <v>68</v>
      </c>
      <c r="D256" t="s">
        <v>14</v>
      </c>
      <c r="E256" s="7">
        <v>0</v>
      </c>
      <c r="G256" s="10">
        <f t="shared" si="66"/>
        <v>0</v>
      </c>
    </row>
    <row r="257" spans="1:11" x14ac:dyDescent="0.2">
      <c r="A257" t="s">
        <v>9</v>
      </c>
      <c r="B257" t="s">
        <v>10</v>
      </c>
      <c r="C257" t="s">
        <v>68</v>
      </c>
      <c r="D257" s="5" t="s">
        <v>4</v>
      </c>
      <c r="E257" s="7">
        <v>90451</v>
      </c>
      <c r="F257">
        <f t="shared" si="51"/>
        <v>120692</v>
      </c>
      <c r="G257" s="10">
        <f>SUM(E257/$F$257)</f>
        <v>0.74943658237497102</v>
      </c>
      <c r="J257">
        <f t="shared" si="52"/>
        <v>90451</v>
      </c>
    </row>
    <row r="258" spans="1:11" x14ac:dyDescent="0.2">
      <c r="A258" t="s">
        <v>9</v>
      </c>
      <c r="B258" t="s">
        <v>11</v>
      </c>
      <c r="C258" t="s">
        <v>68</v>
      </c>
      <c r="D258" t="s">
        <v>6</v>
      </c>
      <c r="E258" s="7">
        <v>29709</v>
      </c>
      <c r="G258" s="10">
        <f t="shared" ref="G258:G261" si="67">SUM(E258/$F$257)</f>
        <v>0.246155503264508</v>
      </c>
      <c r="K258">
        <f t="shared" si="54"/>
        <v>29709</v>
      </c>
    </row>
    <row r="259" spans="1:11" x14ac:dyDescent="0.2">
      <c r="A259" t="s">
        <v>9</v>
      </c>
      <c r="B259" t="s">
        <v>12</v>
      </c>
      <c r="C259" t="s">
        <v>68</v>
      </c>
      <c r="D259" t="s">
        <v>7</v>
      </c>
      <c r="E259" s="7">
        <v>532</v>
      </c>
      <c r="G259" s="10">
        <f t="shared" si="67"/>
        <v>4.4079143605209956E-3</v>
      </c>
      <c r="H259">
        <f t="shared" si="55"/>
        <v>532</v>
      </c>
      <c r="I259" s="17">
        <v>4.4079143605209956E-3</v>
      </c>
    </row>
    <row r="260" spans="1:11" x14ac:dyDescent="0.2">
      <c r="A260" t="s">
        <v>9</v>
      </c>
      <c r="B260" t="s">
        <v>13</v>
      </c>
      <c r="C260" t="s">
        <v>68</v>
      </c>
      <c r="D260" t="s">
        <v>14</v>
      </c>
      <c r="E260" s="7">
        <v>0</v>
      </c>
      <c r="G260" s="10">
        <f t="shared" si="67"/>
        <v>0</v>
      </c>
    </row>
    <row r="261" spans="1:11" x14ac:dyDescent="0.2">
      <c r="A261" t="s">
        <v>9</v>
      </c>
      <c r="B261" t="s">
        <v>15</v>
      </c>
      <c r="C261" t="s">
        <v>68</v>
      </c>
      <c r="D261" t="s">
        <v>14</v>
      </c>
      <c r="E261" s="7">
        <v>0</v>
      </c>
      <c r="G261" s="10">
        <f t="shared" si="67"/>
        <v>0</v>
      </c>
    </row>
    <row r="262" spans="1:11" x14ac:dyDescent="0.2">
      <c r="A262" t="s">
        <v>9</v>
      </c>
      <c r="B262" t="s">
        <v>10</v>
      </c>
      <c r="C262" t="s">
        <v>69</v>
      </c>
      <c r="D262" t="s">
        <v>4</v>
      </c>
      <c r="E262" s="7">
        <v>933</v>
      </c>
      <c r="F262">
        <f t="shared" ref="F262:F322" si="68">SUM(E262:E266)</f>
        <v>2062</v>
      </c>
      <c r="G262" s="10">
        <f>SUM(E262/$F$262)</f>
        <v>0.45247332686711927</v>
      </c>
      <c r="J262">
        <f t="shared" ref="J262:J322" si="69">SUM(E262)</f>
        <v>933</v>
      </c>
    </row>
    <row r="263" spans="1:11" x14ac:dyDescent="0.2">
      <c r="A263" t="s">
        <v>9</v>
      </c>
      <c r="B263" t="s">
        <v>11</v>
      </c>
      <c r="C263" t="s">
        <v>69</v>
      </c>
      <c r="D263" s="6" t="s">
        <v>6</v>
      </c>
      <c r="E263" s="7">
        <v>1125</v>
      </c>
      <c r="G263" s="10">
        <f t="shared" ref="G263:G266" si="70">SUM(E263/$F$262)</f>
        <v>0.54558680892337541</v>
      </c>
      <c r="K263">
        <f t="shared" ref="K263:K323" si="71">SUM(E263)</f>
        <v>1125</v>
      </c>
    </row>
    <row r="264" spans="1:11" x14ac:dyDescent="0.2">
      <c r="A264" t="s">
        <v>9</v>
      </c>
      <c r="B264" t="s">
        <v>12</v>
      </c>
      <c r="C264" t="s">
        <v>69</v>
      </c>
      <c r="D264" t="s">
        <v>7</v>
      </c>
      <c r="E264" s="7">
        <v>4</v>
      </c>
      <c r="G264" s="10">
        <f t="shared" si="70"/>
        <v>1.9398642095053346E-3</v>
      </c>
      <c r="H264">
        <f t="shared" ref="H264:H324" si="72">SUM(E264:E266)</f>
        <v>4</v>
      </c>
      <c r="I264" s="17">
        <v>1.9398642095053346E-3</v>
      </c>
    </row>
    <row r="265" spans="1:11" x14ac:dyDescent="0.2">
      <c r="A265" t="s">
        <v>9</v>
      </c>
      <c r="B265" t="s">
        <v>13</v>
      </c>
      <c r="C265" t="s">
        <v>69</v>
      </c>
      <c r="D265" t="s">
        <v>14</v>
      </c>
      <c r="E265" s="7">
        <v>0</v>
      </c>
      <c r="G265" s="10">
        <f t="shared" si="70"/>
        <v>0</v>
      </c>
    </row>
    <row r="266" spans="1:11" x14ac:dyDescent="0.2">
      <c r="A266" t="s">
        <v>9</v>
      </c>
      <c r="B266" t="s">
        <v>15</v>
      </c>
      <c r="C266" t="s">
        <v>69</v>
      </c>
      <c r="D266" t="s">
        <v>14</v>
      </c>
      <c r="E266" s="7">
        <v>0</v>
      </c>
      <c r="G266" s="10">
        <f t="shared" si="70"/>
        <v>0</v>
      </c>
    </row>
    <row r="267" spans="1:11" x14ac:dyDescent="0.2">
      <c r="A267" t="s">
        <v>9</v>
      </c>
      <c r="B267" t="s">
        <v>10</v>
      </c>
      <c r="C267" t="s">
        <v>70</v>
      </c>
      <c r="D267" t="s">
        <v>4</v>
      </c>
      <c r="E267" s="7">
        <v>4612</v>
      </c>
      <c r="F267">
        <f t="shared" si="68"/>
        <v>12966</v>
      </c>
      <c r="G267" s="10">
        <f>SUM(E267/$F$267)</f>
        <v>0.35569952182631498</v>
      </c>
      <c r="J267">
        <f t="shared" si="69"/>
        <v>4612</v>
      </c>
    </row>
    <row r="268" spans="1:11" x14ac:dyDescent="0.2">
      <c r="A268" t="s">
        <v>9</v>
      </c>
      <c r="B268" t="s">
        <v>11</v>
      </c>
      <c r="C268" t="s">
        <v>70</v>
      </c>
      <c r="D268" s="6" t="s">
        <v>6</v>
      </c>
      <c r="E268" s="7">
        <v>8308</v>
      </c>
      <c r="G268" s="10">
        <f t="shared" ref="G268:G271" si="73">SUM(E268/$F$267)</f>
        <v>0.64075273792997067</v>
      </c>
      <c r="K268">
        <f t="shared" si="71"/>
        <v>8308</v>
      </c>
    </row>
    <row r="269" spans="1:11" x14ac:dyDescent="0.2">
      <c r="A269" t="s">
        <v>9</v>
      </c>
      <c r="B269" t="s">
        <v>12</v>
      </c>
      <c r="C269" t="s">
        <v>70</v>
      </c>
      <c r="D269" t="s">
        <v>7</v>
      </c>
      <c r="E269" s="7">
        <v>46</v>
      </c>
      <c r="G269" s="10">
        <f t="shared" si="73"/>
        <v>3.5477402437143297E-3</v>
      </c>
      <c r="H269">
        <f t="shared" si="72"/>
        <v>46</v>
      </c>
      <c r="I269" s="17">
        <v>3.5477402437143297E-3</v>
      </c>
    </row>
    <row r="270" spans="1:11" x14ac:dyDescent="0.2">
      <c r="A270" t="s">
        <v>9</v>
      </c>
      <c r="B270" t="s">
        <v>13</v>
      </c>
      <c r="C270" t="s">
        <v>70</v>
      </c>
      <c r="D270" t="s">
        <v>14</v>
      </c>
      <c r="E270" s="7">
        <v>0</v>
      </c>
      <c r="G270" s="10">
        <f t="shared" si="73"/>
        <v>0</v>
      </c>
    </row>
    <row r="271" spans="1:11" x14ac:dyDescent="0.2">
      <c r="A271" t="s">
        <v>9</v>
      </c>
      <c r="B271" t="s">
        <v>15</v>
      </c>
      <c r="C271" t="s">
        <v>70</v>
      </c>
      <c r="D271" t="s">
        <v>14</v>
      </c>
      <c r="E271" s="7">
        <v>0</v>
      </c>
      <c r="G271" s="10">
        <f t="shared" si="73"/>
        <v>0</v>
      </c>
    </row>
    <row r="272" spans="1:11" x14ac:dyDescent="0.2">
      <c r="A272" t="s">
        <v>9</v>
      </c>
      <c r="B272" t="s">
        <v>10</v>
      </c>
      <c r="C272" t="s">
        <v>71</v>
      </c>
      <c r="D272" s="5" t="s">
        <v>4</v>
      </c>
      <c r="E272" s="7">
        <v>7292</v>
      </c>
      <c r="F272">
        <f t="shared" si="68"/>
        <v>14451</v>
      </c>
      <c r="G272" s="10">
        <f>SUM(E272/$F$272)</f>
        <v>0.50460175766382953</v>
      </c>
      <c r="J272">
        <f t="shared" si="69"/>
        <v>7292</v>
      </c>
    </row>
    <row r="273" spans="1:11" x14ac:dyDescent="0.2">
      <c r="A273" t="s">
        <v>9</v>
      </c>
      <c r="B273" t="s">
        <v>11</v>
      </c>
      <c r="C273" t="s">
        <v>71</v>
      </c>
      <c r="D273" t="s">
        <v>6</v>
      </c>
      <c r="E273" s="7">
        <v>7107</v>
      </c>
      <c r="G273" s="10">
        <f t="shared" ref="G273:G276" si="74">SUM(E273/$F$272)</f>
        <v>0.49179987544114595</v>
      </c>
      <c r="K273">
        <f t="shared" si="71"/>
        <v>7107</v>
      </c>
    </row>
    <row r="274" spans="1:11" x14ac:dyDescent="0.2">
      <c r="A274" t="s">
        <v>9</v>
      </c>
      <c r="B274" t="s">
        <v>12</v>
      </c>
      <c r="C274" t="s">
        <v>71</v>
      </c>
      <c r="D274" t="s">
        <v>7</v>
      </c>
      <c r="E274" s="7">
        <v>52</v>
      </c>
      <c r="G274" s="10">
        <f t="shared" si="74"/>
        <v>3.5983668950245657E-3</v>
      </c>
      <c r="H274">
        <f t="shared" si="72"/>
        <v>52</v>
      </c>
      <c r="I274" s="17">
        <v>3.5983668950245657E-3</v>
      </c>
    </row>
    <row r="275" spans="1:11" x14ac:dyDescent="0.2">
      <c r="A275" t="s">
        <v>9</v>
      </c>
      <c r="B275" t="s">
        <v>13</v>
      </c>
      <c r="C275" t="s">
        <v>71</v>
      </c>
      <c r="D275" t="s">
        <v>14</v>
      </c>
      <c r="E275" s="7">
        <v>0</v>
      </c>
      <c r="G275" s="10">
        <f t="shared" si="74"/>
        <v>0</v>
      </c>
    </row>
    <row r="276" spans="1:11" x14ac:dyDescent="0.2">
      <c r="A276" t="s">
        <v>9</v>
      </c>
      <c r="B276" t="s">
        <v>15</v>
      </c>
      <c r="C276" t="s">
        <v>71</v>
      </c>
      <c r="D276" t="s">
        <v>14</v>
      </c>
      <c r="E276" s="7">
        <v>0</v>
      </c>
      <c r="G276" s="10">
        <f t="shared" si="74"/>
        <v>0</v>
      </c>
    </row>
    <row r="277" spans="1:11" x14ac:dyDescent="0.2">
      <c r="A277" t="s">
        <v>9</v>
      </c>
      <c r="B277" t="s">
        <v>10</v>
      </c>
      <c r="C277" t="s">
        <v>72</v>
      </c>
      <c r="D277" t="s">
        <v>4</v>
      </c>
      <c r="E277" s="7">
        <v>4564</v>
      </c>
      <c r="F277">
        <f t="shared" si="68"/>
        <v>12897</v>
      </c>
      <c r="G277" s="10">
        <f>SUM(E277/$F$277)</f>
        <v>0.35388074746064974</v>
      </c>
      <c r="J277">
        <f t="shared" si="69"/>
        <v>4564</v>
      </c>
    </row>
    <row r="278" spans="1:11" x14ac:dyDescent="0.2">
      <c r="A278" t="s">
        <v>9</v>
      </c>
      <c r="B278" t="s">
        <v>11</v>
      </c>
      <c r="C278" t="s">
        <v>72</v>
      </c>
      <c r="D278" s="6" t="s">
        <v>6</v>
      </c>
      <c r="E278" s="7">
        <v>8272</v>
      </c>
      <c r="G278" s="10">
        <f t="shared" ref="G278:G281" si="75">SUM(E278/$F$277)</f>
        <v>0.64138947041947736</v>
      </c>
      <c r="K278">
        <f t="shared" si="71"/>
        <v>8272</v>
      </c>
    </row>
    <row r="279" spans="1:11" x14ac:dyDescent="0.2">
      <c r="A279" t="s">
        <v>9</v>
      </c>
      <c r="B279" t="s">
        <v>12</v>
      </c>
      <c r="C279" t="s">
        <v>72</v>
      </c>
      <c r="D279" t="s">
        <v>7</v>
      </c>
      <c r="E279" s="7">
        <v>61</v>
      </c>
      <c r="G279" s="10">
        <f t="shared" si="75"/>
        <v>4.7297821198728383E-3</v>
      </c>
      <c r="H279">
        <f t="shared" si="72"/>
        <v>61</v>
      </c>
      <c r="I279" s="17">
        <v>4.7297821198728383E-3</v>
      </c>
    </row>
    <row r="280" spans="1:11" x14ac:dyDescent="0.2">
      <c r="A280" t="s">
        <v>9</v>
      </c>
      <c r="B280" t="s">
        <v>13</v>
      </c>
      <c r="C280" t="s">
        <v>72</v>
      </c>
      <c r="D280" t="s">
        <v>14</v>
      </c>
      <c r="E280" s="7">
        <v>0</v>
      </c>
      <c r="G280" s="10">
        <f t="shared" si="75"/>
        <v>0</v>
      </c>
    </row>
    <row r="281" spans="1:11" x14ac:dyDescent="0.2">
      <c r="A281" t="s">
        <v>9</v>
      </c>
      <c r="B281" t="s">
        <v>15</v>
      </c>
      <c r="C281" t="s">
        <v>72</v>
      </c>
      <c r="D281" t="s">
        <v>14</v>
      </c>
      <c r="E281" s="7">
        <v>0</v>
      </c>
      <c r="G281" s="10">
        <f t="shared" si="75"/>
        <v>0</v>
      </c>
    </row>
    <row r="282" spans="1:11" x14ac:dyDescent="0.2">
      <c r="A282" t="s">
        <v>9</v>
      </c>
      <c r="B282" t="s">
        <v>10</v>
      </c>
      <c r="C282" t="s">
        <v>73</v>
      </c>
      <c r="D282" t="s">
        <v>4</v>
      </c>
      <c r="E282" s="7">
        <v>2142</v>
      </c>
      <c r="F282">
        <f t="shared" si="68"/>
        <v>4458</v>
      </c>
      <c r="G282" s="10">
        <f>SUM(E282/$F$282)</f>
        <v>0.48048452220726784</v>
      </c>
      <c r="J282">
        <f t="shared" si="69"/>
        <v>2142</v>
      </c>
    </row>
    <row r="283" spans="1:11" x14ac:dyDescent="0.2">
      <c r="A283" t="s">
        <v>9</v>
      </c>
      <c r="B283" t="s">
        <v>11</v>
      </c>
      <c r="C283" t="s">
        <v>73</v>
      </c>
      <c r="D283" s="6" t="s">
        <v>6</v>
      </c>
      <c r="E283" s="7">
        <v>2300</v>
      </c>
      <c r="G283" s="10">
        <f t="shared" ref="G283:G286" si="76">SUM(E283/$F$282)</f>
        <v>0.51592642440556302</v>
      </c>
      <c r="K283">
        <f t="shared" si="71"/>
        <v>2300</v>
      </c>
    </row>
    <row r="284" spans="1:11" x14ac:dyDescent="0.2">
      <c r="A284" t="s">
        <v>9</v>
      </c>
      <c r="B284" t="s">
        <v>12</v>
      </c>
      <c r="C284" t="s">
        <v>73</v>
      </c>
      <c r="D284" t="s">
        <v>7</v>
      </c>
      <c r="E284" s="7">
        <v>16</v>
      </c>
      <c r="G284" s="10">
        <f t="shared" si="76"/>
        <v>3.589053387169134E-3</v>
      </c>
      <c r="H284">
        <f t="shared" si="72"/>
        <v>16</v>
      </c>
      <c r="I284" s="17">
        <v>3.589053387169134E-3</v>
      </c>
    </row>
    <row r="285" spans="1:11" x14ac:dyDescent="0.2">
      <c r="A285" t="s">
        <v>9</v>
      </c>
      <c r="B285" t="s">
        <v>13</v>
      </c>
      <c r="C285" t="s">
        <v>73</v>
      </c>
      <c r="D285" t="s">
        <v>14</v>
      </c>
      <c r="E285" s="7">
        <v>0</v>
      </c>
      <c r="G285" s="10">
        <f t="shared" si="76"/>
        <v>0</v>
      </c>
    </row>
    <row r="286" spans="1:11" x14ac:dyDescent="0.2">
      <c r="A286" t="s">
        <v>9</v>
      </c>
      <c r="B286" t="s">
        <v>15</v>
      </c>
      <c r="C286" t="s">
        <v>73</v>
      </c>
      <c r="D286" t="s">
        <v>14</v>
      </c>
      <c r="E286" s="7">
        <v>0</v>
      </c>
      <c r="G286" s="10">
        <f t="shared" si="76"/>
        <v>0</v>
      </c>
    </row>
    <row r="287" spans="1:11" x14ac:dyDescent="0.2">
      <c r="A287" t="s">
        <v>9</v>
      </c>
      <c r="B287" t="s">
        <v>10</v>
      </c>
      <c r="C287" t="s">
        <v>74</v>
      </c>
      <c r="D287" t="s">
        <v>4</v>
      </c>
      <c r="E287" s="7">
        <v>7652</v>
      </c>
      <c r="F287">
        <f t="shared" si="68"/>
        <v>15810</v>
      </c>
      <c r="G287" s="10">
        <f>SUM(E287/$F$287)</f>
        <v>0.48399746995572424</v>
      </c>
      <c r="J287">
        <f t="shared" si="69"/>
        <v>7652</v>
      </c>
    </row>
    <row r="288" spans="1:11" x14ac:dyDescent="0.2">
      <c r="A288" t="s">
        <v>9</v>
      </c>
      <c r="B288" t="s">
        <v>11</v>
      </c>
      <c r="C288" t="s">
        <v>74</v>
      </c>
      <c r="D288" s="6" t="s">
        <v>6</v>
      </c>
      <c r="E288" s="7">
        <v>8087</v>
      </c>
      <c r="G288" s="10">
        <f t="shared" ref="G288:G291" si="77">SUM(E288/$F$287)</f>
        <v>0.51151170145477542</v>
      </c>
      <c r="K288">
        <f t="shared" si="71"/>
        <v>8087</v>
      </c>
    </row>
    <row r="289" spans="1:11" x14ac:dyDescent="0.2">
      <c r="A289" t="s">
        <v>9</v>
      </c>
      <c r="B289" t="s">
        <v>12</v>
      </c>
      <c r="C289" t="s">
        <v>74</v>
      </c>
      <c r="D289" t="s">
        <v>7</v>
      </c>
      <c r="E289" s="7">
        <v>71</v>
      </c>
      <c r="G289" s="10">
        <f t="shared" si="77"/>
        <v>4.4908285895003163E-3</v>
      </c>
      <c r="H289">
        <f t="shared" si="72"/>
        <v>71</v>
      </c>
      <c r="I289" s="17">
        <v>4.4908285895003163E-3</v>
      </c>
    </row>
    <row r="290" spans="1:11" x14ac:dyDescent="0.2">
      <c r="A290" t="s">
        <v>9</v>
      </c>
      <c r="B290" t="s">
        <v>13</v>
      </c>
      <c r="C290" t="s">
        <v>74</v>
      </c>
      <c r="D290" t="s">
        <v>14</v>
      </c>
      <c r="E290" s="7">
        <v>0</v>
      </c>
      <c r="G290" s="10">
        <f t="shared" si="77"/>
        <v>0</v>
      </c>
    </row>
    <row r="291" spans="1:11" x14ac:dyDescent="0.2">
      <c r="A291" t="s">
        <v>9</v>
      </c>
      <c r="B291" t="s">
        <v>15</v>
      </c>
      <c r="C291" t="s">
        <v>74</v>
      </c>
      <c r="D291" t="s">
        <v>14</v>
      </c>
      <c r="E291" s="7">
        <v>0</v>
      </c>
      <c r="G291" s="10">
        <f t="shared" si="77"/>
        <v>0</v>
      </c>
    </row>
    <row r="292" spans="1:11" x14ac:dyDescent="0.2">
      <c r="A292" t="s">
        <v>9</v>
      </c>
      <c r="B292" t="s">
        <v>10</v>
      </c>
      <c r="C292" t="s">
        <v>75</v>
      </c>
      <c r="D292" s="5" t="s">
        <v>4</v>
      </c>
      <c r="E292" s="7">
        <v>3157</v>
      </c>
      <c r="F292">
        <f t="shared" si="68"/>
        <v>5991</v>
      </c>
      <c r="G292" s="10">
        <f>SUM(E292/$F$292)</f>
        <v>0.52695710232014692</v>
      </c>
      <c r="J292">
        <f t="shared" si="69"/>
        <v>3157</v>
      </c>
    </row>
    <row r="293" spans="1:11" x14ac:dyDescent="0.2">
      <c r="A293" t="s">
        <v>9</v>
      </c>
      <c r="B293" t="s">
        <v>11</v>
      </c>
      <c r="C293" t="s">
        <v>75</v>
      </c>
      <c r="D293" t="s">
        <v>6</v>
      </c>
      <c r="E293" s="7">
        <v>2810</v>
      </c>
      <c r="G293" s="10">
        <f t="shared" ref="G293:G296" si="78">SUM(E293/$F$292)</f>
        <v>0.46903688866633281</v>
      </c>
      <c r="K293">
        <f t="shared" si="71"/>
        <v>2810</v>
      </c>
    </row>
    <row r="294" spans="1:11" x14ac:dyDescent="0.2">
      <c r="A294" t="s">
        <v>9</v>
      </c>
      <c r="B294" t="s">
        <v>12</v>
      </c>
      <c r="C294" t="s">
        <v>75</v>
      </c>
      <c r="D294" t="s">
        <v>7</v>
      </c>
      <c r="E294" s="7">
        <v>24</v>
      </c>
      <c r="G294" s="10">
        <f t="shared" si="78"/>
        <v>4.00600901352028E-3</v>
      </c>
      <c r="H294">
        <f t="shared" si="72"/>
        <v>24</v>
      </c>
      <c r="I294" s="17">
        <v>4.00600901352028E-3</v>
      </c>
    </row>
    <row r="295" spans="1:11" x14ac:dyDescent="0.2">
      <c r="A295" t="s">
        <v>9</v>
      </c>
      <c r="B295" t="s">
        <v>13</v>
      </c>
      <c r="C295" t="s">
        <v>75</v>
      </c>
      <c r="D295" t="s">
        <v>14</v>
      </c>
      <c r="E295" s="7">
        <v>0</v>
      </c>
      <c r="G295" s="10">
        <f t="shared" si="78"/>
        <v>0</v>
      </c>
    </row>
    <row r="296" spans="1:11" x14ac:dyDescent="0.2">
      <c r="A296" t="s">
        <v>9</v>
      </c>
      <c r="B296" t="s">
        <v>15</v>
      </c>
      <c r="C296" t="s">
        <v>75</v>
      </c>
      <c r="D296" t="s">
        <v>14</v>
      </c>
      <c r="E296" s="7">
        <v>0</v>
      </c>
      <c r="G296" s="10">
        <f t="shared" si="78"/>
        <v>0</v>
      </c>
    </row>
    <row r="297" spans="1:11" x14ac:dyDescent="0.2">
      <c r="A297" t="s">
        <v>9</v>
      </c>
      <c r="B297" t="s">
        <v>10</v>
      </c>
      <c r="C297" t="s">
        <v>76</v>
      </c>
      <c r="D297" t="s">
        <v>4</v>
      </c>
      <c r="E297" s="7">
        <v>2953</v>
      </c>
      <c r="F297">
        <f t="shared" si="68"/>
        <v>6252</v>
      </c>
      <c r="G297" s="10">
        <f>SUM(E297/$F$297)</f>
        <v>0.47232885476647474</v>
      </c>
      <c r="J297">
        <f t="shared" si="69"/>
        <v>2953</v>
      </c>
    </row>
    <row r="298" spans="1:11" x14ac:dyDescent="0.2">
      <c r="A298" t="s">
        <v>9</v>
      </c>
      <c r="B298" t="s">
        <v>11</v>
      </c>
      <c r="C298" t="s">
        <v>76</v>
      </c>
      <c r="D298" s="6" t="s">
        <v>6</v>
      </c>
      <c r="E298" s="7">
        <v>3281</v>
      </c>
      <c r="G298" s="10">
        <f t="shared" ref="G298:G301" si="79">SUM(E298/$F$297)</f>
        <v>0.52479206653870758</v>
      </c>
      <c r="K298">
        <f t="shared" si="71"/>
        <v>3281</v>
      </c>
    </row>
    <row r="299" spans="1:11" x14ac:dyDescent="0.2">
      <c r="A299" t="s">
        <v>9</v>
      </c>
      <c r="B299" t="s">
        <v>12</v>
      </c>
      <c r="C299" t="s">
        <v>76</v>
      </c>
      <c r="D299" t="s">
        <v>7</v>
      </c>
      <c r="E299" s="7">
        <v>18</v>
      </c>
      <c r="G299" s="10">
        <f t="shared" si="79"/>
        <v>2.8790786948176585E-3</v>
      </c>
      <c r="H299">
        <f t="shared" si="72"/>
        <v>18</v>
      </c>
      <c r="I299" s="17">
        <v>2.8790786948176585E-3</v>
      </c>
    </row>
    <row r="300" spans="1:11" x14ac:dyDescent="0.2">
      <c r="A300" t="s">
        <v>9</v>
      </c>
      <c r="B300" t="s">
        <v>13</v>
      </c>
      <c r="C300" t="s">
        <v>76</v>
      </c>
      <c r="D300" t="s">
        <v>14</v>
      </c>
      <c r="E300" s="7">
        <v>0</v>
      </c>
      <c r="G300" s="10">
        <f t="shared" si="79"/>
        <v>0</v>
      </c>
    </row>
    <row r="301" spans="1:11" x14ac:dyDescent="0.2">
      <c r="A301" t="s">
        <v>9</v>
      </c>
      <c r="B301" t="s">
        <v>15</v>
      </c>
      <c r="C301" t="s">
        <v>76</v>
      </c>
      <c r="D301" t="s">
        <v>14</v>
      </c>
      <c r="E301" s="7">
        <v>0</v>
      </c>
      <c r="G301" s="10">
        <f t="shared" si="79"/>
        <v>0</v>
      </c>
    </row>
    <row r="302" spans="1:11" x14ac:dyDescent="0.2">
      <c r="A302" t="s">
        <v>9</v>
      </c>
      <c r="B302" t="s">
        <v>10</v>
      </c>
      <c r="C302" t="s">
        <v>77</v>
      </c>
      <c r="D302" t="s">
        <v>4</v>
      </c>
      <c r="E302" s="7">
        <v>3366</v>
      </c>
      <c r="F302">
        <f t="shared" si="68"/>
        <v>7129</v>
      </c>
      <c r="G302" s="10">
        <f>SUM(E302/$F$302)</f>
        <v>0.47215598260625613</v>
      </c>
      <c r="J302">
        <f t="shared" si="69"/>
        <v>3366</v>
      </c>
    </row>
    <row r="303" spans="1:11" x14ac:dyDescent="0.2">
      <c r="A303" t="s">
        <v>9</v>
      </c>
      <c r="B303" t="s">
        <v>11</v>
      </c>
      <c r="C303" t="s">
        <v>77</v>
      </c>
      <c r="D303" s="6" t="s">
        <v>6</v>
      </c>
      <c r="E303" s="7">
        <v>3741</v>
      </c>
      <c r="G303" s="10">
        <f t="shared" ref="G303:G306" si="80">SUM(E303/$F$302)</f>
        <v>0.52475803057932391</v>
      </c>
      <c r="K303">
        <f t="shared" si="71"/>
        <v>3741</v>
      </c>
    </row>
    <row r="304" spans="1:11" x14ac:dyDescent="0.2">
      <c r="A304" t="s">
        <v>9</v>
      </c>
      <c r="B304" t="s">
        <v>12</v>
      </c>
      <c r="C304" t="s">
        <v>77</v>
      </c>
      <c r="D304" t="s">
        <v>7</v>
      </c>
      <c r="E304" s="7">
        <v>22</v>
      </c>
      <c r="G304" s="10">
        <f t="shared" si="80"/>
        <v>3.0859868144199748E-3</v>
      </c>
      <c r="H304">
        <f t="shared" si="72"/>
        <v>22</v>
      </c>
      <c r="I304" s="17">
        <v>3.0859868144199748E-3</v>
      </c>
    </row>
    <row r="305" spans="1:11" x14ac:dyDescent="0.2">
      <c r="A305" t="s">
        <v>9</v>
      </c>
      <c r="B305" t="s">
        <v>13</v>
      </c>
      <c r="C305" t="s">
        <v>77</v>
      </c>
      <c r="D305" t="s">
        <v>14</v>
      </c>
      <c r="E305" s="7">
        <v>0</v>
      </c>
      <c r="G305" s="10">
        <f t="shared" si="80"/>
        <v>0</v>
      </c>
    </row>
    <row r="306" spans="1:11" x14ac:dyDescent="0.2">
      <c r="A306" t="s">
        <v>9</v>
      </c>
      <c r="B306" t="s">
        <v>15</v>
      </c>
      <c r="C306" t="s">
        <v>77</v>
      </c>
      <c r="D306" t="s">
        <v>14</v>
      </c>
      <c r="E306" s="7">
        <v>0</v>
      </c>
      <c r="G306" s="10">
        <f t="shared" si="80"/>
        <v>0</v>
      </c>
    </row>
    <row r="307" spans="1:11" x14ac:dyDescent="0.2">
      <c r="A307" t="s">
        <v>9</v>
      </c>
      <c r="B307" t="s">
        <v>10</v>
      </c>
      <c r="C307" t="s">
        <v>78</v>
      </c>
      <c r="D307" t="s">
        <v>4</v>
      </c>
      <c r="E307" s="7">
        <v>2102</v>
      </c>
      <c r="F307">
        <f t="shared" si="68"/>
        <v>4357</v>
      </c>
      <c r="G307" s="10">
        <f>SUM(E307/$F$307)</f>
        <v>0.48244204728023871</v>
      </c>
      <c r="J307">
        <f t="shared" si="69"/>
        <v>2102</v>
      </c>
    </row>
    <row r="308" spans="1:11" x14ac:dyDescent="0.2">
      <c r="A308" t="s">
        <v>9</v>
      </c>
      <c r="B308" t="s">
        <v>11</v>
      </c>
      <c r="C308" t="s">
        <v>78</v>
      </c>
      <c r="D308" s="6" t="s">
        <v>6</v>
      </c>
      <c r="E308" s="7">
        <v>2239</v>
      </c>
      <c r="G308" s="10">
        <f t="shared" ref="G308:G311" si="81">SUM(E308/$F$307)</f>
        <v>0.51388570117053023</v>
      </c>
      <c r="K308">
        <f t="shared" si="71"/>
        <v>2239</v>
      </c>
    </row>
    <row r="309" spans="1:11" x14ac:dyDescent="0.2">
      <c r="A309" t="s">
        <v>9</v>
      </c>
      <c r="B309" t="s">
        <v>12</v>
      </c>
      <c r="C309" t="s">
        <v>78</v>
      </c>
      <c r="D309" t="s">
        <v>7</v>
      </c>
      <c r="E309" s="7">
        <v>16</v>
      </c>
      <c r="G309" s="10">
        <f t="shared" si="81"/>
        <v>3.6722515492311225E-3</v>
      </c>
      <c r="H309">
        <f t="shared" si="72"/>
        <v>16</v>
      </c>
      <c r="I309" s="17">
        <v>3.6722515492311225E-3</v>
      </c>
    </row>
    <row r="310" spans="1:11" x14ac:dyDescent="0.2">
      <c r="A310" t="s">
        <v>9</v>
      </c>
      <c r="B310" t="s">
        <v>13</v>
      </c>
      <c r="C310" t="s">
        <v>78</v>
      </c>
      <c r="D310" t="s">
        <v>14</v>
      </c>
      <c r="E310" s="7">
        <v>0</v>
      </c>
      <c r="G310" s="10">
        <f t="shared" si="81"/>
        <v>0</v>
      </c>
    </row>
    <row r="311" spans="1:11" x14ac:dyDescent="0.2">
      <c r="A311" t="s">
        <v>9</v>
      </c>
      <c r="B311" t="s">
        <v>15</v>
      </c>
      <c r="C311" t="s">
        <v>78</v>
      </c>
      <c r="D311" t="s">
        <v>14</v>
      </c>
      <c r="E311" s="7">
        <v>0</v>
      </c>
      <c r="G311" s="10">
        <f t="shared" si="81"/>
        <v>0</v>
      </c>
    </row>
    <row r="312" spans="1:11" x14ac:dyDescent="0.2">
      <c r="A312" t="s">
        <v>9</v>
      </c>
      <c r="B312" t="s">
        <v>10</v>
      </c>
      <c r="C312" t="s">
        <v>79</v>
      </c>
      <c r="D312" t="s">
        <v>4</v>
      </c>
      <c r="E312" s="7">
        <v>1764</v>
      </c>
      <c r="F312">
        <f t="shared" si="68"/>
        <v>3855</v>
      </c>
      <c r="G312" s="10">
        <f>SUM(E312/$F$312)</f>
        <v>0.45758754863813228</v>
      </c>
      <c r="J312">
        <f t="shared" si="69"/>
        <v>1764</v>
      </c>
    </row>
    <row r="313" spans="1:11" x14ac:dyDescent="0.2">
      <c r="A313" t="s">
        <v>9</v>
      </c>
      <c r="B313" t="s">
        <v>11</v>
      </c>
      <c r="C313" t="s">
        <v>79</v>
      </c>
      <c r="D313" s="6" t="s">
        <v>6</v>
      </c>
      <c r="E313" s="7">
        <v>2075</v>
      </c>
      <c r="G313" s="10">
        <f t="shared" ref="G313:G316" si="82">SUM(E313/$F$312)</f>
        <v>0.53826199740596625</v>
      </c>
      <c r="K313">
        <f t="shared" si="71"/>
        <v>2075</v>
      </c>
    </row>
    <row r="314" spans="1:11" x14ac:dyDescent="0.2">
      <c r="A314" t="s">
        <v>9</v>
      </c>
      <c r="B314" t="s">
        <v>12</v>
      </c>
      <c r="C314" t="s">
        <v>79</v>
      </c>
      <c r="D314" t="s">
        <v>7</v>
      </c>
      <c r="E314" s="7">
        <v>16</v>
      </c>
      <c r="G314" s="10">
        <f t="shared" si="82"/>
        <v>4.1504539559014267E-3</v>
      </c>
      <c r="H314">
        <f t="shared" si="72"/>
        <v>16</v>
      </c>
      <c r="I314" s="17">
        <v>4.1504539559014267E-3</v>
      </c>
    </row>
    <row r="315" spans="1:11" x14ac:dyDescent="0.2">
      <c r="A315" t="s">
        <v>9</v>
      </c>
      <c r="B315" t="s">
        <v>13</v>
      </c>
      <c r="C315" t="s">
        <v>79</v>
      </c>
      <c r="D315" t="s">
        <v>14</v>
      </c>
      <c r="E315" s="7">
        <v>0</v>
      </c>
      <c r="G315" s="10">
        <f t="shared" si="82"/>
        <v>0</v>
      </c>
    </row>
    <row r="316" spans="1:11" x14ac:dyDescent="0.2">
      <c r="A316" t="s">
        <v>9</v>
      </c>
      <c r="B316" t="s">
        <v>15</v>
      </c>
      <c r="C316" t="s">
        <v>79</v>
      </c>
      <c r="D316" t="s">
        <v>14</v>
      </c>
      <c r="E316" s="7">
        <v>0</v>
      </c>
      <c r="G316" s="10">
        <f t="shared" si="82"/>
        <v>0</v>
      </c>
    </row>
    <row r="317" spans="1:11" x14ac:dyDescent="0.2">
      <c r="A317" t="s">
        <v>9</v>
      </c>
      <c r="B317" t="s">
        <v>10</v>
      </c>
      <c r="C317" t="s">
        <v>80</v>
      </c>
      <c r="D317" t="s">
        <v>4</v>
      </c>
      <c r="E317" s="7">
        <v>5250</v>
      </c>
      <c r="F317">
        <f t="shared" si="68"/>
        <v>11717</v>
      </c>
      <c r="G317" s="10">
        <f>SUM(E317/$F$317)</f>
        <v>0.44806691132542459</v>
      </c>
      <c r="J317">
        <f t="shared" si="69"/>
        <v>5250</v>
      </c>
    </row>
    <row r="318" spans="1:11" x14ac:dyDescent="0.2">
      <c r="A318" t="s">
        <v>9</v>
      </c>
      <c r="B318" t="s">
        <v>11</v>
      </c>
      <c r="C318" t="s">
        <v>80</v>
      </c>
      <c r="D318" s="6" t="s">
        <v>6</v>
      </c>
      <c r="E318" s="7">
        <v>6435</v>
      </c>
      <c r="G318" s="10">
        <f t="shared" ref="G318:G321" si="83">SUM(E318/$F$317)</f>
        <v>0.54920201416744896</v>
      </c>
      <c r="K318">
        <f t="shared" si="71"/>
        <v>6435</v>
      </c>
    </row>
    <row r="319" spans="1:11" x14ac:dyDescent="0.2">
      <c r="A319" t="s">
        <v>9</v>
      </c>
      <c r="B319" t="s">
        <v>12</v>
      </c>
      <c r="C319" t="s">
        <v>80</v>
      </c>
      <c r="D319" t="s">
        <v>7</v>
      </c>
      <c r="E319" s="7">
        <v>32</v>
      </c>
      <c r="G319" s="10">
        <f t="shared" si="83"/>
        <v>2.7310745071263977E-3</v>
      </c>
      <c r="H319">
        <f t="shared" si="72"/>
        <v>32</v>
      </c>
      <c r="I319" s="17">
        <v>2.7310745071263977E-3</v>
      </c>
    </row>
    <row r="320" spans="1:11" x14ac:dyDescent="0.2">
      <c r="A320" t="s">
        <v>9</v>
      </c>
      <c r="B320" t="s">
        <v>13</v>
      </c>
      <c r="C320" t="s">
        <v>80</v>
      </c>
      <c r="D320" t="s">
        <v>14</v>
      </c>
      <c r="E320" s="7">
        <v>0</v>
      </c>
      <c r="G320" s="10">
        <f t="shared" si="83"/>
        <v>0</v>
      </c>
    </row>
    <row r="321" spans="1:11" x14ac:dyDescent="0.2">
      <c r="A321" t="s">
        <v>9</v>
      </c>
      <c r="B321" t="s">
        <v>15</v>
      </c>
      <c r="C321" t="s">
        <v>80</v>
      </c>
      <c r="D321" t="s">
        <v>14</v>
      </c>
      <c r="E321" s="7">
        <v>0</v>
      </c>
      <c r="G321" s="10">
        <f t="shared" si="83"/>
        <v>0</v>
      </c>
    </row>
    <row r="322" spans="1:11" x14ac:dyDescent="0.2">
      <c r="A322" t="s">
        <v>9</v>
      </c>
      <c r="B322" t="s">
        <v>10</v>
      </c>
      <c r="C322" t="s">
        <v>81</v>
      </c>
      <c r="D322" t="s">
        <v>4</v>
      </c>
      <c r="E322" s="7">
        <v>2009</v>
      </c>
      <c r="F322">
        <f t="shared" si="68"/>
        <v>6512</v>
      </c>
      <c r="G322" s="10">
        <f>SUM(E322/$F$322)</f>
        <v>0.30850737100737102</v>
      </c>
      <c r="J322">
        <f t="shared" si="69"/>
        <v>2009</v>
      </c>
    </row>
    <row r="323" spans="1:11" x14ac:dyDescent="0.2">
      <c r="A323" t="s">
        <v>9</v>
      </c>
      <c r="B323" t="s">
        <v>11</v>
      </c>
      <c r="C323" t="s">
        <v>81</v>
      </c>
      <c r="D323" s="6" t="s">
        <v>6</v>
      </c>
      <c r="E323" s="7">
        <v>4441</v>
      </c>
      <c r="G323" s="10">
        <f t="shared" ref="G323:G326" si="84">SUM(E323/$F$322)</f>
        <v>0.68197174447174447</v>
      </c>
      <c r="K323">
        <f t="shared" si="71"/>
        <v>4441</v>
      </c>
    </row>
    <row r="324" spans="1:11" x14ac:dyDescent="0.2">
      <c r="A324" t="s">
        <v>9</v>
      </c>
      <c r="B324" t="s">
        <v>12</v>
      </c>
      <c r="C324" t="s">
        <v>81</v>
      </c>
      <c r="D324" t="s">
        <v>7</v>
      </c>
      <c r="E324" s="7">
        <v>62</v>
      </c>
      <c r="G324" s="10">
        <f t="shared" si="84"/>
        <v>9.5208845208845216E-3</v>
      </c>
      <c r="H324">
        <f t="shared" si="72"/>
        <v>62</v>
      </c>
      <c r="I324" s="17">
        <v>9.5208845208845216E-3</v>
      </c>
    </row>
    <row r="325" spans="1:11" x14ac:dyDescent="0.2">
      <c r="A325" t="s">
        <v>9</v>
      </c>
      <c r="B325" t="s">
        <v>13</v>
      </c>
      <c r="C325" t="s">
        <v>81</v>
      </c>
      <c r="D325" t="s">
        <v>14</v>
      </c>
      <c r="E325" s="7">
        <v>0</v>
      </c>
      <c r="G325" s="10">
        <f t="shared" si="84"/>
        <v>0</v>
      </c>
    </row>
    <row r="326" spans="1:11" x14ac:dyDescent="0.2">
      <c r="A326" t="s">
        <v>9</v>
      </c>
      <c r="B326" t="s">
        <v>15</v>
      </c>
      <c r="C326" t="s">
        <v>81</v>
      </c>
      <c r="D326" t="s">
        <v>14</v>
      </c>
      <c r="E326" s="7">
        <v>0</v>
      </c>
      <c r="G326" s="10">
        <f t="shared" si="84"/>
        <v>0</v>
      </c>
    </row>
    <row r="327" spans="1:11" x14ac:dyDescent="0.2">
      <c r="A327" t="s">
        <v>9</v>
      </c>
      <c r="B327" t="s">
        <v>10</v>
      </c>
      <c r="C327" t="s">
        <v>82</v>
      </c>
      <c r="D327" t="s">
        <v>4</v>
      </c>
      <c r="E327" s="7">
        <v>653</v>
      </c>
      <c r="F327">
        <f t="shared" ref="F327:F382" si="85">SUM(E327:E331)</f>
        <v>1800</v>
      </c>
      <c r="G327" s="10">
        <f>SUM(E327/$F$327)</f>
        <v>0.36277777777777775</v>
      </c>
      <c r="J327">
        <f t="shared" ref="J327:J382" si="86">SUM(E327)</f>
        <v>653</v>
      </c>
    </row>
    <row r="328" spans="1:11" x14ac:dyDescent="0.2">
      <c r="A328" t="s">
        <v>9</v>
      </c>
      <c r="B328" t="s">
        <v>11</v>
      </c>
      <c r="C328" t="s">
        <v>82</v>
      </c>
      <c r="D328" s="6" t="s">
        <v>6</v>
      </c>
      <c r="E328" s="7">
        <v>1140</v>
      </c>
      <c r="G328" s="10">
        <f t="shared" ref="G328:G331" si="87">SUM(E328/$F$327)</f>
        <v>0.6333333333333333</v>
      </c>
      <c r="K328">
        <f t="shared" ref="K328:K383" si="88">SUM(E328)</f>
        <v>1140</v>
      </c>
    </row>
    <row r="329" spans="1:11" x14ac:dyDescent="0.2">
      <c r="A329" t="s">
        <v>9</v>
      </c>
      <c r="B329" t="s">
        <v>12</v>
      </c>
      <c r="C329" t="s">
        <v>82</v>
      </c>
      <c r="D329" t="s">
        <v>7</v>
      </c>
      <c r="E329" s="7">
        <v>7</v>
      </c>
      <c r="G329" s="10">
        <f t="shared" si="87"/>
        <v>3.8888888888888888E-3</v>
      </c>
      <c r="H329">
        <f t="shared" ref="H329:H384" si="89">SUM(E329:E331)</f>
        <v>7</v>
      </c>
      <c r="I329" s="17">
        <v>3.8888888888888888E-3</v>
      </c>
    </row>
    <row r="330" spans="1:11" x14ac:dyDescent="0.2">
      <c r="A330" t="s">
        <v>9</v>
      </c>
      <c r="B330" t="s">
        <v>13</v>
      </c>
      <c r="C330" t="s">
        <v>82</v>
      </c>
      <c r="D330" t="s">
        <v>14</v>
      </c>
      <c r="E330" s="7">
        <v>0</v>
      </c>
      <c r="G330" s="10">
        <f t="shared" si="87"/>
        <v>0</v>
      </c>
    </row>
    <row r="331" spans="1:11" x14ac:dyDescent="0.2">
      <c r="A331" t="s">
        <v>9</v>
      </c>
      <c r="B331" t="s">
        <v>15</v>
      </c>
      <c r="C331" t="s">
        <v>82</v>
      </c>
      <c r="D331" t="s">
        <v>14</v>
      </c>
      <c r="E331" s="7">
        <v>0</v>
      </c>
      <c r="G331" s="10">
        <f t="shared" si="87"/>
        <v>0</v>
      </c>
    </row>
    <row r="332" spans="1:11" x14ac:dyDescent="0.2">
      <c r="A332" t="s">
        <v>9</v>
      </c>
      <c r="B332" t="s">
        <v>10</v>
      </c>
      <c r="C332" t="s">
        <v>83</v>
      </c>
      <c r="D332" t="s">
        <v>4</v>
      </c>
      <c r="E332" s="7">
        <v>3808</v>
      </c>
      <c r="F332">
        <f t="shared" si="85"/>
        <v>9322</v>
      </c>
      <c r="G332" s="10">
        <f>SUM(E332/$F$332)</f>
        <v>0.4084960308946578</v>
      </c>
      <c r="J332">
        <f t="shared" si="86"/>
        <v>3808</v>
      </c>
    </row>
    <row r="333" spans="1:11" x14ac:dyDescent="0.2">
      <c r="A333" t="s">
        <v>9</v>
      </c>
      <c r="B333" t="s">
        <v>11</v>
      </c>
      <c r="C333" t="s">
        <v>83</v>
      </c>
      <c r="D333" s="6" t="s">
        <v>6</v>
      </c>
      <c r="E333" s="7">
        <v>5482</v>
      </c>
      <c r="G333" s="10">
        <f t="shared" ref="G333:G336" si="90">SUM(E333/$F$332)</f>
        <v>0.58807122934992495</v>
      </c>
      <c r="K333">
        <f t="shared" si="88"/>
        <v>5482</v>
      </c>
    </row>
    <row r="334" spans="1:11" x14ac:dyDescent="0.2">
      <c r="A334" t="s">
        <v>9</v>
      </c>
      <c r="B334" t="s">
        <v>12</v>
      </c>
      <c r="C334" t="s">
        <v>83</v>
      </c>
      <c r="D334" t="s">
        <v>7</v>
      </c>
      <c r="E334" s="7">
        <v>32</v>
      </c>
      <c r="G334" s="10">
        <f t="shared" si="90"/>
        <v>3.4327397554172923E-3</v>
      </c>
      <c r="H334">
        <f t="shared" si="89"/>
        <v>32</v>
      </c>
      <c r="I334" s="17">
        <v>3.4327397554172923E-3</v>
      </c>
    </row>
    <row r="335" spans="1:11" x14ac:dyDescent="0.2">
      <c r="A335" t="s">
        <v>9</v>
      </c>
      <c r="B335" t="s">
        <v>13</v>
      </c>
      <c r="C335" t="s">
        <v>83</v>
      </c>
      <c r="D335" t="s">
        <v>14</v>
      </c>
      <c r="E335" s="7">
        <v>0</v>
      </c>
      <c r="G335" s="10">
        <f t="shared" si="90"/>
        <v>0</v>
      </c>
    </row>
    <row r="336" spans="1:11" x14ac:dyDescent="0.2">
      <c r="A336" t="s">
        <v>9</v>
      </c>
      <c r="B336" t="s">
        <v>15</v>
      </c>
      <c r="C336" t="s">
        <v>83</v>
      </c>
      <c r="D336" t="s">
        <v>14</v>
      </c>
      <c r="E336" s="7">
        <v>0</v>
      </c>
      <c r="G336" s="10">
        <f t="shared" si="90"/>
        <v>0</v>
      </c>
    </row>
    <row r="337" spans="1:11" x14ac:dyDescent="0.2">
      <c r="A337" t="s">
        <v>9</v>
      </c>
      <c r="B337" t="s">
        <v>10</v>
      </c>
      <c r="C337" t="s">
        <v>84</v>
      </c>
      <c r="D337" s="5" t="s">
        <v>4</v>
      </c>
      <c r="E337" s="7">
        <v>2981</v>
      </c>
      <c r="F337">
        <f t="shared" si="85"/>
        <v>5199</v>
      </c>
      <c r="G337" s="10">
        <f>SUM(E337/$F$337)</f>
        <v>0.57337949605693406</v>
      </c>
      <c r="J337">
        <f t="shared" si="86"/>
        <v>2981</v>
      </c>
    </row>
    <row r="338" spans="1:11" x14ac:dyDescent="0.2">
      <c r="A338" t="s">
        <v>9</v>
      </c>
      <c r="B338" t="s">
        <v>11</v>
      </c>
      <c r="C338" t="s">
        <v>84</v>
      </c>
      <c r="D338" t="s">
        <v>6</v>
      </c>
      <c r="E338" s="7">
        <v>2208</v>
      </c>
      <c r="G338" s="10">
        <f t="shared" ref="G338:G341" si="91">SUM(E338/$F$337)</f>
        <v>0.42469705712637046</v>
      </c>
      <c r="K338">
        <f t="shared" si="88"/>
        <v>2208</v>
      </c>
    </row>
    <row r="339" spans="1:11" x14ac:dyDescent="0.2">
      <c r="A339" t="s">
        <v>9</v>
      </c>
      <c r="B339" t="s">
        <v>12</v>
      </c>
      <c r="C339" t="s">
        <v>84</v>
      </c>
      <c r="D339" t="s">
        <v>7</v>
      </c>
      <c r="E339" s="7">
        <v>10</v>
      </c>
      <c r="G339" s="10">
        <f t="shared" si="91"/>
        <v>1.9234468166955184E-3</v>
      </c>
      <c r="H339">
        <f t="shared" si="89"/>
        <v>10</v>
      </c>
      <c r="I339" s="17">
        <v>1.9234468166955184E-3</v>
      </c>
    </row>
    <row r="340" spans="1:11" x14ac:dyDescent="0.2">
      <c r="A340" t="s">
        <v>9</v>
      </c>
      <c r="B340" t="s">
        <v>13</v>
      </c>
      <c r="C340" t="s">
        <v>84</v>
      </c>
      <c r="D340" t="s">
        <v>14</v>
      </c>
      <c r="E340" s="7">
        <v>0</v>
      </c>
      <c r="G340" s="10">
        <f t="shared" si="91"/>
        <v>0</v>
      </c>
    </row>
    <row r="341" spans="1:11" x14ac:dyDescent="0.2">
      <c r="A341" t="s">
        <v>9</v>
      </c>
      <c r="B341" t="s">
        <v>15</v>
      </c>
      <c r="C341" t="s">
        <v>84</v>
      </c>
      <c r="D341" t="s">
        <v>14</v>
      </c>
      <c r="E341" s="7">
        <v>0</v>
      </c>
      <c r="G341" s="10">
        <f t="shared" si="91"/>
        <v>0</v>
      </c>
    </row>
    <row r="342" spans="1:11" x14ac:dyDescent="0.2">
      <c r="A342" t="s">
        <v>9</v>
      </c>
      <c r="B342" t="s">
        <v>10</v>
      </c>
      <c r="C342" t="s">
        <v>85</v>
      </c>
      <c r="D342" t="s">
        <v>4</v>
      </c>
      <c r="E342" s="7">
        <v>2710</v>
      </c>
      <c r="F342">
        <f t="shared" si="85"/>
        <v>6058</v>
      </c>
      <c r="G342" s="10">
        <f>SUM(E342/$F$342)</f>
        <v>0.44734235721360183</v>
      </c>
      <c r="J342">
        <f t="shared" si="86"/>
        <v>2710</v>
      </c>
    </row>
    <row r="343" spans="1:11" x14ac:dyDescent="0.2">
      <c r="A343" t="s">
        <v>9</v>
      </c>
      <c r="B343" t="s">
        <v>11</v>
      </c>
      <c r="C343" t="s">
        <v>85</v>
      </c>
      <c r="D343" s="6" t="s">
        <v>6</v>
      </c>
      <c r="E343" s="7">
        <v>3320</v>
      </c>
      <c r="G343" s="10">
        <f t="shared" ref="G343:G346" si="92">SUM(E343/$F$342)</f>
        <v>0.54803565533179266</v>
      </c>
      <c r="K343">
        <f t="shared" si="88"/>
        <v>3320</v>
      </c>
    </row>
    <row r="344" spans="1:11" x14ac:dyDescent="0.2">
      <c r="A344" t="s">
        <v>9</v>
      </c>
      <c r="B344" t="s">
        <v>12</v>
      </c>
      <c r="C344" t="s">
        <v>85</v>
      </c>
      <c r="D344" t="s">
        <v>7</v>
      </c>
      <c r="E344" s="7">
        <v>28</v>
      </c>
      <c r="G344" s="10">
        <f t="shared" si="92"/>
        <v>4.6219874546054801E-3</v>
      </c>
      <c r="H344">
        <f t="shared" si="89"/>
        <v>28</v>
      </c>
      <c r="I344" s="17">
        <v>4.6219874546054801E-3</v>
      </c>
    </row>
    <row r="345" spans="1:11" x14ac:dyDescent="0.2">
      <c r="A345" t="s">
        <v>9</v>
      </c>
      <c r="B345" t="s">
        <v>13</v>
      </c>
      <c r="C345" t="s">
        <v>85</v>
      </c>
      <c r="D345" t="s">
        <v>14</v>
      </c>
      <c r="E345" s="7">
        <v>0</v>
      </c>
      <c r="G345" s="10">
        <f t="shared" si="92"/>
        <v>0</v>
      </c>
    </row>
    <row r="346" spans="1:11" x14ac:dyDescent="0.2">
      <c r="A346" t="s">
        <v>9</v>
      </c>
      <c r="B346" t="s">
        <v>15</v>
      </c>
      <c r="C346" t="s">
        <v>85</v>
      </c>
      <c r="D346" t="s">
        <v>14</v>
      </c>
      <c r="E346" s="7">
        <v>0</v>
      </c>
      <c r="G346" s="10">
        <f t="shared" si="92"/>
        <v>0</v>
      </c>
    </row>
    <row r="347" spans="1:11" x14ac:dyDescent="0.2">
      <c r="A347" t="s">
        <v>9</v>
      </c>
      <c r="B347" t="s">
        <v>10</v>
      </c>
      <c r="C347" t="s">
        <v>86</v>
      </c>
      <c r="D347" t="s">
        <v>4</v>
      </c>
      <c r="E347" s="7">
        <v>2023</v>
      </c>
      <c r="F347">
        <f t="shared" si="85"/>
        <v>4093</v>
      </c>
      <c r="G347" s="10">
        <f>SUM(E347/$F$347)</f>
        <v>0.4942584901050574</v>
      </c>
      <c r="J347">
        <f t="shared" si="86"/>
        <v>2023</v>
      </c>
    </row>
    <row r="348" spans="1:11" x14ac:dyDescent="0.2">
      <c r="A348" t="s">
        <v>9</v>
      </c>
      <c r="B348" t="s">
        <v>11</v>
      </c>
      <c r="C348" t="s">
        <v>86</v>
      </c>
      <c r="D348" s="6" t="s">
        <v>6</v>
      </c>
      <c r="E348" s="7">
        <v>2054</v>
      </c>
      <c r="G348" s="10">
        <f t="shared" ref="G348:G351" si="93">SUM(E348/$F$347)</f>
        <v>0.5018323967749817</v>
      </c>
      <c r="K348">
        <f t="shared" si="88"/>
        <v>2054</v>
      </c>
    </row>
    <row r="349" spans="1:11" x14ac:dyDescent="0.2">
      <c r="A349" t="s">
        <v>9</v>
      </c>
      <c r="B349" t="s">
        <v>12</v>
      </c>
      <c r="C349" t="s">
        <v>86</v>
      </c>
      <c r="D349" t="s">
        <v>7</v>
      </c>
      <c r="E349" s="7">
        <v>16</v>
      </c>
      <c r="G349" s="10">
        <f t="shared" si="93"/>
        <v>3.9091131199609089E-3</v>
      </c>
      <c r="H349">
        <f t="shared" si="89"/>
        <v>16</v>
      </c>
      <c r="I349" s="17">
        <v>3.9091131199609089E-3</v>
      </c>
    </row>
    <row r="350" spans="1:11" x14ac:dyDescent="0.2">
      <c r="A350" t="s">
        <v>9</v>
      </c>
      <c r="B350" t="s">
        <v>13</v>
      </c>
      <c r="C350" t="s">
        <v>86</v>
      </c>
      <c r="D350" t="s">
        <v>14</v>
      </c>
      <c r="E350" s="7">
        <v>0</v>
      </c>
      <c r="G350" s="10">
        <f t="shared" si="93"/>
        <v>0</v>
      </c>
    </row>
    <row r="351" spans="1:11" x14ac:dyDescent="0.2">
      <c r="A351" t="s">
        <v>9</v>
      </c>
      <c r="B351" t="s">
        <v>15</v>
      </c>
      <c r="C351" t="s">
        <v>86</v>
      </c>
      <c r="D351" t="s">
        <v>14</v>
      </c>
      <c r="E351" s="7">
        <v>0</v>
      </c>
      <c r="G351" s="10">
        <f t="shared" si="93"/>
        <v>0</v>
      </c>
    </row>
    <row r="352" spans="1:11" x14ac:dyDescent="0.2">
      <c r="A352" t="s">
        <v>9</v>
      </c>
      <c r="B352" t="s">
        <v>10</v>
      </c>
      <c r="C352" t="s">
        <v>87</v>
      </c>
      <c r="D352" t="s">
        <v>4</v>
      </c>
      <c r="E352" s="7">
        <v>2310</v>
      </c>
      <c r="F352">
        <f t="shared" si="85"/>
        <v>5262</v>
      </c>
      <c r="G352" s="10">
        <f>SUM(E352/$F$352)</f>
        <v>0.43899657924743446</v>
      </c>
      <c r="J352">
        <f t="shared" si="86"/>
        <v>2310</v>
      </c>
    </row>
    <row r="353" spans="1:11" x14ac:dyDescent="0.2">
      <c r="A353" t="s">
        <v>9</v>
      </c>
      <c r="B353" t="s">
        <v>11</v>
      </c>
      <c r="C353" t="s">
        <v>87</v>
      </c>
      <c r="D353" s="6" t="s">
        <v>6</v>
      </c>
      <c r="E353" s="7">
        <v>2934</v>
      </c>
      <c r="G353" s="10">
        <f t="shared" ref="G353:G356" si="94">SUM(E353/$F$352)</f>
        <v>0.55758266818700108</v>
      </c>
      <c r="K353">
        <f t="shared" si="88"/>
        <v>2934</v>
      </c>
    </row>
    <row r="354" spans="1:11" x14ac:dyDescent="0.2">
      <c r="A354" t="s">
        <v>9</v>
      </c>
      <c r="B354" t="s">
        <v>12</v>
      </c>
      <c r="C354" t="s">
        <v>87</v>
      </c>
      <c r="D354" t="s">
        <v>7</v>
      </c>
      <c r="E354" s="7">
        <v>18</v>
      </c>
      <c r="G354" s="10">
        <f t="shared" si="94"/>
        <v>3.4207525655644243E-3</v>
      </c>
      <c r="H354">
        <f t="shared" si="89"/>
        <v>18</v>
      </c>
      <c r="I354" s="17">
        <v>3.4207525655644243E-3</v>
      </c>
    </row>
    <row r="355" spans="1:11" x14ac:dyDescent="0.2">
      <c r="A355" t="s">
        <v>9</v>
      </c>
      <c r="B355" t="s">
        <v>13</v>
      </c>
      <c r="C355" t="s">
        <v>87</v>
      </c>
      <c r="D355" t="s">
        <v>14</v>
      </c>
      <c r="E355" s="7">
        <v>0</v>
      </c>
      <c r="G355" s="10">
        <f t="shared" si="94"/>
        <v>0</v>
      </c>
    </row>
    <row r="356" spans="1:11" x14ac:dyDescent="0.2">
      <c r="A356" t="s">
        <v>9</v>
      </c>
      <c r="B356" t="s">
        <v>15</v>
      </c>
      <c r="C356" t="s">
        <v>87</v>
      </c>
      <c r="D356" t="s">
        <v>14</v>
      </c>
      <c r="E356" s="7">
        <v>0</v>
      </c>
      <c r="G356" s="10">
        <f t="shared" si="94"/>
        <v>0</v>
      </c>
    </row>
    <row r="357" spans="1:11" x14ac:dyDescent="0.2">
      <c r="A357" t="s">
        <v>9</v>
      </c>
      <c r="B357" t="s">
        <v>10</v>
      </c>
      <c r="C357" t="s">
        <v>88</v>
      </c>
      <c r="D357" t="s">
        <v>4</v>
      </c>
      <c r="E357" s="7">
        <v>3517</v>
      </c>
      <c r="F357">
        <f t="shared" si="85"/>
        <v>7834</v>
      </c>
      <c r="G357" s="10">
        <f>SUM(E357/$F$357)</f>
        <v>0.44894051570079141</v>
      </c>
      <c r="J357">
        <f t="shared" si="86"/>
        <v>3517</v>
      </c>
    </row>
    <row r="358" spans="1:11" x14ac:dyDescent="0.2">
      <c r="A358" t="s">
        <v>9</v>
      </c>
      <c r="B358" t="s">
        <v>11</v>
      </c>
      <c r="C358" t="s">
        <v>88</v>
      </c>
      <c r="D358" s="6" t="s">
        <v>6</v>
      </c>
      <c r="E358" s="7">
        <v>4285</v>
      </c>
      <c r="G358" s="10">
        <f t="shared" ref="G358:G361" si="95">SUM(E358/$F$357)</f>
        <v>0.54697472555527193</v>
      </c>
      <c r="K358">
        <f t="shared" si="88"/>
        <v>4285</v>
      </c>
    </row>
    <row r="359" spans="1:11" x14ac:dyDescent="0.2">
      <c r="A359" t="s">
        <v>9</v>
      </c>
      <c r="B359" t="s">
        <v>12</v>
      </c>
      <c r="C359" t="s">
        <v>88</v>
      </c>
      <c r="D359" t="s">
        <v>7</v>
      </c>
      <c r="E359" s="7">
        <v>32</v>
      </c>
      <c r="G359" s="10">
        <f t="shared" si="95"/>
        <v>4.0847587439366865E-3</v>
      </c>
      <c r="H359">
        <f t="shared" si="89"/>
        <v>32</v>
      </c>
      <c r="I359" s="17">
        <v>4.0847587439366865E-3</v>
      </c>
    </row>
    <row r="360" spans="1:11" x14ac:dyDescent="0.2">
      <c r="A360" t="s">
        <v>9</v>
      </c>
      <c r="B360" t="s">
        <v>13</v>
      </c>
      <c r="C360" t="s">
        <v>88</v>
      </c>
      <c r="D360" t="s">
        <v>14</v>
      </c>
      <c r="E360" s="7">
        <v>0</v>
      </c>
      <c r="G360" s="10">
        <f t="shared" si="95"/>
        <v>0</v>
      </c>
    </row>
    <row r="361" spans="1:11" x14ac:dyDescent="0.2">
      <c r="A361" t="s">
        <v>9</v>
      </c>
      <c r="B361" t="s">
        <v>15</v>
      </c>
      <c r="C361" t="s">
        <v>88</v>
      </c>
      <c r="D361" t="s">
        <v>14</v>
      </c>
      <c r="E361" s="7">
        <v>0</v>
      </c>
      <c r="G361" s="10">
        <f t="shared" si="95"/>
        <v>0</v>
      </c>
    </row>
    <row r="362" spans="1:11" x14ac:dyDescent="0.2">
      <c r="A362" t="s">
        <v>9</v>
      </c>
      <c r="B362" t="s">
        <v>10</v>
      </c>
      <c r="C362" t="s">
        <v>89</v>
      </c>
      <c r="D362" s="5" t="s">
        <v>4</v>
      </c>
      <c r="E362" s="7">
        <v>4100</v>
      </c>
      <c r="F362">
        <f t="shared" si="85"/>
        <v>7235</v>
      </c>
      <c r="G362" s="10">
        <f>SUM(E362/$F$362)</f>
        <v>0.56668970283344855</v>
      </c>
      <c r="J362">
        <f t="shared" si="86"/>
        <v>4100</v>
      </c>
    </row>
    <row r="363" spans="1:11" x14ac:dyDescent="0.2">
      <c r="A363" t="s">
        <v>9</v>
      </c>
      <c r="B363" t="s">
        <v>11</v>
      </c>
      <c r="C363" t="s">
        <v>89</v>
      </c>
      <c r="D363" t="s">
        <v>6</v>
      </c>
      <c r="E363" s="7">
        <v>3109</v>
      </c>
      <c r="G363" s="10">
        <f t="shared" ref="G363:G366" si="96">SUM(E363/$F$362)</f>
        <v>0.42971665514858326</v>
      </c>
      <c r="K363">
        <f t="shared" si="88"/>
        <v>3109</v>
      </c>
    </row>
    <row r="364" spans="1:11" x14ac:dyDescent="0.2">
      <c r="A364" t="s">
        <v>9</v>
      </c>
      <c r="B364" t="s">
        <v>12</v>
      </c>
      <c r="C364" t="s">
        <v>89</v>
      </c>
      <c r="D364" t="s">
        <v>7</v>
      </c>
      <c r="E364" s="7">
        <v>26</v>
      </c>
      <c r="G364" s="10">
        <f t="shared" si="96"/>
        <v>3.59364201796821E-3</v>
      </c>
      <c r="H364">
        <f t="shared" si="89"/>
        <v>26</v>
      </c>
      <c r="I364" s="17">
        <v>3.59364201796821E-3</v>
      </c>
    </row>
    <row r="365" spans="1:11" x14ac:dyDescent="0.2">
      <c r="A365" t="s">
        <v>9</v>
      </c>
      <c r="B365" t="s">
        <v>13</v>
      </c>
      <c r="C365" t="s">
        <v>89</v>
      </c>
      <c r="D365" t="s">
        <v>14</v>
      </c>
      <c r="E365" s="7">
        <v>0</v>
      </c>
      <c r="G365" s="10">
        <f t="shared" si="96"/>
        <v>0</v>
      </c>
    </row>
    <row r="366" spans="1:11" x14ac:dyDescent="0.2">
      <c r="A366" t="s">
        <v>9</v>
      </c>
      <c r="B366" t="s">
        <v>15</v>
      </c>
      <c r="C366" t="s">
        <v>89</v>
      </c>
      <c r="D366" t="s">
        <v>14</v>
      </c>
      <c r="E366" s="7">
        <v>0</v>
      </c>
      <c r="G366" s="10">
        <f t="shared" si="96"/>
        <v>0</v>
      </c>
    </row>
    <row r="367" spans="1:11" x14ac:dyDescent="0.2">
      <c r="A367" t="s">
        <v>9</v>
      </c>
      <c r="B367" t="s">
        <v>10</v>
      </c>
      <c r="C367" t="s">
        <v>90</v>
      </c>
      <c r="D367" t="s">
        <v>4</v>
      </c>
      <c r="E367" s="7">
        <v>6366</v>
      </c>
      <c r="F367">
        <f t="shared" si="85"/>
        <v>21017</v>
      </c>
      <c r="G367" s="10">
        <f>SUM(E367/$F$367)</f>
        <v>0.3028976542798687</v>
      </c>
      <c r="J367">
        <f t="shared" si="86"/>
        <v>6366</v>
      </c>
    </row>
    <row r="368" spans="1:11" x14ac:dyDescent="0.2">
      <c r="A368" t="s">
        <v>9</v>
      </c>
      <c r="B368" t="s">
        <v>11</v>
      </c>
      <c r="C368" t="s">
        <v>90</v>
      </c>
      <c r="D368" s="6" t="s">
        <v>6</v>
      </c>
      <c r="E368" s="7">
        <v>14562</v>
      </c>
      <c r="G368" s="10">
        <f t="shared" ref="G368:G371" si="97">SUM(E368/$F$367)</f>
        <v>0.692867678545939</v>
      </c>
      <c r="K368">
        <f t="shared" si="88"/>
        <v>14562</v>
      </c>
    </row>
    <row r="369" spans="1:11" x14ac:dyDescent="0.2">
      <c r="A369" t="s">
        <v>9</v>
      </c>
      <c r="B369" t="s">
        <v>12</v>
      </c>
      <c r="C369" t="s">
        <v>90</v>
      </c>
      <c r="D369" t="s">
        <v>7</v>
      </c>
      <c r="E369" s="7">
        <v>89</v>
      </c>
      <c r="G369" s="10">
        <f t="shared" si="97"/>
        <v>4.2346671741923204E-3</v>
      </c>
      <c r="H369">
        <f t="shared" si="89"/>
        <v>89</v>
      </c>
      <c r="I369" s="17">
        <v>4.2346671741923204E-3</v>
      </c>
    </row>
    <row r="370" spans="1:11" x14ac:dyDescent="0.2">
      <c r="A370" t="s">
        <v>9</v>
      </c>
      <c r="B370" t="s">
        <v>13</v>
      </c>
      <c r="C370" t="s">
        <v>90</v>
      </c>
      <c r="D370" t="s">
        <v>14</v>
      </c>
      <c r="E370" s="7">
        <v>0</v>
      </c>
      <c r="G370" s="10">
        <f t="shared" si="97"/>
        <v>0</v>
      </c>
    </row>
    <row r="371" spans="1:11" x14ac:dyDescent="0.2">
      <c r="A371" t="s">
        <v>9</v>
      </c>
      <c r="B371" t="s">
        <v>15</v>
      </c>
      <c r="C371" t="s">
        <v>90</v>
      </c>
      <c r="D371" t="s">
        <v>14</v>
      </c>
      <c r="E371" s="7">
        <v>0</v>
      </c>
      <c r="G371" s="10">
        <f t="shared" si="97"/>
        <v>0</v>
      </c>
    </row>
    <row r="372" spans="1:11" x14ac:dyDescent="0.2">
      <c r="A372" t="s">
        <v>9</v>
      </c>
      <c r="B372" t="s">
        <v>10</v>
      </c>
      <c r="C372" t="s">
        <v>91</v>
      </c>
      <c r="D372" t="s">
        <v>4</v>
      </c>
      <c r="E372" s="7">
        <v>4276</v>
      </c>
      <c r="F372">
        <f t="shared" si="85"/>
        <v>8972</v>
      </c>
      <c r="G372" s="10">
        <f>SUM(E372/$F$372)</f>
        <v>0.47659384752563533</v>
      </c>
      <c r="J372">
        <f t="shared" si="86"/>
        <v>4276</v>
      </c>
    </row>
    <row r="373" spans="1:11" x14ac:dyDescent="0.2">
      <c r="A373" t="s">
        <v>9</v>
      </c>
      <c r="B373" t="s">
        <v>11</v>
      </c>
      <c r="C373" t="s">
        <v>91</v>
      </c>
      <c r="D373" s="6" t="s">
        <v>6</v>
      </c>
      <c r="E373" s="7">
        <v>4647</v>
      </c>
      <c r="G373" s="10">
        <f t="shared" ref="G373:G375" si="98">SUM(E373/$F$372)</f>
        <v>0.51794471689701294</v>
      </c>
      <c r="K373">
        <f t="shared" si="88"/>
        <v>4647</v>
      </c>
    </row>
    <row r="374" spans="1:11" x14ac:dyDescent="0.2">
      <c r="A374" t="s">
        <v>9</v>
      </c>
      <c r="B374" t="s">
        <v>12</v>
      </c>
      <c r="C374" t="s">
        <v>91</v>
      </c>
      <c r="D374" t="s">
        <v>7</v>
      </c>
      <c r="E374" s="7">
        <v>49</v>
      </c>
      <c r="G374" s="10">
        <f t="shared" si="98"/>
        <v>5.4614355773517607E-3</v>
      </c>
      <c r="H374">
        <f t="shared" si="89"/>
        <v>49</v>
      </c>
      <c r="I374" s="17">
        <v>5.4614355773517607E-3</v>
      </c>
    </row>
    <row r="375" spans="1:11" x14ac:dyDescent="0.2">
      <c r="A375" t="s">
        <v>9</v>
      </c>
      <c r="B375" t="s">
        <v>13</v>
      </c>
      <c r="C375" t="s">
        <v>91</v>
      </c>
      <c r="D375" t="s">
        <v>14</v>
      </c>
      <c r="E375" s="7">
        <v>0</v>
      </c>
      <c r="G375" s="10">
        <f t="shared" si="98"/>
        <v>0</v>
      </c>
    </row>
    <row r="376" spans="1:11" x14ac:dyDescent="0.2">
      <c r="A376" t="s">
        <v>9</v>
      </c>
      <c r="B376" t="s">
        <v>15</v>
      </c>
      <c r="C376" t="s">
        <v>91</v>
      </c>
      <c r="D376" t="s">
        <v>14</v>
      </c>
      <c r="E376" s="7">
        <v>0</v>
      </c>
      <c r="G376" s="10">
        <f>SUM(E376/$F$372)</f>
        <v>0</v>
      </c>
    </row>
    <row r="377" spans="1:11" x14ac:dyDescent="0.2">
      <c r="A377" t="s">
        <v>9</v>
      </c>
      <c r="B377" t="s">
        <v>10</v>
      </c>
      <c r="C377" t="s">
        <v>92</v>
      </c>
      <c r="D377" t="s">
        <v>4</v>
      </c>
      <c r="E377" s="7">
        <v>1940</v>
      </c>
      <c r="F377">
        <f t="shared" si="85"/>
        <v>4229</v>
      </c>
      <c r="G377" s="10">
        <f>SUM(E377/$F$377)</f>
        <v>0.45873729013951287</v>
      </c>
      <c r="J377">
        <f t="shared" si="86"/>
        <v>1940</v>
      </c>
    </row>
    <row r="378" spans="1:11" x14ac:dyDescent="0.2">
      <c r="A378" t="s">
        <v>9</v>
      </c>
      <c r="B378" t="s">
        <v>11</v>
      </c>
      <c r="C378" t="s">
        <v>92</v>
      </c>
      <c r="D378" s="6" t="s">
        <v>6</v>
      </c>
      <c r="E378" s="7">
        <v>2268</v>
      </c>
      <c r="G378" s="10">
        <f t="shared" ref="G378:G381" si="99">SUM(E378/$F$377)</f>
        <v>0.5362969969259872</v>
      </c>
      <c r="K378">
        <f t="shared" si="88"/>
        <v>2268</v>
      </c>
    </row>
    <row r="379" spans="1:11" x14ac:dyDescent="0.2">
      <c r="A379" t="s">
        <v>9</v>
      </c>
      <c r="B379" t="s">
        <v>12</v>
      </c>
      <c r="C379" t="s">
        <v>92</v>
      </c>
      <c r="D379" t="s">
        <v>7</v>
      </c>
      <c r="E379" s="7">
        <v>21</v>
      </c>
      <c r="G379" s="10">
        <f t="shared" si="99"/>
        <v>4.9657129344998817E-3</v>
      </c>
      <c r="H379">
        <f t="shared" si="89"/>
        <v>21</v>
      </c>
      <c r="I379" s="17">
        <v>4.9657129344998817E-3</v>
      </c>
    </row>
    <row r="380" spans="1:11" x14ac:dyDescent="0.2">
      <c r="A380" t="s">
        <v>9</v>
      </c>
      <c r="B380" t="s">
        <v>13</v>
      </c>
      <c r="C380" t="s">
        <v>92</v>
      </c>
      <c r="D380" t="s">
        <v>14</v>
      </c>
      <c r="E380" s="7">
        <v>0</v>
      </c>
      <c r="G380" s="10">
        <f t="shared" si="99"/>
        <v>0</v>
      </c>
    </row>
    <row r="381" spans="1:11" x14ac:dyDescent="0.2">
      <c r="A381" t="s">
        <v>9</v>
      </c>
      <c r="B381" t="s">
        <v>15</v>
      </c>
      <c r="C381" t="s">
        <v>92</v>
      </c>
      <c r="D381" t="s">
        <v>14</v>
      </c>
      <c r="E381" s="7">
        <v>0</v>
      </c>
      <c r="G381" s="10">
        <f t="shared" si="99"/>
        <v>0</v>
      </c>
    </row>
    <row r="382" spans="1:11" x14ac:dyDescent="0.2">
      <c r="A382" t="s">
        <v>9</v>
      </c>
      <c r="B382" t="s">
        <v>10</v>
      </c>
      <c r="C382" t="s">
        <v>93</v>
      </c>
      <c r="D382" t="s">
        <v>4</v>
      </c>
      <c r="E382" s="7">
        <v>2612</v>
      </c>
      <c r="F382">
        <f t="shared" si="85"/>
        <v>6172</v>
      </c>
      <c r="G382" s="10">
        <f>SUM(E382/$F$382)</f>
        <v>0.42320155541153598</v>
      </c>
      <c r="J382">
        <f t="shared" si="86"/>
        <v>2612</v>
      </c>
    </row>
    <row r="383" spans="1:11" x14ac:dyDescent="0.2">
      <c r="A383" t="s">
        <v>9</v>
      </c>
      <c r="B383" t="s">
        <v>11</v>
      </c>
      <c r="C383" t="s">
        <v>93</v>
      </c>
      <c r="D383" s="6" t="s">
        <v>6</v>
      </c>
      <c r="E383" s="7">
        <v>3543</v>
      </c>
      <c r="G383" s="10">
        <f t="shared" ref="G383:G386" si="100">SUM(E383/$F$382)</f>
        <v>0.57404406999351909</v>
      </c>
      <c r="K383">
        <f t="shared" si="88"/>
        <v>3543</v>
      </c>
    </row>
    <row r="384" spans="1:11" x14ac:dyDescent="0.2">
      <c r="A384" t="s">
        <v>9</v>
      </c>
      <c r="B384" t="s">
        <v>12</v>
      </c>
      <c r="C384" t="s">
        <v>93</v>
      </c>
      <c r="D384" t="s">
        <v>7</v>
      </c>
      <c r="E384" s="7">
        <v>17</v>
      </c>
      <c r="G384" s="10">
        <f t="shared" si="100"/>
        <v>2.7543745949449123E-3</v>
      </c>
      <c r="H384">
        <f t="shared" si="89"/>
        <v>17</v>
      </c>
      <c r="I384" s="17">
        <v>2.7543745949449123E-3</v>
      </c>
    </row>
    <row r="385" spans="1:11" x14ac:dyDescent="0.2">
      <c r="A385" t="s">
        <v>9</v>
      </c>
      <c r="B385" t="s">
        <v>13</v>
      </c>
      <c r="C385" t="s">
        <v>93</v>
      </c>
      <c r="D385" t="s">
        <v>14</v>
      </c>
      <c r="E385" s="7">
        <v>0</v>
      </c>
      <c r="G385" s="10">
        <f t="shared" si="100"/>
        <v>0</v>
      </c>
    </row>
    <row r="386" spans="1:11" x14ac:dyDescent="0.2">
      <c r="A386" t="s">
        <v>9</v>
      </c>
      <c r="B386" t="s">
        <v>15</v>
      </c>
      <c r="C386" t="s">
        <v>93</v>
      </c>
      <c r="D386" t="s">
        <v>14</v>
      </c>
      <c r="E386" s="7">
        <v>0</v>
      </c>
      <c r="G386" s="10">
        <f t="shared" si="100"/>
        <v>0</v>
      </c>
    </row>
    <row r="387" spans="1:11" x14ac:dyDescent="0.2">
      <c r="A387" t="s">
        <v>9</v>
      </c>
      <c r="B387" t="s">
        <v>10</v>
      </c>
      <c r="C387" t="s">
        <v>94</v>
      </c>
      <c r="D387" t="s">
        <v>4</v>
      </c>
      <c r="E387" s="7">
        <v>1516</v>
      </c>
      <c r="F387">
        <f t="shared" ref="F387:F447" si="101">SUM(E387:E391)</f>
        <v>4229</v>
      </c>
      <c r="G387" s="10">
        <f>SUM(E387/$F$387)</f>
        <v>0.35847718136675338</v>
      </c>
      <c r="J387">
        <f t="shared" ref="J387:J447" si="102">SUM(E387)</f>
        <v>1516</v>
      </c>
    </row>
    <row r="388" spans="1:11" x14ac:dyDescent="0.2">
      <c r="A388" t="s">
        <v>9</v>
      </c>
      <c r="B388" t="s">
        <v>11</v>
      </c>
      <c r="C388" t="s">
        <v>94</v>
      </c>
      <c r="D388" s="6" t="s">
        <v>6</v>
      </c>
      <c r="E388" s="7">
        <v>2691</v>
      </c>
      <c r="G388" s="10">
        <f t="shared" ref="G388:G391" si="103">SUM(E388/$F$387)</f>
        <v>0.63632064317805626</v>
      </c>
      <c r="K388">
        <f t="shared" ref="K388:K448" si="104">SUM(E388)</f>
        <v>2691</v>
      </c>
    </row>
    <row r="389" spans="1:11" x14ac:dyDescent="0.2">
      <c r="A389" t="s">
        <v>9</v>
      </c>
      <c r="B389" t="s">
        <v>12</v>
      </c>
      <c r="C389" t="s">
        <v>94</v>
      </c>
      <c r="D389" t="s">
        <v>7</v>
      </c>
      <c r="E389" s="7">
        <v>22</v>
      </c>
      <c r="G389" s="10">
        <f t="shared" si="103"/>
        <v>5.2021754551903523E-3</v>
      </c>
      <c r="H389">
        <f t="shared" ref="H389:H449" si="105">SUM(E389:E391)</f>
        <v>22</v>
      </c>
      <c r="I389" s="17">
        <v>5.2021754551903523E-3</v>
      </c>
    </row>
    <row r="390" spans="1:11" x14ac:dyDescent="0.2">
      <c r="A390" t="s">
        <v>9</v>
      </c>
      <c r="B390" t="s">
        <v>13</v>
      </c>
      <c r="C390" t="s">
        <v>94</v>
      </c>
      <c r="D390" t="s">
        <v>14</v>
      </c>
      <c r="E390" s="7">
        <v>0</v>
      </c>
      <c r="G390" s="10">
        <f t="shared" si="103"/>
        <v>0</v>
      </c>
    </row>
    <row r="391" spans="1:11" x14ac:dyDescent="0.2">
      <c r="A391" t="s">
        <v>9</v>
      </c>
      <c r="B391" t="s">
        <v>15</v>
      </c>
      <c r="C391" t="s">
        <v>94</v>
      </c>
      <c r="D391" t="s">
        <v>14</v>
      </c>
      <c r="E391" s="7">
        <v>0</v>
      </c>
      <c r="G391" s="10">
        <f t="shared" si="103"/>
        <v>0</v>
      </c>
    </row>
    <row r="392" spans="1:11" x14ac:dyDescent="0.2">
      <c r="A392" t="s">
        <v>9</v>
      </c>
      <c r="B392" t="s">
        <v>10</v>
      </c>
      <c r="C392" t="s">
        <v>95</v>
      </c>
      <c r="D392" s="5" t="s">
        <v>4</v>
      </c>
      <c r="E392" s="7">
        <v>3664</v>
      </c>
      <c r="F392">
        <f t="shared" si="101"/>
        <v>5998</v>
      </c>
      <c r="G392" s="10">
        <f>SUM(E392/$F$392)</f>
        <v>0.61087029009669891</v>
      </c>
      <c r="J392">
        <f t="shared" si="102"/>
        <v>3664</v>
      </c>
    </row>
    <row r="393" spans="1:11" x14ac:dyDescent="0.2">
      <c r="A393" t="s">
        <v>9</v>
      </c>
      <c r="B393" t="s">
        <v>11</v>
      </c>
      <c r="C393" t="s">
        <v>95</v>
      </c>
      <c r="D393" t="s">
        <v>6</v>
      </c>
      <c r="E393" s="7">
        <v>2322</v>
      </c>
      <c r="G393" s="10">
        <f t="shared" ref="G393:G396" si="106">SUM(E393/$F$392)</f>
        <v>0.38712904301433809</v>
      </c>
      <c r="K393">
        <f t="shared" si="104"/>
        <v>2322</v>
      </c>
    </row>
    <row r="394" spans="1:11" x14ac:dyDescent="0.2">
      <c r="A394" t="s">
        <v>9</v>
      </c>
      <c r="B394" t="s">
        <v>12</v>
      </c>
      <c r="C394" t="s">
        <v>95</v>
      </c>
      <c r="D394" t="s">
        <v>7</v>
      </c>
      <c r="E394" s="7">
        <v>12</v>
      </c>
      <c r="G394" s="10">
        <f t="shared" si="106"/>
        <v>2.0006668889629878E-3</v>
      </c>
      <c r="H394">
        <f t="shared" si="105"/>
        <v>12</v>
      </c>
      <c r="I394" s="17">
        <v>2.0006668889629878E-3</v>
      </c>
    </row>
    <row r="395" spans="1:11" x14ac:dyDescent="0.2">
      <c r="A395" t="s">
        <v>9</v>
      </c>
      <c r="B395" t="s">
        <v>13</v>
      </c>
      <c r="C395" t="s">
        <v>95</v>
      </c>
      <c r="D395" t="s">
        <v>14</v>
      </c>
      <c r="E395" s="7">
        <v>0</v>
      </c>
      <c r="G395" s="10">
        <f t="shared" si="106"/>
        <v>0</v>
      </c>
    </row>
    <row r="396" spans="1:11" x14ac:dyDescent="0.2">
      <c r="A396" t="s">
        <v>9</v>
      </c>
      <c r="B396" t="s">
        <v>15</v>
      </c>
      <c r="C396" t="s">
        <v>95</v>
      </c>
      <c r="D396" t="s">
        <v>14</v>
      </c>
      <c r="E396" s="7">
        <v>0</v>
      </c>
      <c r="G396" s="10">
        <f t="shared" si="106"/>
        <v>0</v>
      </c>
    </row>
    <row r="397" spans="1:11" x14ac:dyDescent="0.2">
      <c r="A397" t="s">
        <v>9</v>
      </c>
      <c r="B397" t="s">
        <v>10</v>
      </c>
      <c r="C397" t="s">
        <v>96</v>
      </c>
      <c r="D397" t="s">
        <v>4</v>
      </c>
      <c r="E397" s="7">
        <v>2540</v>
      </c>
      <c r="F397">
        <f t="shared" si="101"/>
        <v>7171</v>
      </c>
      <c r="G397" s="10">
        <f>SUM(E397/$F$397)</f>
        <v>0.35420443452795985</v>
      </c>
      <c r="J397">
        <f t="shared" si="102"/>
        <v>2540</v>
      </c>
    </row>
    <row r="398" spans="1:11" x14ac:dyDescent="0.2">
      <c r="A398" t="s">
        <v>9</v>
      </c>
      <c r="B398" t="s">
        <v>11</v>
      </c>
      <c r="C398" t="s">
        <v>96</v>
      </c>
      <c r="D398" s="6" t="s">
        <v>6</v>
      </c>
      <c r="E398" s="7">
        <v>4611</v>
      </c>
      <c r="G398" s="10">
        <f t="shared" ref="G398:G401" si="107">SUM(E398/$F$397)</f>
        <v>0.6430065541765444</v>
      </c>
      <c r="K398">
        <f t="shared" si="104"/>
        <v>4611</v>
      </c>
    </row>
    <row r="399" spans="1:11" x14ac:dyDescent="0.2">
      <c r="A399" t="s">
        <v>9</v>
      </c>
      <c r="B399" t="s">
        <v>12</v>
      </c>
      <c r="C399" t="s">
        <v>96</v>
      </c>
      <c r="D399" t="s">
        <v>7</v>
      </c>
      <c r="E399" s="7">
        <v>20</v>
      </c>
      <c r="G399" s="10">
        <f t="shared" si="107"/>
        <v>2.7890112954957469E-3</v>
      </c>
      <c r="H399">
        <f t="shared" si="105"/>
        <v>20</v>
      </c>
      <c r="I399" s="17">
        <v>2.7890112954957469E-3</v>
      </c>
    </row>
    <row r="400" spans="1:11" x14ac:dyDescent="0.2">
      <c r="A400" t="s">
        <v>9</v>
      </c>
      <c r="B400" t="s">
        <v>13</v>
      </c>
      <c r="C400" t="s">
        <v>96</v>
      </c>
      <c r="D400" t="s">
        <v>14</v>
      </c>
      <c r="E400" s="7">
        <v>0</v>
      </c>
      <c r="G400" s="10">
        <f t="shared" si="107"/>
        <v>0</v>
      </c>
    </row>
    <row r="401" spans="1:11" x14ac:dyDescent="0.2">
      <c r="A401" t="s">
        <v>9</v>
      </c>
      <c r="B401" t="s">
        <v>15</v>
      </c>
      <c r="C401" t="s">
        <v>96</v>
      </c>
      <c r="D401" t="s">
        <v>14</v>
      </c>
      <c r="E401" s="7">
        <v>0</v>
      </c>
      <c r="G401" s="10">
        <f t="shared" si="107"/>
        <v>0</v>
      </c>
    </row>
    <row r="402" spans="1:11" x14ac:dyDescent="0.2">
      <c r="A402" t="s">
        <v>9</v>
      </c>
      <c r="B402" t="s">
        <v>10</v>
      </c>
      <c r="C402" t="s">
        <v>97</v>
      </c>
      <c r="D402" t="s">
        <v>4</v>
      </c>
      <c r="E402" s="7">
        <v>6665</v>
      </c>
      <c r="F402">
        <f t="shared" si="101"/>
        <v>15728</v>
      </c>
      <c r="G402" s="10">
        <f>SUM(E402/$F$402)</f>
        <v>0.42376653102746692</v>
      </c>
      <c r="J402">
        <f t="shared" si="102"/>
        <v>6665</v>
      </c>
    </row>
    <row r="403" spans="1:11" x14ac:dyDescent="0.2">
      <c r="A403" t="s">
        <v>9</v>
      </c>
      <c r="B403" t="s">
        <v>11</v>
      </c>
      <c r="C403" t="s">
        <v>97</v>
      </c>
      <c r="D403" s="6" t="s">
        <v>6</v>
      </c>
      <c r="E403" s="7">
        <v>8985</v>
      </c>
      <c r="G403" s="10">
        <f t="shared" ref="G403:G406" si="108">SUM(E403/$F$402)</f>
        <v>0.57127416073245163</v>
      </c>
      <c r="K403">
        <f t="shared" si="104"/>
        <v>8985</v>
      </c>
    </row>
    <row r="404" spans="1:11" x14ac:dyDescent="0.2">
      <c r="A404" t="s">
        <v>9</v>
      </c>
      <c r="B404" t="s">
        <v>12</v>
      </c>
      <c r="C404" t="s">
        <v>97</v>
      </c>
      <c r="D404" t="s">
        <v>7</v>
      </c>
      <c r="E404" s="7">
        <v>78</v>
      </c>
      <c r="G404" s="10">
        <f t="shared" si="108"/>
        <v>4.9593082400813835E-3</v>
      </c>
      <c r="H404">
        <f t="shared" si="105"/>
        <v>78</v>
      </c>
      <c r="I404" s="17">
        <v>4.9593082400813835E-3</v>
      </c>
    </row>
    <row r="405" spans="1:11" x14ac:dyDescent="0.2">
      <c r="A405" t="s">
        <v>9</v>
      </c>
      <c r="B405" t="s">
        <v>13</v>
      </c>
      <c r="C405" t="s">
        <v>97</v>
      </c>
      <c r="D405" t="s">
        <v>14</v>
      </c>
      <c r="E405" s="7">
        <v>0</v>
      </c>
      <c r="G405" s="10">
        <f t="shared" si="108"/>
        <v>0</v>
      </c>
    </row>
    <row r="406" spans="1:11" x14ac:dyDescent="0.2">
      <c r="A406" t="s">
        <v>9</v>
      </c>
      <c r="B406" t="s">
        <v>15</v>
      </c>
      <c r="C406" t="s">
        <v>97</v>
      </c>
      <c r="D406" t="s">
        <v>14</v>
      </c>
      <c r="E406" s="7">
        <v>0</v>
      </c>
      <c r="G406" s="10">
        <f t="shared" si="108"/>
        <v>0</v>
      </c>
    </row>
    <row r="407" spans="1:11" x14ac:dyDescent="0.2">
      <c r="A407" t="s">
        <v>9</v>
      </c>
      <c r="B407" t="s">
        <v>10</v>
      </c>
      <c r="C407" t="s">
        <v>98</v>
      </c>
      <c r="D407" t="s">
        <v>4</v>
      </c>
      <c r="E407" s="7">
        <v>7604</v>
      </c>
      <c r="F407">
        <f t="shared" si="101"/>
        <v>16111</v>
      </c>
      <c r="G407" s="10">
        <f>SUM(E407/$F$407)</f>
        <v>0.47197566879771585</v>
      </c>
      <c r="J407">
        <f t="shared" si="102"/>
        <v>7604</v>
      </c>
    </row>
    <row r="408" spans="1:11" x14ac:dyDescent="0.2">
      <c r="A408" t="s">
        <v>9</v>
      </c>
      <c r="B408" t="s">
        <v>11</v>
      </c>
      <c r="C408" t="s">
        <v>98</v>
      </c>
      <c r="D408" s="6" t="s">
        <v>6</v>
      </c>
      <c r="E408" s="7">
        <v>8426</v>
      </c>
      <c r="G408" s="10">
        <f t="shared" ref="G408:G411" si="109">SUM(E408/$F$407)</f>
        <v>0.52299671032214012</v>
      </c>
      <c r="K408">
        <f t="shared" si="104"/>
        <v>8426</v>
      </c>
    </row>
    <row r="409" spans="1:11" x14ac:dyDescent="0.2">
      <c r="A409" t="s">
        <v>9</v>
      </c>
      <c r="B409" t="s">
        <v>12</v>
      </c>
      <c r="C409" t="s">
        <v>98</v>
      </c>
      <c r="D409" t="s">
        <v>7</v>
      </c>
      <c r="E409" s="7">
        <v>81</v>
      </c>
      <c r="G409" s="10">
        <f t="shared" si="109"/>
        <v>5.0276208801440011E-3</v>
      </c>
      <c r="H409">
        <f t="shared" si="105"/>
        <v>81</v>
      </c>
      <c r="I409" s="17">
        <v>5.0276208801440011E-3</v>
      </c>
    </row>
    <row r="410" spans="1:11" x14ac:dyDescent="0.2">
      <c r="A410" t="s">
        <v>9</v>
      </c>
      <c r="B410" t="s">
        <v>13</v>
      </c>
      <c r="C410" t="s">
        <v>98</v>
      </c>
      <c r="D410" t="s">
        <v>14</v>
      </c>
      <c r="E410" s="7">
        <v>0</v>
      </c>
      <c r="G410" s="10">
        <f t="shared" si="109"/>
        <v>0</v>
      </c>
    </row>
    <row r="411" spans="1:11" x14ac:dyDescent="0.2">
      <c r="A411" t="s">
        <v>9</v>
      </c>
      <c r="B411" t="s">
        <v>15</v>
      </c>
      <c r="C411" t="s">
        <v>98</v>
      </c>
      <c r="D411" t="s">
        <v>14</v>
      </c>
      <c r="E411" s="7">
        <v>0</v>
      </c>
      <c r="G411" s="10">
        <f t="shared" si="109"/>
        <v>0</v>
      </c>
    </row>
    <row r="412" spans="1:11" x14ac:dyDescent="0.2">
      <c r="A412" t="s">
        <v>9</v>
      </c>
      <c r="B412" t="s">
        <v>10</v>
      </c>
      <c r="C412" t="s">
        <v>99</v>
      </c>
      <c r="D412" s="5" t="s">
        <v>4</v>
      </c>
      <c r="E412" s="7">
        <v>3757</v>
      </c>
      <c r="F412">
        <f t="shared" si="101"/>
        <v>7319</v>
      </c>
      <c r="G412" s="10">
        <f>SUM(E412/$F$412)</f>
        <v>0.51332149200710475</v>
      </c>
      <c r="J412">
        <f t="shared" si="102"/>
        <v>3757</v>
      </c>
    </row>
    <row r="413" spans="1:11" x14ac:dyDescent="0.2">
      <c r="A413" t="s">
        <v>9</v>
      </c>
      <c r="B413" t="s">
        <v>11</v>
      </c>
      <c r="C413" t="s">
        <v>99</v>
      </c>
      <c r="D413" t="s">
        <v>6</v>
      </c>
      <c r="E413" s="7">
        <v>3536</v>
      </c>
      <c r="G413" s="10">
        <f t="shared" ref="G413:G416" si="110">SUM(E413/$F$412)</f>
        <v>0.48312611012433393</v>
      </c>
      <c r="K413">
        <f t="shared" si="104"/>
        <v>3536</v>
      </c>
    </row>
    <row r="414" spans="1:11" x14ac:dyDescent="0.2">
      <c r="A414" t="s">
        <v>9</v>
      </c>
      <c r="B414" t="s">
        <v>12</v>
      </c>
      <c r="C414" t="s">
        <v>99</v>
      </c>
      <c r="D414" t="s">
        <v>7</v>
      </c>
      <c r="E414" s="7">
        <v>26</v>
      </c>
      <c r="G414" s="10">
        <f t="shared" si="110"/>
        <v>3.552397868561279E-3</v>
      </c>
      <c r="H414">
        <f t="shared" si="105"/>
        <v>26</v>
      </c>
      <c r="I414" s="17">
        <v>3.552397868561279E-3</v>
      </c>
    </row>
    <row r="415" spans="1:11" x14ac:dyDescent="0.2">
      <c r="A415" t="s">
        <v>9</v>
      </c>
      <c r="B415" t="s">
        <v>13</v>
      </c>
      <c r="C415" t="s">
        <v>99</v>
      </c>
      <c r="D415" t="s">
        <v>14</v>
      </c>
      <c r="E415" s="7">
        <v>0</v>
      </c>
      <c r="G415" s="10">
        <f t="shared" si="110"/>
        <v>0</v>
      </c>
    </row>
    <row r="416" spans="1:11" x14ac:dyDescent="0.2">
      <c r="A416" t="s">
        <v>9</v>
      </c>
      <c r="B416" t="s">
        <v>15</v>
      </c>
      <c r="C416" t="s">
        <v>99</v>
      </c>
      <c r="D416" t="s">
        <v>14</v>
      </c>
      <c r="E416" s="7">
        <v>0</v>
      </c>
      <c r="G416" s="10">
        <f t="shared" si="110"/>
        <v>0</v>
      </c>
    </row>
    <row r="417" spans="1:11" x14ac:dyDescent="0.2">
      <c r="A417" t="s">
        <v>9</v>
      </c>
      <c r="B417" t="s">
        <v>10</v>
      </c>
      <c r="C417" t="s">
        <v>100</v>
      </c>
      <c r="D417" t="s">
        <v>4</v>
      </c>
      <c r="E417" s="7">
        <v>16578</v>
      </c>
      <c r="F417">
        <f t="shared" si="101"/>
        <v>33775</v>
      </c>
      <c r="G417" s="10">
        <f>SUM(E417/$F$417)</f>
        <v>0.49083641746854184</v>
      </c>
      <c r="J417">
        <f t="shared" si="102"/>
        <v>16578</v>
      </c>
    </row>
    <row r="418" spans="1:11" x14ac:dyDescent="0.2">
      <c r="A418" t="s">
        <v>9</v>
      </c>
      <c r="B418" t="s">
        <v>11</v>
      </c>
      <c r="C418" t="s">
        <v>100</v>
      </c>
      <c r="D418" s="6" t="s">
        <v>6</v>
      </c>
      <c r="E418" s="7">
        <v>17024</v>
      </c>
      <c r="G418" s="10">
        <f t="shared" ref="G418:G421" si="111">SUM(E418/$F$417)</f>
        <v>0.50404145077720208</v>
      </c>
      <c r="K418">
        <f t="shared" si="104"/>
        <v>17024</v>
      </c>
    </row>
    <row r="419" spans="1:11" x14ac:dyDescent="0.2">
      <c r="A419" t="s">
        <v>9</v>
      </c>
      <c r="B419" t="s">
        <v>12</v>
      </c>
      <c r="C419" t="s">
        <v>100</v>
      </c>
      <c r="D419" t="s">
        <v>7</v>
      </c>
      <c r="E419" s="7">
        <v>173</v>
      </c>
      <c r="G419" s="10">
        <f t="shared" si="111"/>
        <v>5.1221317542561066E-3</v>
      </c>
      <c r="H419">
        <f t="shared" si="105"/>
        <v>173</v>
      </c>
      <c r="I419" s="17">
        <v>5.1221317542561066E-3</v>
      </c>
    </row>
    <row r="420" spans="1:11" x14ac:dyDescent="0.2">
      <c r="A420" t="s">
        <v>9</v>
      </c>
      <c r="B420" t="s">
        <v>13</v>
      </c>
      <c r="C420" t="s">
        <v>100</v>
      </c>
      <c r="D420" t="s">
        <v>14</v>
      </c>
      <c r="E420" s="7">
        <v>0</v>
      </c>
      <c r="G420" s="10">
        <f t="shared" si="111"/>
        <v>0</v>
      </c>
    </row>
    <row r="421" spans="1:11" x14ac:dyDescent="0.2">
      <c r="A421" t="s">
        <v>9</v>
      </c>
      <c r="B421" t="s">
        <v>15</v>
      </c>
      <c r="C421" t="s">
        <v>100</v>
      </c>
      <c r="D421" t="s">
        <v>14</v>
      </c>
      <c r="E421" s="7">
        <v>0</v>
      </c>
      <c r="G421" s="10">
        <f t="shared" si="111"/>
        <v>0</v>
      </c>
    </row>
    <row r="422" spans="1:11" x14ac:dyDescent="0.2">
      <c r="A422" t="s">
        <v>9</v>
      </c>
      <c r="B422" t="s">
        <v>10</v>
      </c>
      <c r="C422" t="s">
        <v>101</v>
      </c>
      <c r="D422" t="s">
        <v>4</v>
      </c>
      <c r="E422" s="7">
        <v>3822</v>
      </c>
      <c r="F422">
        <f t="shared" si="101"/>
        <v>10258</v>
      </c>
      <c r="G422" s="10">
        <f>SUM(E422/$F$422)</f>
        <v>0.37258724897640866</v>
      </c>
      <c r="J422">
        <f t="shared" si="102"/>
        <v>3822</v>
      </c>
    </row>
    <row r="423" spans="1:11" x14ac:dyDescent="0.2">
      <c r="A423" t="s">
        <v>9</v>
      </c>
      <c r="B423" t="s">
        <v>11</v>
      </c>
      <c r="C423" t="s">
        <v>101</v>
      </c>
      <c r="D423" s="6" t="s">
        <v>6</v>
      </c>
      <c r="E423" s="7">
        <v>6397</v>
      </c>
      <c r="G423" s="10">
        <f t="shared" ref="G423:G426" si="112">SUM(E423/$F$422)</f>
        <v>0.62361084031975045</v>
      </c>
      <c r="K423">
        <f t="shared" si="104"/>
        <v>6397</v>
      </c>
    </row>
    <row r="424" spans="1:11" x14ac:dyDescent="0.2">
      <c r="A424" t="s">
        <v>9</v>
      </c>
      <c r="B424" t="s">
        <v>12</v>
      </c>
      <c r="C424" t="s">
        <v>101</v>
      </c>
      <c r="D424" t="s">
        <v>7</v>
      </c>
      <c r="E424" s="7">
        <v>39</v>
      </c>
      <c r="G424" s="10">
        <f t="shared" si="112"/>
        <v>3.8019107038409048E-3</v>
      </c>
      <c r="H424">
        <f t="shared" si="105"/>
        <v>39</v>
      </c>
      <c r="I424" s="17">
        <v>3.8019107038409048E-3</v>
      </c>
    </row>
    <row r="425" spans="1:11" x14ac:dyDescent="0.2">
      <c r="A425" t="s">
        <v>9</v>
      </c>
      <c r="B425" t="s">
        <v>13</v>
      </c>
      <c r="C425" t="s">
        <v>101</v>
      </c>
      <c r="D425" t="s">
        <v>14</v>
      </c>
      <c r="E425" s="7">
        <v>0</v>
      </c>
      <c r="G425" s="10">
        <f t="shared" si="112"/>
        <v>0</v>
      </c>
    </row>
    <row r="426" spans="1:11" x14ac:dyDescent="0.2">
      <c r="A426" t="s">
        <v>9</v>
      </c>
      <c r="B426" t="s">
        <v>15</v>
      </c>
      <c r="C426" t="s">
        <v>101</v>
      </c>
      <c r="D426" t="s">
        <v>14</v>
      </c>
      <c r="E426" s="7">
        <v>0</v>
      </c>
      <c r="G426" s="10">
        <f t="shared" si="112"/>
        <v>0</v>
      </c>
    </row>
    <row r="427" spans="1:11" x14ac:dyDescent="0.2">
      <c r="A427" t="s">
        <v>9</v>
      </c>
      <c r="B427" t="s">
        <v>10</v>
      </c>
      <c r="C427" t="s">
        <v>102</v>
      </c>
      <c r="D427" t="s">
        <v>4</v>
      </c>
      <c r="E427" s="7">
        <v>4385</v>
      </c>
      <c r="F427">
        <f t="shared" si="101"/>
        <v>10442</v>
      </c>
      <c r="G427" s="10">
        <f>SUM(E427/$F$427)</f>
        <v>0.41993870905956715</v>
      </c>
      <c r="J427">
        <f t="shared" si="102"/>
        <v>4385</v>
      </c>
    </row>
    <row r="428" spans="1:11" x14ac:dyDescent="0.2">
      <c r="A428" t="s">
        <v>9</v>
      </c>
      <c r="B428" t="s">
        <v>11</v>
      </c>
      <c r="C428" t="s">
        <v>102</v>
      </c>
      <c r="D428" s="6" t="s">
        <v>6</v>
      </c>
      <c r="E428" s="7">
        <v>6009</v>
      </c>
      <c r="G428" s="10">
        <f t="shared" ref="G428:G431" si="113">SUM(E428/$F$427)</f>
        <v>0.57546447040796778</v>
      </c>
      <c r="K428">
        <f t="shared" si="104"/>
        <v>6009</v>
      </c>
    </row>
    <row r="429" spans="1:11" x14ac:dyDescent="0.2">
      <c r="A429" t="s">
        <v>9</v>
      </c>
      <c r="B429" t="s">
        <v>12</v>
      </c>
      <c r="C429" t="s">
        <v>102</v>
      </c>
      <c r="D429" t="s">
        <v>7</v>
      </c>
      <c r="E429" s="7">
        <v>48</v>
      </c>
      <c r="G429" s="10">
        <f t="shared" si="113"/>
        <v>4.5968205324650449E-3</v>
      </c>
      <c r="H429">
        <f t="shared" si="105"/>
        <v>48</v>
      </c>
      <c r="I429" s="17">
        <v>4.5968205324650449E-3</v>
      </c>
    </row>
    <row r="430" spans="1:11" x14ac:dyDescent="0.2">
      <c r="A430" t="s">
        <v>9</v>
      </c>
      <c r="B430" t="s">
        <v>13</v>
      </c>
      <c r="C430" t="s">
        <v>102</v>
      </c>
      <c r="D430" t="s">
        <v>14</v>
      </c>
      <c r="E430" s="7">
        <v>0</v>
      </c>
      <c r="G430" s="10">
        <f t="shared" si="113"/>
        <v>0</v>
      </c>
    </row>
    <row r="431" spans="1:11" x14ac:dyDescent="0.2">
      <c r="A431" t="s">
        <v>9</v>
      </c>
      <c r="B431" t="s">
        <v>15</v>
      </c>
      <c r="C431" t="s">
        <v>102</v>
      </c>
      <c r="D431" t="s">
        <v>14</v>
      </c>
      <c r="E431" s="7">
        <v>0</v>
      </c>
      <c r="G431" s="10">
        <f t="shared" si="113"/>
        <v>0</v>
      </c>
    </row>
    <row r="432" spans="1:11" x14ac:dyDescent="0.2">
      <c r="A432" t="s">
        <v>9</v>
      </c>
      <c r="B432" t="s">
        <v>10</v>
      </c>
      <c r="C432" t="s">
        <v>103</v>
      </c>
      <c r="D432" t="s">
        <v>4</v>
      </c>
      <c r="E432" s="7">
        <v>785</v>
      </c>
      <c r="F432">
        <f t="shared" si="101"/>
        <v>2316</v>
      </c>
      <c r="G432" s="10">
        <f>SUM(E432/$F$432)</f>
        <v>0.33894645941278068</v>
      </c>
      <c r="J432">
        <f t="shared" si="102"/>
        <v>785</v>
      </c>
    </row>
    <row r="433" spans="1:11" x14ac:dyDescent="0.2">
      <c r="A433" t="s">
        <v>9</v>
      </c>
      <c r="B433" t="s">
        <v>11</v>
      </c>
      <c r="C433" t="s">
        <v>103</v>
      </c>
      <c r="D433" s="6" t="s">
        <v>6</v>
      </c>
      <c r="E433" s="7">
        <v>1529</v>
      </c>
      <c r="G433" s="10">
        <f t="shared" ref="G433:G436" si="114">SUM(E433/$F$432)</f>
        <v>0.66018998272884288</v>
      </c>
      <c r="K433">
        <f t="shared" si="104"/>
        <v>1529</v>
      </c>
    </row>
    <row r="434" spans="1:11" x14ac:dyDescent="0.2">
      <c r="A434" t="s">
        <v>9</v>
      </c>
      <c r="B434" t="s">
        <v>12</v>
      </c>
      <c r="C434" t="s">
        <v>103</v>
      </c>
      <c r="D434" t="s">
        <v>7</v>
      </c>
      <c r="E434" s="7">
        <v>2</v>
      </c>
      <c r="G434" s="10">
        <f t="shared" si="114"/>
        <v>8.6355785837651119E-4</v>
      </c>
      <c r="H434">
        <f t="shared" si="105"/>
        <v>2</v>
      </c>
      <c r="I434" s="17">
        <v>8.6355785837651119E-4</v>
      </c>
    </row>
    <row r="435" spans="1:11" x14ac:dyDescent="0.2">
      <c r="A435" t="s">
        <v>9</v>
      </c>
      <c r="B435" t="s">
        <v>13</v>
      </c>
      <c r="C435" t="s">
        <v>103</v>
      </c>
      <c r="D435" t="s">
        <v>14</v>
      </c>
      <c r="E435" s="7">
        <v>0</v>
      </c>
      <c r="G435" s="10">
        <f t="shared" si="114"/>
        <v>0</v>
      </c>
    </row>
    <row r="436" spans="1:11" x14ac:dyDescent="0.2">
      <c r="A436" t="s">
        <v>9</v>
      </c>
      <c r="B436" t="s">
        <v>15</v>
      </c>
      <c r="C436" t="s">
        <v>103</v>
      </c>
      <c r="D436" t="s">
        <v>14</v>
      </c>
      <c r="E436" s="7">
        <v>0</v>
      </c>
      <c r="G436" s="10">
        <f t="shared" si="114"/>
        <v>0</v>
      </c>
    </row>
    <row r="437" spans="1:11" x14ac:dyDescent="0.2">
      <c r="A437" t="s">
        <v>9</v>
      </c>
      <c r="B437" t="s">
        <v>10</v>
      </c>
      <c r="C437" t="s">
        <v>104</v>
      </c>
      <c r="D437" t="s">
        <v>4</v>
      </c>
      <c r="E437" s="7">
        <v>2141</v>
      </c>
      <c r="F437">
        <f t="shared" si="101"/>
        <v>4529</v>
      </c>
      <c r="G437" s="10">
        <f>SUM(E437/$F$437)</f>
        <v>0.47273128725988078</v>
      </c>
      <c r="J437">
        <f t="shared" si="102"/>
        <v>2141</v>
      </c>
    </row>
    <row r="438" spans="1:11" x14ac:dyDescent="0.2">
      <c r="A438" t="s">
        <v>9</v>
      </c>
      <c r="B438" t="s">
        <v>11</v>
      </c>
      <c r="C438" t="s">
        <v>104</v>
      </c>
      <c r="D438" s="6" t="s">
        <v>6</v>
      </c>
      <c r="E438" s="7">
        <v>2374</v>
      </c>
      <c r="G438" s="10">
        <f t="shared" ref="G438:G441" si="115">SUM(E438/$F$437)</f>
        <v>0.52417752263192763</v>
      </c>
      <c r="K438">
        <f t="shared" si="104"/>
        <v>2374</v>
      </c>
    </row>
    <row r="439" spans="1:11" x14ac:dyDescent="0.2">
      <c r="A439" t="s">
        <v>9</v>
      </c>
      <c r="B439" t="s">
        <v>12</v>
      </c>
      <c r="C439" t="s">
        <v>104</v>
      </c>
      <c r="D439" t="s">
        <v>7</v>
      </c>
      <c r="E439" s="7">
        <v>14</v>
      </c>
      <c r="G439" s="10">
        <f t="shared" si="115"/>
        <v>3.0911901081916537E-3</v>
      </c>
      <c r="H439">
        <f t="shared" si="105"/>
        <v>14</v>
      </c>
      <c r="I439" s="17">
        <v>3.0911901081916537E-3</v>
      </c>
    </row>
    <row r="440" spans="1:11" x14ac:dyDescent="0.2">
      <c r="A440" t="s">
        <v>9</v>
      </c>
      <c r="B440" t="s">
        <v>13</v>
      </c>
      <c r="C440" t="s">
        <v>104</v>
      </c>
      <c r="D440" t="s">
        <v>14</v>
      </c>
      <c r="E440" s="7">
        <v>0</v>
      </c>
      <c r="G440" s="10">
        <f t="shared" si="115"/>
        <v>0</v>
      </c>
    </row>
    <row r="441" spans="1:11" x14ac:dyDescent="0.2">
      <c r="A441" t="s">
        <v>9</v>
      </c>
      <c r="B441" t="s">
        <v>15</v>
      </c>
      <c r="C441" t="s">
        <v>104</v>
      </c>
      <c r="D441" t="s">
        <v>14</v>
      </c>
      <c r="E441" s="7">
        <v>0</v>
      </c>
      <c r="G441" s="10">
        <f t="shared" si="115"/>
        <v>0</v>
      </c>
    </row>
    <row r="442" spans="1:11" x14ac:dyDescent="0.2">
      <c r="A442" t="s">
        <v>9</v>
      </c>
      <c r="B442" t="s">
        <v>10</v>
      </c>
      <c r="C442" t="s">
        <v>105</v>
      </c>
      <c r="D442" s="5" t="s">
        <v>4</v>
      </c>
      <c r="E442" s="7">
        <v>4695</v>
      </c>
      <c r="F442">
        <f t="shared" si="101"/>
        <v>9173</v>
      </c>
      <c r="G442" s="10">
        <f>SUM(E442/$F$442)</f>
        <v>0.5118281914313747</v>
      </c>
      <c r="J442">
        <f t="shared" si="102"/>
        <v>4695</v>
      </c>
    </row>
    <row r="443" spans="1:11" x14ac:dyDescent="0.2">
      <c r="A443" t="s">
        <v>9</v>
      </c>
      <c r="B443" t="s">
        <v>11</v>
      </c>
      <c r="C443" t="s">
        <v>105</v>
      </c>
      <c r="D443" t="s">
        <v>6</v>
      </c>
      <c r="E443" s="7">
        <v>4450</v>
      </c>
      <c r="G443" s="10">
        <f t="shared" ref="G443:G446" si="116">SUM(E443/$F$442)</f>
        <v>0.48511937207020606</v>
      </c>
      <c r="K443">
        <f t="shared" si="104"/>
        <v>4450</v>
      </c>
    </row>
    <row r="444" spans="1:11" x14ac:dyDescent="0.2">
      <c r="A444" t="s">
        <v>9</v>
      </c>
      <c r="B444" t="s">
        <v>12</v>
      </c>
      <c r="C444" t="s">
        <v>105</v>
      </c>
      <c r="D444" t="s">
        <v>7</v>
      </c>
      <c r="E444" s="7">
        <v>28</v>
      </c>
      <c r="G444" s="10">
        <f t="shared" si="116"/>
        <v>3.0524364984192741E-3</v>
      </c>
      <c r="H444">
        <f t="shared" si="105"/>
        <v>28</v>
      </c>
      <c r="I444" s="17">
        <v>3.0524364984192741E-3</v>
      </c>
    </row>
    <row r="445" spans="1:11" x14ac:dyDescent="0.2">
      <c r="A445" t="s">
        <v>9</v>
      </c>
      <c r="B445" t="s">
        <v>13</v>
      </c>
      <c r="C445" t="s">
        <v>105</v>
      </c>
      <c r="D445" t="s">
        <v>14</v>
      </c>
      <c r="E445" s="7">
        <v>0</v>
      </c>
      <c r="G445" s="10">
        <f t="shared" si="116"/>
        <v>0</v>
      </c>
    </row>
    <row r="446" spans="1:11" x14ac:dyDescent="0.2">
      <c r="A446" t="s">
        <v>9</v>
      </c>
      <c r="B446" t="s">
        <v>15</v>
      </c>
      <c r="C446" t="s">
        <v>105</v>
      </c>
      <c r="D446" t="s">
        <v>14</v>
      </c>
      <c r="E446" s="7">
        <v>0</v>
      </c>
      <c r="G446" s="10">
        <f t="shared" si="116"/>
        <v>0</v>
      </c>
    </row>
    <row r="447" spans="1:11" x14ac:dyDescent="0.2">
      <c r="A447" t="s">
        <v>9</v>
      </c>
      <c r="B447" t="s">
        <v>10</v>
      </c>
      <c r="C447" t="s">
        <v>106</v>
      </c>
      <c r="D447" s="5" t="s">
        <v>4</v>
      </c>
      <c r="E447" s="7">
        <v>5697</v>
      </c>
      <c r="F447">
        <f t="shared" si="101"/>
        <v>9726</v>
      </c>
      <c r="G447" s="10">
        <f>SUM(E447/$F$447)</f>
        <v>0.58574953732264035</v>
      </c>
      <c r="J447">
        <f t="shared" si="102"/>
        <v>5697</v>
      </c>
    </row>
    <row r="448" spans="1:11" x14ac:dyDescent="0.2">
      <c r="A448" t="s">
        <v>9</v>
      </c>
      <c r="B448" t="s">
        <v>11</v>
      </c>
      <c r="C448" t="s">
        <v>106</v>
      </c>
      <c r="D448" t="s">
        <v>6</v>
      </c>
      <c r="E448" s="7">
        <v>3977</v>
      </c>
      <c r="G448" s="10">
        <f t="shared" ref="G448:G451" si="117">SUM(E448/$F$447)</f>
        <v>0.40890396874357393</v>
      </c>
      <c r="K448">
        <f t="shared" si="104"/>
        <v>3977</v>
      </c>
    </row>
    <row r="449" spans="1:11" x14ac:dyDescent="0.2">
      <c r="A449" t="s">
        <v>9</v>
      </c>
      <c r="B449" t="s">
        <v>12</v>
      </c>
      <c r="C449" t="s">
        <v>106</v>
      </c>
      <c r="D449" t="s">
        <v>7</v>
      </c>
      <c r="E449" s="7">
        <v>52</v>
      </c>
      <c r="G449" s="10">
        <f t="shared" si="117"/>
        <v>5.3464939337857292E-3</v>
      </c>
      <c r="H449">
        <f t="shared" si="105"/>
        <v>52</v>
      </c>
      <c r="I449" s="17">
        <v>5.3464939337857292E-3</v>
      </c>
    </row>
    <row r="450" spans="1:11" x14ac:dyDescent="0.2">
      <c r="A450" t="s">
        <v>9</v>
      </c>
      <c r="B450" t="s">
        <v>13</v>
      </c>
      <c r="C450" t="s">
        <v>106</v>
      </c>
      <c r="D450" t="s">
        <v>14</v>
      </c>
      <c r="E450" s="7">
        <v>0</v>
      </c>
      <c r="G450" s="10">
        <f t="shared" si="117"/>
        <v>0</v>
      </c>
    </row>
    <row r="451" spans="1:11" x14ac:dyDescent="0.2">
      <c r="A451" t="s">
        <v>9</v>
      </c>
      <c r="B451" t="s">
        <v>15</v>
      </c>
      <c r="C451" t="s">
        <v>106</v>
      </c>
      <c r="D451" t="s">
        <v>14</v>
      </c>
      <c r="E451" s="7">
        <v>0</v>
      </c>
      <c r="G451" s="10">
        <f t="shared" si="117"/>
        <v>0</v>
      </c>
    </row>
    <row r="452" spans="1:11" x14ac:dyDescent="0.2">
      <c r="A452" t="s">
        <v>9</v>
      </c>
      <c r="B452" t="s">
        <v>10</v>
      </c>
      <c r="C452" t="s">
        <v>107</v>
      </c>
      <c r="D452" s="5" t="s">
        <v>4</v>
      </c>
      <c r="E452" s="7">
        <v>1565</v>
      </c>
      <c r="F452">
        <f t="shared" ref="F452:F502" si="118">SUM(E452:E456)</f>
        <v>3088</v>
      </c>
      <c r="G452" s="10">
        <f>SUM(E452/$F$452)</f>
        <v>0.50680051813471505</v>
      </c>
      <c r="J452">
        <f t="shared" ref="J452:J512" si="119">SUM(E452)</f>
        <v>1565</v>
      </c>
    </row>
    <row r="453" spans="1:11" x14ac:dyDescent="0.2">
      <c r="A453" t="s">
        <v>9</v>
      </c>
      <c r="B453" t="s">
        <v>11</v>
      </c>
      <c r="C453" t="s">
        <v>107</v>
      </c>
      <c r="D453" t="s">
        <v>6</v>
      </c>
      <c r="E453" s="7">
        <v>1512</v>
      </c>
      <c r="G453" s="10">
        <f t="shared" ref="G453:G456" si="120">SUM(E453/$F$452)</f>
        <v>0.48963730569948188</v>
      </c>
      <c r="K453">
        <f t="shared" ref="K453:K513" si="121">SUM(E453)</f>
        <v>1512</v>
      </c>
    </row>
    <row r="454" spans="1:11" x14ac:dyDescent="0.2">
      <c r="A454" t="s">
        <v>9</v>
      </c>
      <c r="B454" t="s">
        <v>12</v>
      </c>
      <c r="C454" t="s">
        <v>107</v>
      </c>
      <c r="D454" t="s">
        <v>7</v>
      </c>
      <c r="E454" s="7">
        <v>11</v>
      </c>
      <c r="G454" s="10">
        <f t="shared" si="120"/>
        <v>3.5621761658031089E-3</v>
      </c>
      <c r="H454">
        <f t="shared" ref="H454:H514" si="122">SUM(E454:E456)</f>
        <v>11</v>
      </c>
      <c r="I454" s="17">
        <v>3.5621761658031089E-3</v>
      </c>
    </row>
    <row r="455" spans="1:11" x14ac:dyDescent="0.2">
      <c r="A455" t="s">
        <v>9</v>
      </c>
      <c r="B455" t="s">
        <v>13</v>
      </c>
      <c r="C455" t="s">
        <v>107</v>
      </c>
      <c r="D455" t="s">
        <v>14</v>
      </c>
      <c r="E455" s="7">
        <v>0</v>
      </c>
      <c r="G455" s="10">
        <f t="shared" si="120"/>
        <v>0</v>
      </c>
    </row>
    <row r="456" spans="1:11" x14ac:dyDescent="0.2">
      <c r="A456" t="s">
        <v>9</v>
      </c>
      <c r="B456" t="s">
        <v>15</v>
      </c>
      <c r="C456" t="s">
        <v>107</v>
      </c>
      <c r="D456" t="s">
        <v>14</v>
      </c>
      <c r="E456" s="7">
        <v>0</v>
      </c>
      <c r="G456" s="10">
        <f t="shared" si="120"/>
        <v>0</v>
      </c>
    </row>
    <row r="457" spans="1:11" x14ac:dyDescent="0.2">
      <c r="A457" t="s">
        <v>9</v>
      </c>
      <c r="B457" t="s">
        <v>10</v>
      </c>
      <c r="C457" t="s">
        <v>108</v>
      </c>
      <c r="D457" t="s">
        <v>4</v>
      </c>
      <c r="E457" s="7">
        <v>2163</v>
      </c>
      <c r="F457">
        <f t="shared" si="118"/>
        <v>4992</v>
      </c>
      <c r="G457" s="10">
        <f>SUM(E457/$F$457)</f>
        <v>0.43329326923076922</v>
      </c>
      <c r="J457">
        <f t="shared" si="119"/>
        <v>2163</v>
      </c>
    </row>
    <row r="458" spans="1:11" x14ac:dyDescent="0.2">
      <c r="A458" t="s">
        <v>9</v>
      </c>
      <c r="B458" t="s">
        <v>11</v>
      </c>
      <c r="C458" t="s">
        <v>108</v>
      </c>
      <c r="D458" s="6" t="s">
        <v>6</v>
      </c>
      <c r="E458" s="7">
        <v>2806</v>
      </c>
      <c r="G458" s="10">
        <f t="shared" ref="G458:G461" si="123">SUM(E458/$F$457)</f>
        <v>0.56209935897435892</v>
      </c>
      <c r="K458">
        <f t="shared" si="121"/>
        <v>2806</v>
      </c>
    </row>
    <row r="459" spans="1:11" x14ac:dyDescent="0.2">
      <c r="A459" t="s">
        <v>9</v>
      </c>
      <c r="B459" t="s">
        <v>12</v>
      </c>
      <c r="C459" t="s">
        <v>108</v>
      </c>
      <c r="D459" t="s">
        <v>7</v>
      </c>
      <c r="E459" s="7">
        <v>23</v>
      </c>
      <c r="G459" s="10">
        <f t="shared" si="123"/>
        <v>4.607371794871795E-3</v>
      </c>
      <c r="H459">
        <f t="shared" si="122"/>
        <v>23</v>
      </c>
      <c r="I459" s="17">
        <v>4.607371794871795E-3</v>
      </c>
    </row>
    <row r="460" spans="1:11" x14ac:dyDescent="0.2">
      <c r="A460" t="s">
        <v>9</v>
      </c>
      <c r="B460" t="s">
        <v>13</v>
      </c>
      <c r="C460" t="s">
        <v>108</v>
      </c>
      <c r="D460" t="s">
        <v>14</v>
      </c>
      <c r="E460" s="7">
        <v>0</v>
      </c>
      <c r="G460" s="10">
        <f t="shared" si="123"/>
        <v>0</v>
      </c>
    </row>
    <row r="461" spans="1:11" x14ac:dyDescent="0.2">
      <c r="A461" t="s">
        <v>9</v>
      </c>
      <c r="B461" t="s">
        <v>15</v>
      </c>
      <c r="C461" t="s">
        <v>108</v>
      </c>
      <c r="D461" t="s">
        <v>14</v>
      </c>
      <c r="E461" s="7">
        <v>0</v>
      </c>
      <c r="G461" s="10">
        <f t="shared" si="123"/>
        <v>0</v>
      </c>
    </row>
    <row r="462" spans="1:11" x14ac:dyDescent="0.2">
      <c r="A462" t="s">
        <v>9</v>
      </c>
      <c r="B462" t="s">
        <v>10</v>
      </c>
      <c r="C462" t="s">
        <v>109</v>
      </c>
      <c r="D462" s="5" t="s">
        <v>4</v>
      </c>
      <c r="E462" s="7">
        <v>5239</v>
      </c>
      <c r="F462">
        <f t="shared" si="118"/>
        <v>9350</v>
      </c>
      <c r="G462" s="10">
        <f>SUM(E462/$F$462)</f>
        <v>0.56032085561497325</v>
      </c>
      <c r="J462">
        <f t="shared" si="119"/>
        <v>5239</v>
      </c>
    </row>
    <row r="463" spans="1:11" x14ac:dyDescent="0.2">
      <c r="A463" t="s">
        <v>9</v>
      </c>
      <c r="B463" t="s">
        <v>11</v>
      </c>
      <c r="C463" t="s">
        <v>109</v>
      </c>
      <c r="D463" t="s">
        <v>6</v>
      </c>
      <c r="E463" s="7">
        <v>4083</v>
      </c>
      <c r="G463" s="10">
        <f t="shared" ref="G463:G466" si="124">SUM(E463/$F$462)</f>
        <v>0.43668449197860965</v>
      </c>
      <c r="K463">
        <f t="shared" si="121"/>
        <v>4083</v>
      </c>
    </row>
    <row r="464" spans="1:11" x14ac:dyDescent="0.2">
      <c r="A464" t="s">
        <v>9</v>
      </c>
      <c r="B464" t="s">
        <v>12</v>
      </c>
      <c r="C464" t="s">
        <v>109</v>
      </c>
      <c r="D464" t="s">
        <v>7</v>
      </c>
      <c r="E464" s="7">
        <v>28</v>
      </c>
      <c r="G464" s="10">
        <f t="shared" si="124"/>
        <v>2.9946524064171122E-3</v>
      </c>
      <c r="H464">
        <f t="shared" si="122"/>
        <v>28</v>
      </c>
      <c r="I464" s="17">
        <v>2.9946524064171122E-3</v>
      </c>
    </row>
    <row r="465" spans="1:11" x14ac:dyDescent="0.2">
      <c r="A465" t="s">
        <v>9</v>
      </c>
      <c r="B465" t="s">
        <v>13</v>
      </c>
      <c r="C465" t="s">
        <v>109</v>
      </c>
      <c r="D465" t="s">
        <v>14</v>
      </c>
      <c r="E465" s="7">
        <v>0</v>
      </c>
      <c r="G465" s="10">
        <f t="shared" si="124"/>
        <v>0</v>
      </c>
    </row>
    <row r="466" spans="1:11" x14ac:dyDescent="0.2">
      <c r="A466" t="s">
        <v>9</v>
      </c>
      <c r="B466" t="s">
        <v>15</v>
      </c>
      <c r="C466" t="s">
        <v>109</v>
      </c>
      <c r="D466" t="s">
        <v>14</v>
      </c>
      <c r="E466" s="7">
        <v>0</v>
      </c>
      <c r="G466" s="10">
        <f t="shared" si="124"/>
        <v>0</v>
      </c>
    </row>
    <row r="467" spans="1:11" x14ac:dyDescent="0.2">
      <c r="A467" t="s">
        <v>9</v>
      </c>
      <c r="B467" t="s">
        <v>10</v>
      </c>
      <c r="C467" t="s">
        <v>110</v>
      </c>
      <c r="D467" t="s">
        <v>4</v>
      </c>
      <c r="E467" s="7">
        <v>974</v>
      </c>
      <c r="F467">
        <f t="shared" si="118"/>
        <v>2005</v>
      </c>
      <c r="G467" s="10">
        <f>SUM(E467/$F$467)</f>
        <v>0.48578553615960102</v>
      </c>
      <c r="J467">
        <f t="shared" si="119"/>
        <v>974</v>
      </c>
    </row>
    <row r="468" spans="1:11" x14ac:dyDescent="0.2">
      <c r="A468" t="s">
        <v>9</v>
      </c>
      <c r="B468" t="s">
        <v>11</v>
      </c>
      <c r="C468" t="s">
        <v>110</v>
      </c>
      <c r="D468" s="6" t="s">
        <v>6</v>
      </c>
      <c r="E468" s="7">
        <v>1023</v>
      </c>
      <c r="G468" s="10">
        <f t="shared" ref="G468:G471" si="125">SUM(E468/$F$467)</f>
        <v>0.51022443890274316</v>
      </c>
      <c r="K468">
        <f t="shared" si="121"/>
        <v>1023</v>
      </c>
    </row>
    <row r="469" spans="1:11" x14ac:dyDescent="0.2">
      <c r="A469" t="s">
        <v>9</v>
      </c>
      <c r="B469" t="s">
        <v>12</v>
      </c>
      <c r="C469" t="s">
        <v>110</v>
      </c>
      <c r="D469" t="s">
        <v>7</v>
      </c>
      <c r="E469" s="7">
        <v>8</v>
      </c>
      <c r="G469" s="10">
        <f t="shared" si="125"/>
        <v>3.9900249376558601E-3</v>
      </c>
      <c r="H469">
        <f t="shared" si="122"/>
        <v>8</v>
      </c>
      <c r="I469" s="17">
        <v>3.9900249376558601E-3</v>
      </c>
    </row>
    <row r="470" spans="1:11" x14ac:dyDescent="0.2">
      <c r="A470" t="s">
        <v>9</v>
      </c>
      <c r="B470" t="s">
        <v>13</v>
      </c>
      <c r="C470" t="s">
        <v>110</v>
      </c>
      <c r="D470" t="s">
        <v>14</v>
      </c>
      <c r="E470" s="7">
        <v>0</v>
      </c>
      <c r="G470" s="10">
        <f t="shared" si="125"/>
        <v>0</v>
      </c>
    </row>
    <row r="471" spans="1:11" x14ac:dyDescent="0.2">
      <c r="A471" t="s">
        <v>9</v>
      </c>
      <c r="B471" t="s">
        <v>15</v>
      </c>
      <c r="C471" t="s">
        <v>110</v>
      </c>
      <c r="D471" t="s">
        <v>14</v>
      </c>
      <c r="E471" s="7">
        <v>0</v>
      </c>
      <c r="G471" s="10">
        <f t="shared" si="125"/>
        <v>0</v>
      </c>
    </row>
    <row r="472" spans="1:11" x14ac:dyDescent="0.2">
      <c r="A472" t="s">
        <v>9</v>
      </c>
      <c r="B472" t="s">
        <v>10</v>
      </c>
      <c r="C472" t="s">
        <v>111</v>
      </c>
      <c r="D472" t="s">
        <v>4</v>
      </c>
      <c r="E472" s="7">
        <v>1004</v>
      </c>
      <c r="F472">
        <f t="shared" si="118"/>
        <v>2136</v>
      </c>
      <c r="G472" s="10">
        <f>SUM(E472/$F$472)</f>
        <v>0.47003745318352058</v>
      </c>
      <c r="J472">
        <f t="shared" si="119"/>
        <v>1004</v>
      </c>
    </row>
    <row r="473" spans="1:11" x14ac:dyDescent="0.2">
      <c r="A473" t="s">
        <v>9</v>
      </c>
      <c r="B473" t="s">
        <v>11</v>
      </c>
      <c r="C473" t="s">
        <v>111</v>
      </c>
      <c r="D473" s="6" t="s">
        <v>6</v>
      </c>
      <c r="E473" s="7">
        <v>1128</v>
      </c>
      <c r="G473" s="10">
        <f t="shared" ref="G473:G476" si="126">SUM(E473/$F$472)</f>
        <v>0.5280898876404494</v>
      </c>
      <c r="K473">
        <f t="shared" si="121"/>
        <v>1128</v>
      </c>
    </row>
    <row r="474" spans="1:11" x14ac:dyDescent="0.2">
      <c r="A474" t="s">
        <v>9</v>
      </c>
      <c r="B474" t="s">
        <v>12</v>
      </c>
      <c r="C474" t="s">
        <v>111</v>
      </c>
      <c r="D474" t="s">
        <v>7</v>
      </c>
      <c r="E474" s="7">
        <v>4</v>
      </c>
      <c r="G474" s="10">
        <f t="shared" si="126"/>
        <v>1.8726591760299626E-3</v>
      </c>
      <c r="H474">
        <f t="shared" si="122"/>
        <v>4</v>
      </c>
      <c r="I474" s="17">
        <v>1.8726591760299626E-3</v>
      </c>
    </row>
    <row r="475" spans="1:11" x14ac:dyDescent="0.2">
      <c r="A475" t="s">
        <v>9</v>
      </c>
      <c r="B475" t="s">
        <v>13</v>
      </c>
      <c r="C475" t="s">
        <v>111</v>
      </c>
      <c r="D475" t="s">
        <v>14</v>
      </c>
      <c r="E475" s="7">
        <v>0</v>
      </c>
      <c r="G475" s="10">
        <f t="shared" si="126"/>
        <v>0</v>
      </c>
    </row>
    <row r="476" spans="1:11" x14ac:dyDescent="0.2">
      <c r="A476" t="s">
        <v>9</v>
      </c>
      <c r="B476" t="s">
        <v>15</v>
      </c>
      <c r="C476" t="s">
        <v>111</v>
      </c>
      <c r="D476" t="s">
        <v>14</v>
      </c>
      <c r="E476" s="7">
        <v>0</v>
      </c>
      <c r="G476" s="10">
        <f t="shared" si="126"/>
        <v>0</v>
      </c>
    </row>
    <row r="477" spans="1:11" x14ac:dyDescent="0.2">
      <c r="A477" t="s">
        <v>9</v>
      </c>
      <c r="B477" t="s">
        <v>10</v>
      </c>
      <c r="C477" t="s">
        <v>112</v>
      </c>
      <c r="D477" t="s">
        <v>4</v>
      </c>
      <c r="E477" s="7">
        <v>7183</v>
      </c>
      <c r="F477">
        <f t="shared" si="118"/>
        <v>15630</v>
      </c>
      <c r="G477" s="10">
        <f>SUM(E477/$F$477)</f>
        <v>0.4595649392194498</v>
      </c>
      <c r="J477">
        <f t="shared" si="119"/>
        <v>7183</v>
      </c>
    </row>
    <row r="478" spans="1:11" x14ac:dyDescent="0.2">
      <c r="A478" t="s">
        <v>9</v>
      </c>
      <c r="B478" t="s">
        <v>11</v>
      </c>
      <c r="C478" t="s">
        <v>112</v>
      </c>
      <c r="D478" s="6" t="s">
        <v>6</v>
      </c>
      <c r="E478" s="7">
        <v>8385</v>
      </c>
      <c r="G478" s="10">
        <f t="shared" ref="G478:G480" si="127">SUM(E478/$F$477)</f>
        <v>0.53646833013435702</v>
      </c>
      <c r="K478">
        <f t="shared" si="121"/>
        <v>8385</v>
      </c>
    </row>
    <row r="479" spans="1:11" x14ac:dyDescent="0.2">
      <c r="A479" t="s">
        <v>9</v>
      </c>
      <c r="B479" t="s">
        <v>12</v>
      </c>
      <c r="C479" t="s">
        <v>112</v>
      </c>
      <c r="D479" t="s">
        <v>7</v>
      </c>
      <c r="E479" s="7">
        <v>62</v>
      </c>
      <c r="G479" s="10">
        <f t="shared" si="127"/>
        <v>3.9667306461932178E-3</v>
      </c>
      <c r="H479">
        <f t="shared" si="122"/>
        <v>62</v>
      </c>
      <c r="I479" s="17">
        <v>3.9667306461932178E-3</v>
      </c>
    </row>
    <row r="480" spans="1:11" s="12" customFormat="1" x14ac:dyDescent="0.2">
      <c r="A480" s="12" t="s">
        <v>9</v>
      </c>
      <c r="B480" s="12" t="s">
        <v>13</v>
      </c>
      <c r="C480" s="12" t="s">
        <v>113</v>
      </c>
      <c r="D480" s="12" t="s">
        <v>14</v>
      </c>
      <c r="E480" s="7">
        <v>0</v>
      </c>
      <c r="G480" s="10">
        <f t="shared" si="127"/>
        <v>0</v>
      </c>
      <c r="H480"/>
      <c r="I480" s="17"/>
      <c r="J480"/>
      <c r="K480"/>
    </row>
    <row r="481" spans="1:11" s="12" customFormat="1" x14ac:dyDescent="0.2">
      <c r="A481" s="12" t="s">
        <v>9</v>
      </c>
      <c r="B481" s="12" t="s">
        <v>15</v>
      </c>
      <c r="C481" s="12" t="s">
        <v>113</v>
      </c>
      <c r="D481" s="12" t="s">
        <v>14</v>
      </c>
      <c r="E481" s="7">
        <v>0</v>
      </c>
      <c r="G481" s="10">
        <f>SUM(E481/$F$477)</f>
        <v>0</v>
      </c>
      <c r="H481"/>
      <c r="I481" s="17"/>
      <c r="J481"/>
      <c r="K481"/>
    </row>
    <row r="482" spans="1:11" x14ac:dyDescent="0.2">
      <c r="A482" t="s">
        <v>9</v>
      </c>
      <c r="B482" t="s">
        <v>10</v>
      </c>
      <c r="C482" t="s">
        <v>114</v>
      </c>
      <c r="D482" t="s">
        <v>4</v>
      </c>
      <c r="E482" s="7">
        <v>1493</v>
      </c>
      <c r="F482">
        <f t="shared" si="118"/>
        <v>3251</v>
      </c>
      <c r="G482" s="10">
        <f>SUM(E482/$F$482)</f>
        <v>0.45924330975084587</v>
      </c>
      <c r="J482">
        <f t="shared" si="119"/>
        <v>1493</v>
      </c>
    </row>
    <row r="483" spans="1:11" x14ac:dyDescent="0.2">
      <c r="A483" t="s">
        <v>9</v>
      </c>
      <c r="B483" t="s">
        <v>11</v>
      </c>
      <c r="C483" t="s">
        <v>114</v>
      </c>
      <c r="D483" s="6" t="s">
        <v>6</v>
      </c>
      <c r="E483" s="7">
        <v>1753</v>
      </c>
      <c r="G483" s="10">
        <f t="shared" ref="G483:G486" si="128">SUM(E483/$F$482)</f>
        <v>0.53921870193786525</v>
      </c>
      <c r="K483">
        <f t="shared" si="121"/>
        <v>1753</v>
      </c>
    </row>
    <row r="484" spans="1:11" x14ac:dyDescent="0.2">
      <c r="A484" t="s">
        <v>9</v>
      </c>
      <c r="B484" t="s">
        <v>12</v>
      </c>
      <c r="C484" t="s">
        <v>114</v>
      </c>
      <c r="D484" t="s">
        <v>7</v>
      </c>
      <c r="E484" s="7">
        <v>5</v>
      </c>
      <c r="G484" s="10">
        <f t="shared" si="128"/>
        <v>1.5379883112888342E-3</v>
      </c>
      <c r="H484">
        <f t="shared" si="122"/>
        <v>5</v>
      </c>
      <c r="I484" s="17">
        <v>1.5379883112888342E-3</v>
      </c>
    </row>
    <row r="485" spans="1:11" x14ac:dyDescent="0.2">
      <c r="A485" t="s">
        <v>9</v>
      </c>
      <c r="B485" t="s">
        <v>13</v>
      </c>
      <c r="C485" t="s">
        <v>114</v>
      </c>
      <c r="D485" t="s">
        <v>14</v>
      </c>
      <c r="E485" s="7">
        <v>0</v>
      </c>
      <c r="G485" s="10">
        <f t="shared" si="128"/>
        <v>0</v>
      </c>
    </row>
    <row r="486" spans="1:11" x14ac:dyDescent="0.2">
      <c r="A486" t="s">
        <v>9</v>
      </c>
      <c r="B486" t="s">
        <v>15</v>
      </c>
      <c r="C486" t="s">
        <v>114</v>
      </c>
      <c r="D486" t="s">
        <v>14</v>
      </c>
      <c r="E486" s="7">
        <v>0</v>
      </c>
      <c r="G486" s="10">
        <f t="shared" si="128"/>
        <v>0</v>
      </c>
    </row>
    <row r="487" spans="1:11" x14ac:dyDescent="0.2">
      <c r="A487" t="s">
        <v>9</v>
      </c>
      <c r="B487" t="s">
        <v>10</v>
      </c>
      <c r="C487" t="s">
        <v>115</v>
      </c>
      <c r="D487" t="s">
        <v>4</v>
      </c>
      <c r="E487" s="7">
        <v>56226</v>
      </c>
      <c r="F487">
        <f t="shared" si="118"/>
        <v>127239</v>
      </c>
      <c r="G487" s="10">
        <f>SUM(E487/$F$487)</f>
        <v>0.44189281588192297</v>
      </c>
      <c r="J487">
        <f t="shared" si="119"/>
        <v>56226</v>
      </c>
    </row>
    <row r="488" spans="1:11" x14ac:dyDescent="0.2">
      <c r="A488" t="s">
        <v>9</v>
      </c>
      <c r="B488" t="s">
        <v>11</v>
      </c>
      <c r="C488" t="s">
        <v>115</v>
      </c>
      <c r="D488" s="6" t="s">
        <v>6</v>
      </c>
      <c r="E488" s="7">
        <v>70396</v>
      </c>
      <c r="G488" s="10">
        <f t="shared" ref="G488:G491" si="129">SUM(E488/$F$487)</f>
        <v>0.55325804195254602</v>
      </c>
      <c r="K488">
        <f t="shared" si="121"/>
        <v>70396</v>
      </c>
    </row>
    <row r="489" spans="1:11" x14ac:dyDescent="0.2">
      <c r="A489" t="s">
        <v>9</v>
      </c>
      <c r="B489" t="s">
        <v>12</v>
      </c>
      <c r="C489" t="s">
        <v>115</v>
      </c>
      <c r="D489" t="s">
        <v>7</v>
      </c>
      <c r="E489" s="7">
        <v>617</v>
      </c>
      <c r="G489" s="10">
        <f t="shared" si="129"/>
        <v>4.8491421655310089E-3</v>
      </c>
      <c r="H489">
        <f t="shared" si="122"/>
        <v>617</v>
      </c>
      <c r="I489" s="17">
        <v>4.8491421655310089E-3</v>
      </c>
    </row>
    <row r="490" spans="1:11" x14ac:dyDescent="0.2">
      <c r="A490" t="s">
        <v>9</v>
      </c>
      <c r="B490" t="s">
        <v>13</v>
      </c>
      <c r="C490" t="s">
        <v>115</v>
      </c>
      <c r="D490" t="s">
        <v>14</v>
      </c>
      <c r="E490" s="7">
        <v>0</v>
      </c>
      <c r="G490" s="10">
        <f t="shared" si="129"/>
        <v>0</v>
      </c>
    </row>
    <row r="491" spans="1:11" x14ac:dyDescent="0.2">
      <c r="A491" t="s">
        <v>9</v>
      </c>
      <c r="B491" t="s">
        <v>15</v>
      </c>
      <c r="C491" t="s">
        <v>115</v>
      </c>
      <c r="D491" t="s">
        <v>14</v>
      </c>
      <c r="E491" s="7">
        <v>0</v>
      </c>
      <c r="G491" s="10">
        <f t="shared" si="129"/>
        <v>0</v>
      </c>
    </row>
    <row r="492" spans="1:11" x14ac:dyDescent="0.2">
      <c r="A492" t="s">
        <v>9</v>
      </c>
      <c r="B492" t="s">
        <v>10</v>
      </c>
      <c r="C492" t="s">
        <v>116</v>
      </c>
      <c r="D492" t="s">
        <v>4</v>
      </c>
      <c r="E492" s="7">
        <v>2115</v>
      </c>
      <c r="F492">
        <f t="shared" si="118"/>
        <v>4729</v>
      </c>
      <c r="G492" s="10">
        <f>SUM(E492/$F$492)</f>
        <v>0.44724043138084163</v>
      </c>
      <c r="J492">
        <f t="shared" si="119"/>
        <v>2115</v>
      </c>
    </row>
    <row r="493" spans="1:11" x14ac:dyDescent="0.2">
      <c r="A493" t="s">
        <v>9</v>
      </c>
      <c r="B493" t="s">
        <v>11</v>
      </c>
      <c r="C493" t="s">
        <v>116</v>
      </c>
      <c r="D493" s="6" t="s">
        <v>6</v>
      </c>
      <c r="E493" s="7">
        <v>2592</v>
      </c>
      <c r="G493" s="10">
        <f t="shared" ref="G493:G496" si="130">SUM(E493/$F$492)</f>
        <v>0.54810742228801013</v>
      </c>
      <c r="K493">
        <f t="shared" si="121"/>
        <v>2592</v>
      </c>
    </row>
    <row r="494" spans="1:11" x14ac:dyDescent="0.2">
      <c r="A494" t="s">
        <v>9</v>
      </c>
      <c r="B494" t="s">
        <v>12</v>
      </c>
      <c r="C494" t="s">
        <v>116</v>
      </c>
      <c r="D494" t="s">
        <v>7</v>
      </c>
      <c r="E494" s="7">
        <v>22</v>
      </c>
      <c r="G494" s="10">
        <f t="shared" si="130"/>
        <v>4.6521463311482341E-3</v>
      </c>
      <c r="H494">
        <f t="shared" si="122"/>
        <v>22</v>
      </c>
      <c r="I494" s="17">
        <v>4.6521463311482341E-3</v>
      </c>
    </row>
    <row r="495" spans="1:11" x14ac:dyDescent="0.2">
      <c r="A495" t="s">
        <v>9</v>
      </c>
      <c r="B495" t="s">
        <v>13</v>
      </c>
      <c r="C495" t="s">
        <v>116</v>
      </c>
      <c r="D495" t="s">
        <v>14</v>
      </c>
      <c r="E495" s="7">
        <v>0</v>
      </c>
      <c r="G495" s="10">
        <f t="shared" si="130"/>
        <v>0</v>
      </c>
    </row>
    <row r="496" spans="1:11" x14ac:dyDescent="0.2">
      <c r="A496" t="s">
        <v>9</v>
      </c>
      <c r="B496" t="s">
        <v>15</v>
      </c>
      <c r="C496" t="s">
        <v>116</v>
      </c>
      <c r="D496" t="s">
        <v>14</v>
      </c>
      <c r="E496" s="7">
        <v>0</v>
      </c>
      <c r="G496" s="10">
        <f t="shared" si="130"/>
        <v>0</v>
      </c>
    </row>
    <row r="497" spans="1:11" x14ac:dyDescent="0.2">
      <c r="A497" t="s">
        <v>9</v>
      </c>
      <c r="B497" t="s">
        <v>10</v>
      </c>
      <c r="C497" t="s">
        <v>117</v>
      </c>
      <c r="D497" s="5" t="s">
        <v>4</v>
      </c>
      <c r="E497" s="7">
        <v>9980</v>
      </c>
      <c r="F497">
        <f t="shared" si="118"/>
        <v>18767</v>
      </c>
      <c r="G497" s="10">
        <f>SUM(E497/$F$497)</f>
        <v>0.53178451537272875</v>
      </c>
      <c r="J497">
        <f t="shared" si="119"/>
        <v>9980</v>
      </c>
    </row>
    <row r="498" spans="1:11" x14ac:dyDescent="0.2">
      <c r="A498" t="s">
        <v>9</v>
      </c>
      <c r="B498" t="s">
        <v>11</v>
      </c>
      <c r="C498" t="s">
        <v>117</v>
      </c>
      <c r="D498" t="s">
        <v>6</v>
      </c>
      <c r="E498" s="7">
        <v>8712</v>
      </c>
      <c r="G498" s="10">
        <f t="shared" ref="G498:G501" si="131">SUM(E498/$F$497)</f>
        <v>0.46421910800873872</v>
      </c>
      <c r="K498">
        <f t="shared" si="121"/>
        <v>8712</v>
      </c>
    </row>
    <row r="499" spans="1:11" x14ac:dyDescent="0.2">
      <c r="A499" t="s">
        <v>9</v>
      </c>
      <c r="B499" t="s">
        <v>12</v>
      </c>
      <c r="C499" t="s">
        <v>117</v>
      </c>
      <c r="D499" t="s">
        <v>7</v>
      </c>
      <c r="E499" s="7">
        <v>75</v>
      </c>
      <c r="G499" s="10">
        <f t="shared" si="131"/>
        <v>3.9963766185325302E-3</v>
      </c>
      <c r="H499">
        <f t="shared" si="122"/>
        <v>75</v>
      </c>
      <c r="I499" s="17">
        <v>3.9963766185325302E-3</v>
      </c>
    </row>
    <row r="500" spans="1:11" x14ac:dyDescent="0.2">
      <c r="A500" t="s">
        <v>9</v>
      </c>
      <c r="B500" t="s">
        <v>13</v>
      </c>
      <c r="C500" t="s">
        <v>117</v>
      </c>
      <c r="D500" t="s">
        <v>14</v>
      </c>
      <c r="E500" s="7">
        <v>0</v>
      </c>
      <c r="G500" s="10">
        <f t="shared" si="131"/>
        <v>0</v>
      </c>
    </row>
    <row r="501" spans="1:11" x14ac:dyDescent="0.2">
      <c r="A501" t="s">
        <v>9</v>
      </c>
      <c r="B501" t="s">
        <v>15</v>
      </c>
      <c r="C501" t="s">
        <v>117</v>
      </c>
      <c r="D501" t="s">
        <v>14</v>
      </c>
      <c r="E501" s="7">
        <v>0</v>
      </c>
      <c r="G501" s="10">
        <f t="shared" si="131"/>
        <v>0</v>
      </c>
    </row>
    <row r="502" spans="1:11" x14ac:dyDescent="0.2">
      <c r="A502" t="s">
        <v>9</v>
      </c>
      <c r="B502" t="s">
        <v>10</v>
      </c>
      <c r="C502" t="s">
        <v>118</v>
      </c>
      <c r="D502" s="5" t="s">
        <v>4</v>
      </c>
      <c r="E502" s="7">
        <v>98048</v>
      </c>
      <c r="F502">
        <f t="shared" si="118"/>
        <v>123395</v>
      </c>
      <c r="G502" s="10">
        <f>SUM(E502/$F$502)</f>
        <v>0.79458649053851449</v>
      </c>
      <c r="J502">
        <f t="shared" si="119"/>
        <v>98048</v>
      </c>
    </row>
    <row r="503" spans="1:11" x14ac:dyDescent="0.2">
      <c r="A503" t="s">
        <v>9</v>
      </c>
      <c r="B503" t="s">
        <v>11</v>
      </c>
      <c r="C503" t="s">
        <v>118</v>
      </c>
      <c r="D503" t="s">
        <v>6</v>
      </c>
      <c r="E503" s="7">
        <v>24851</v>
      </c>
      <c r="G503" s="10">
        <f t="shared" ref="G503:G506" si="132">SUM(E503/$F$502)</f>
        <v>0.2013938976457717</v>
      </c>
      <c r="K503">
        <f t="shared" si="121"/>
        <v>24851</v>
      </c>
    </row>
    <row r="504" spans="1:11" x14ac:dyDescent="0.2">
      <c r="A504" t="s">
        <v>9</v>
      </c>
      <c r="B504" t="s">
        <v>12</v>
      </c>
      <c r="C504" t="s">
        <v>118</v>
      </c>
      <c r="D504" t="s">
        <v>7</v>
      </c>
      <c r="E504" s="7">
        <v>496</v>
      </c>
      <c r="G504" s="10">
        <f t="shared" si="132"/>
        <v>4.019611815713765E-3</v>
      </c>
      <c r="H504">
        <f t="shared" si="122"/>
        <v>496</v>
      </c>
      <c r="I504" s="17">
        <v>4.019611815713765E-3</v>
      </c>
    </row>
    <row r="505" spans="1:11" x14ac:dyDescent="0.2">
      <c r="A505" t="s">
        <v>9</v>
      </c>
      <c r="B505" t="s">
        <v>13</v>
      </c>
      <c r="C505" t="s">
        <v>118</v>
      </c>
      <c r="D505" t="s">
        <v>14</v>
      </c>
      <c r="E505" s="7">
        <v>0</v>
      </c>
      <c r="G505" s="10">
        <f t="shared" si="132"/>
        <v>0</v>
      </c>
    </row>
    <row r="506" spans="1:11" x14ac:dyDescent="0.2">
      <c r="A506" t="s">
        <v>9</v>
      </c>
      <c r="B506" t="s">
        <v>15</v>
      </c>
      <c r="C506" t="s">
        <v>118</v>
      </c>
      <c r="D506" t="s">
        <v>14</v>
      </c>
      <c r="E506" s="7">
        <v>0</v>
      </c>
      <c r="G506" s="10">
        <f t="shared" si="132"/>
        <v>0</v>
      </c>
    </row>
    <row r="507" spans="1:11" x14ac:dyDescent="0.2">
      <c r="A507" t="s">
        <v>9</v>
      </c>
      <c r="B507" t="s">
        <v>10</v>
      </c>
      <c r="C507" t="s">
        <v>118</v>
      </c>
      <c r="D507" s="5" t="s">
        <v>4</v>
      </c>
      <c r="E507" s="7">
        <v>263291</v>
      </c>
      <c r="F507">
        <f>SUM(E507:E511)</f>
        <v>485337</v>
      </c>
      <c r="G507" s="10">
        <f>SUM(E507/$F$507)</f>
        <v>0.54249109381728577</v>
      </c>
      <c r="J507">
        <f t="shared" si="119"/>
        <v>263291</v>
      </c>
    </row>
    <row r="508" spans="1:11" x14ac:dyDescent="0.2">
      <c r="A508" t="s">
        <v>9</v>
      </c>
      <c r="B508" t="s">
        <v>11</v>
      </c>
      <c r="C508" t="s">
        <v>118</v>
      </c>
      <c r="D508" t="s">
        <v>6</v>
      </c>
      <c r="E508" s="7">
        <v>220200</v>
      </c>
      <c r="G508" s="10">
        <f t="shared" ref="G508:G511" si="133">SUM(E508/$F$507)</f>
        <v>0.45370536348969892</v>
      </c>
      <c r="K508">
        <f t="shared" si="121"/>
        <v>220200</v>
      </c>
    </row>
    <row r="509" spans="1:11" x14ac:dyDescent="0.2">
      <c r="A509" t="s">
        <v>9</v>
      </c>
      <c r="B509" t="s">
        <v>12</v>
      </c>
      <c r="C509" t="s">
        <v>118</v>
      </c>
      <c r="D509" t="s">
        <v>7</v>
      </c>
      <c r="E509" s="7">
        <v>1845</v>
      </c>
      <c r="G509" s="10">
        <f t="shared" si="133"/>
        <v>3.8014822690213192E-3</v>
      </c>
      <c r="H509">
        <f t="shared" si="122"/>
        <v>1846</v>
      </c>
      <c r="I509" s="17">
        <v>3.8035426930153686E-3</v>
      </c>
    </row>
    <row r="510" spans="1:11" x14ac:dyDescent="0.2">
      <c r="A510" t="s">
        <v>9</v>
      </c>
      <c r="B510" t="s">
        <v>13</v>
      </c>
      <c r="C510" t="s">
        <v>118</v>
      </c>
      <c r="D510" t="s">
        <v>14</v>
      </c>
      <c r="E510" s="7">
        <v>1</v>
      </c>
      <c r="G510" s="10">
        <f t="shared" si="133"/>
        <v>2.0604239940494953E-6</v>
      </c>
    </row>
    <row r="511" spans="1:11" x14ac:dyDescent="0.2">
      <c r="A511" t="s">
        <v>9</v>
      </c>
      <c r="B511" t="s">
        <v>15</v>
      </c>
      <c r="C511" t="s">
        <v>118</v>
      </c>
      <c r="D511" t="s">
        <v>14</v>
      </c>
      <c r="E511" s="7">
        <v>0</v>
      </c>
      <c r="G511" s="10">
        <f t="shared" si="133"/>
        <v>0</v>
      </c>
    </row>
    <row r="512" spans="1:11" x14ac:dyDescent="0.2">
      <c r="A512" t="s">
        <v>9</v>
      </c>
      <c r="B512" t="s">
        <v>10</v>
      </c>
      <c r="C512" t="s">
        <v>120</v>
      </c>
      <c r="D512" s="5" t="s">
        <v>4</v>
      </c>
      <c r="E512" s="7">
        <v>3883</v>
      </c>
      <c r="F512">
        <f>SUM(E512:E516)</f>
        <v>7372</v>
      </c>
      <c r="G512" s="10">
        <f>SUM(E512/$F$512)</f>
        <v>0.52672273467173092</v>
      </c>
      <c r="J512">
        <f t="shared" si="119"/>
        <v>3883</v>
      </c>
    </row>
    <row r="513" spans="1:11" x14ac:dyDescent="0.2">
      <c r="A513" t="s">
        <v>9</v>
      </c>
      <c r="B513" t="s">
        <v>11</v>
      </c>
      <c r="C513" t="s">
        <v>120</v>
      </c>
      <c r="D513" t="s">
        <v>6</v>
      </c>
      <c r="E513" s="7">
        <v>3427</v>
      </c>
      <c r="G513" s="10">
        <f t="shared" ref="G513:G516" si="134">SUM(E513/$F$512)</f>
        <v>0.46486706456863808</v>
      </c>
      <c r="K513">
        <f t="shared" si="121"/>
        <v>3427</v>
      </c>
    </row>
    <row r="514" spans="1:11" x14ac:dyDescent="0.2">
      <c r="A514" t="s">
        <v>9</v>
      </c>
      <c r="B514" t="s">
        <v>12</v>
      </c>
      <c r="C514" t="s">
        <v>120</v>
      </c>
      <c r="D514" t="s">
        <v>7</v>
      </c>
      <c r="E514" s="7">
        <v>62</v>
      </c>
      <c r="G514" s="10">
        <f t="shared" si="134"/>
        <v>8.4102007596310365E-3</v>
      </c>
      <c r="H514">
        <f t="shared" si="122"/>
        <v>62</v>
      </c>
      <c r="I514" s="17">
        <v>8.4102007596310365E-3</v>
      </c>
    </row>
    <row r="515" spans="1:11" x14ac:dyDescent="0.2">
      <c r="A515" t="s">
        <v>9</v>
      </c>
      <c r="B515" t="s">
        <v>13</v>
      </c>
      <c r="C515" t="s">
        <v>120</v>
      </c>
      <c r="D515" t="s">
        <v>14</v>
      </c>
      <c r="E515" s="7">
        <v>0</v>
      </c>
      <c r="G515" s="10">
        <f t="shared" si="134"/>
        <v>0</v>
      </c>
    </row>
    <row r="516" spans="1:11" x14ac:dyDescent="0.2">
      <c r="A516" t="s">
        <v>9</v>
      </c>
      <c r="B516" t="s">
        <v>15</v>
      </c>
      <c r="C516" t="s">
        <v>120</v>
      </c>
      <c r="D516" t="s">
        <v>14</v>
      </c>
      <c r="E516" s="7">
        <v>0</v>
      </c>
      <c r="G516" s="10">
        <f t="shared" si="134"/>
        <v>0</v>
      </c>
    </row>
    <row r="517" spans="1:11" x14ac:dyDescent="0.2">
      <c r="A517" t="s">
        <v>9</v>
      </c>
      <c r="B517" t="s">
        <v>10</v>
      </c>
      <c r="C517" t="s">
        <v>121</v>
      </c>
      <c r="D517" t="s">
        <v>4</v>
      </c>
      <c r="E517" s="7">
        <v>5427</v>
      </c>
      <c r="F517">
        <f>SUM(E517:E521)</f>
        <v>12363</v>
      </c>
      <c r="G517" s="10">
        <f>SUM(E517/$F$517)</f>
        <v>0.43897112351371026</v>
      </c>
      <c r="J517">
        <f t="shared" ref="J517:J572" si="135">SUM(E517)</f>
        <v>5427</v>
      </c>
    </row>
    <row r="518" spans="1:11" x14ac:dyDescent="0.2">
      <c r="A518" t="s">
        <v>9</v>
      </c>
      <c r="B518" t="s">
        <v>11</v>
      </c>
      <c r="C518" t="s">
        <v>121</v>
      </c>
      <c r="D518" s="6" t="s">
        <v>6</v>
      </c>
      <c r="E518" s="7">
        <v>6899</v>
      </c>
      <c r="G518" s="10">
        <f t="shared" ref="G518:G521" si="136">SUM(E518/$F$517)</f>
        <v>0.55803607538623312</v>
      </c>
      <c r="K518">
        <f t="shared" ref="K518:K573" si="137">SUM(E518)</f>
        <v>6899</v>
      </c>
    </row>
    <row r="519" spans="1:11" x14ac:dyDescent="0.2">
      <c r="A519" t="s">
        <v>9</v>
      </c>
      <c r="B519" t="s">
        <v>12</v>
      </c>
      <c r="C519" t="s">
        <v>121</v>
      </c>
      <c r="D519" t="s">
        <v>7</v>
      </c>
      <c r="E519" s="7">
        <v>37</v>
      </c>
      <c r="G519" s="10">
        <f t="shared" si="136"/>
        <v>2.9928011000566208E-3</v>
      </c>
      <c r="H519">
        <f t="shared" ref="H519:H574" si="138">SUM(E519:E521)</f>
        <v>37</v>
      </c>
      <c r="I519" s="17">
        <v>2.9928011000566208E-3</v>
      </c>
    </row>
    <row r="520" spans="1:11" x14ac:dyDescent="0.2">
      <c r="A520" t="s">
        <v>9</v>
      </c>
      <c r="B520" t="s">
        <v>13</v>
      </c>
      <c r="C520" t="s">
        <v>121</v>
      </c>
      <c r="D520" t="s">
        <v>14</v>
      </c>
      <c r="E520" s="7">
        <v>0</v>
      </c>
      <c r="G520" s="10">
        <f t="shared" si="136"/>
        <v>0</v>
      </c>
    </row>
    <row r="521" spans="1:11" x14ac:dyDescent="0.2">
      <c r="A521" t="s">
        <v>9</v>
      </c>
      <c r="B521" t="s">
        <v>15</v>
      </c>
      <c r="C521" t="s">
        <v>121</v>
      </c>
      <c r="D521" t="s">
        <v>14</v>
      </c>
      <c r="E521" s="7">
        <v>0</v>
      </c>
      <c r="G521" s="10">
        <f t="shared" si="136"/>
        <v>0</v>
      </c>
    </row>
    <row r="522" spans="1:11" x14ac:dyDescent="0.2">
      <c r="A522" t="s">
        <v>9</v>
      </c>
      <c r="B522" t="s">
        <v>10</v>
      </c>
      <c r="C522" t="s">
        <v>122</v>
      </c>
      <c r="D522" t="s">
        <v>4</v>
      </c>
      <c r="E522" s="7">
        <v>4184</v>
      </c>
      <c r="F522">
        <f t="shared" ref="F522:F527" si="139">SUM(E522:E526)</f>
        <v>12073</v>
      </c>
      <c r="G522" s="10">
        <f>SUM(E522/$F$522)</f>
        <v>0.34655843617990556</v>
      </c>
      <c r="J522">
        <f t="shared" si="135"/>
        <v>4184</v>
      </c>
    </row>
    <row r="523" spans="1:11" x14ac:dyDescent="0.2">
      <c r="A523" t="s">
        <v>9</v>
      </c>
      <c r="B523" t="s">
        <v>11</v>
      </c>
      <c r="C523" t="s">
        <v>122</v>
      </c>
      <c r="D523" s="6" t="s">
        <v>6</v>
      </c>
      <c r="E523" s="7">
        <v>7843</v>
      </c>
      <c r="G523" s="10">
        <f t="shared" ref="G523:G526" si="140">SUM(E523/$F$522)</f>
        <v>0.64963140892901516</v>
      </c>
      <c r="K523">
        <f t="shared" si="137"/>
        <v>7843</v>
      </c>
    </row>
    <row r="524" spans="1:11" x14ac:dyDescent="0.2">
      <c r="A524" t="s">
        <v>9</v>
      </c>
      <c r="B524" t="s">
        <v>12</v>
      </c>
      <c r="C524" t="s">
        <v>122</v>
      </c>
      <c r="D524" t="s">
        <v>7</v>
      </c>
      <c r="E524" s="7">
        <v>46</v>
      </c>
      <c r="G524" s="10">
        <f t="shared" si="140"/>
        <v>3.8101548910792677E-3</v>
      </c>
      <c r="H524">
        <f t="shared" si="138"/>
        <v>46</v>
      </c>
      <c r="I524" s="17">
        <v>3.8101548910792677E-3</v>
      </c>
    </row>
    <row r="525" spans="1:11" x14ac:dyDescent="0.2">
      <c r="A525" t="s">
        <v>9</v>
      </c>
      <c r="B525" t="s">
        <v>13</v>
      </c>
      <c r="C525" t="s">
        <v>122</v>
      </c>
      <c r="D525" t="s">
        <v>14</v>
      </c>
      <c r="E525" s="7">
        <v>0</v>
      </c>
      <c r="G525" s="10">
        <f t="shared" si="140"/>
        <v>0</v>
      </c>
    </row>
    <row r="526" spans="1:11" x14ac:dyDescent="0.2">
      <c r="A526" t="s">
        <v>9</v>
      </c>
      <c r="B526" t="s">
        <v>15</v>
      </c>
      <c r="C526" t="s">
        <v>122</v>
      </c>
      <c r="D526" t="s">
        <v>14</v>
      </c>
      <c r="E526" s="7">
        <v>0</v>
      </c>
      <c r="G526" s="10">
        <f t="shared" si="140"/>
        <v>0</v>
      </c>
    </row>
    <row r="527" spans="1:11" x14ac:dyDescent="0.2">
      <c r="A527" t="s">
        <v>9</v>
      </c>
      <c r="B527" t="s">
        <v>10</v>
      </c>
      <c r="C527" t="s">
        <v>123</v>
      </c>
      <c r="D527" t="s">
        <v>4</v>
      </c>
      <c r="E527" s="7">
        <v>1160</v>
      </c>
      <c r="F527">
        <f t="shared" si="139"/>
        <v>2735</v>
      </c>
      <c r="G527" s="10">
        <f>SUM(E527/$F$527)</f>
        <v>0.42413162705667273</v>
      </c>
      <c r="J527">
        <f t="shared" si="135"/>
        <v>1160</v>
      </c>
    </row>
    <row r="528" spans="1:11" x14ac:dyDescent="0.2">
      <c r="A528" t="s">
        <v>9</v>
      </c>
      <c r="B528" t="s">
        <v>11</v>
      </c>
      <c r="C528" t="s">
        <v>123</v>
      </c>
      <c r="D528" s="6" t="s">
        <v>6</v>
      </c>
      <c r="E528" s="7">
        <v>1562</v>
      </c>
      <c r="G528" s="10">
        <f t="shared" ref="G528:G531" si="141">SUM(E528/$F$527)</f>
        <v>0.57111517367458864</v>
      </c>
      <c r="K528">
        <f t="shared" si="137"/>
        <v>1562</v>
      </c>
    </row>
    <row r="529" spans="1:11" x14ac:dyDescent="0.2">
      <c r="A529" t="s">
        <v>9</v>
      </c>
      <c r="B529" t="s">
        <v>12</v>
      </c>
      <c r="C529" t="s">
        <v>123</v>
      </c>
      <c r="D529" t="s">
        <v>7</v>
      </c>
      <c r="E529" s="7">
        <v>13</v>
      </c>
      <c r="G529" s="10">
        <f t="shared" si="141"/>
        <v>4.7531992687385744E-3</v>
      </c>
      <c r="H529">
        <f t="shared" si="138"/>
        <v>13</v>
      </c>
      <c r="I529" s="17">
        <v>4.7531992687385744E-3</v>
      </c>
    </row>
    <row r="530" spans="1:11" x14ac:dyDescent="0.2">
      <c r="A530" t="s">
        <v>9</v>
      </c>
      <c r="B530" t="s">
        <v>13</v>
      </c>
      <c r="C530" t="s">
        <v>123</v>
      </c>
      <c r="D530" t="s">
        <v>14</v>
      </c>
      <c r="E530" s="7">
        <v>0</v>
      </c>
      <c r="G530" s="10">
        <f t="shared" si="141"/>
        <v>0</v>
      </c>
    </row>
    <row r="531" spans="1:11" x14ac:dyDescent="0.2">
      <c r="A531" t="s">
        <v>9</v>
      </c>
      <c r="B531" t="s">
        <v>15</v>
      </c>
      <c r="C531" t="s">
        <v>123</v>
      </c>
      <c r="D531" t="s">
        <v>14</v>
      </c>
      <c r="E531" s="7">
        <v>0</v>
      </c>
      <c r="G531" s="10">
        <f t="shared" si="141"/>
        <v>0</v>
      </c>
    </row>
    <row r="532" spans="1:11" x14ac:dyDescent="0.2">
      <c r="A532" t="s">
        <v>9</v>
      </c>
      <c r="B532" t="s">
        <v>10</v>
      </c>
      <c r="C532" t="s">
        <v>124</v>
      </c>
      <c r="D532" t="s">
        <v>4</v>
      </c>
      <c r="E532" s="7">
        <v>5180</v>
      </c>
      <c r="F532">
        <f t="shared" ref="F532:F572" si="142">SUM(E532:E536)</f>
        <v>15031</v>
      </c>
      <c r="G532" s="10">
        <f>SUM(E532/$F$532)</f>
        <v>0.34462111635952364</v>
      </c>
      <c r="J532">
        <f t="shared" si="135"/>
        <v>5180</v>
      </c>
    </row>
    <row r="533" spans="1:11" x14ac:dyDescent="0.2">
      <c r="A533" t="s">
        <v>9</v>
      </c>
      <c r="B533" t="s">
        <v>11</v>
      </c>
      <c r="C533" t="s">
        <v>124</v>
      </c>
      <c r="D533" s="6" t="s">
        <v>6</v>
      </c>
      <c r="E533" s="7">
        <v>9786</v>
      </c>
      <c r="G533" s="10">
        <f t="shared" ref="G533:G536" si="143">SUM(E533/$F$532)</f>
        <v>0.65105448739272176</v>
      </c>
      <c r="K533">
        <f t="shared" si="137"/>
        <v>9786</v>
      </c>
    </row>
    <row r="534" spans="1:11" x14ac:dyDescent="0.2">
      <c r="A534" t="s">
        <v>9</v>
      </c>
      <c r="B534" t="s">
        <v>12</v>
      </c>
      <c r="C534" t="s">
        <v>124</v>
      </c>
      <c r="D534" t="s">
        <v>7</v>
      </c>
      <c r="E534" s="7">
        <v>65</v>
      </c>
      <c r="G534" s="10">
        <f t="shared" si="143"/>
        <v>4.32439624775464E-3</v>
      </c>
      <c r="H534">
        <f t="shared" si="138"/>
        <v>65</v>
      </c>
      <c r="I534" s="17">
        <v>4.32439624775464E-3</v>
      </c>
    </row>
    <row r="535" spans="1:11" x14ac:dyDescent="0.2">
      <c r="A535" t="s">
        <v>9</v>
      </c>
      <c r="B535" t="s">
        <v>13</v>
      </c>
      <c r="C535" t="s">
        <v>124</v>
      </c>
      <c r="D535" t="s">
        <v>14</v>
      </c>
      <c r="E535" s="7">
        <v>0</v>
      </c>
      <c r="G535" s="10">
        <f t="shared" si="143"/>
        <v>0</v>
      </c>
    </row>
    <row r="536" spans="1:11" x14ac:dyDescent="0.2">
      <c r="A536" t="s">
        <v>9</v>
      </c>
      <c r="B536" t="s">
        <v>15</v>
      </c>
      <c r="C536" t="s">
        <v>124</v>
      </c>
      <c r="D536" t="s">
        <v>14</v>
      </c>
      <c r="E536" s="7">
        <v>0</v>
      </c>
      <c r="G536" s="10">
        <f t="shared" si="143"/>
        <v>0</v>
      </c>
    </row>
    <row r="537" spans="1:11" x14ac:dyDescent="0.2">
      <c r="A537" t="s">
        <v>9</v>
      </c>
      <c r="B537" t="s">
        <v>10</v>
      </c>
      <c r="C537" t="s">
        <v>125</v>
      </c>
      <c r="D537" t="s">
        <v>4</v>
      </c>
      <c r="E537" s="7">
        <v>3992</v>
      </c>
      <c r="F537">
        <f t="shared" si="142"/>
        <v>9865</v>
      </c>
      <c r="G537" s="10">
        <f>SUM(E537/$F$537)</f>
        <v>0.40466294982260514</v>
      </c>
      <c r="J537">
        <f t="shared" si="135"/>
        <v>3992</v>
      </c>
    </row>
    <row r="538" spans="1:11" x14ac:dyDescent="0.2">
      <c r="A538" t="s">
        <v>9</v>
      </c>
      <c r="B538" t="s">
        <v>11</v>
      </c>
      <c r="C538" t="s">
        <v>125</v>
      </c>
      <c r="D538" s="6" t="s">
        <v>6</v>
      </c>
      <c r="E538" s="7">
        <v>5819</v>
      </c>
      <c r="G538" s="10">
        <f t="shared" ref="G538:G541" si="144">SUM(E538/$F$537)</f>
        <v>0.58986315255955402</v>
      </c>
      <c r="K538">
        <f t="shared" si="137"/>
        <v>5819</v>
      </c>
    </row>
    <row r="539" spans="1:11" x14ac:dyDescent="0.2">
      <c r="A539" t="s">
        <v>9</v>
      </c>
      <c r="B539" t="s">
        <v>12</v>
      </c>
      <c r="C539" t="s">
        <v>125</v>
      </c>
      <c r="D539" t="s">
        <v>7</v>
      </c>
      <c r="E539" s="7">
        <v>54</v>
      </c>
      <c r="G539" s="10">
        <f t="shared" si="144"/>
        <v>5.4738976178408515E-3</v>
      </c>
      <c r="H539">
        <f t="shared" si="138"/>
        <v>54</v>
      </c>
      <c r="I539" s="17">
        <v>5.4738976178408515E-3</v>
      </c>
    </row>
    <row r="540" spans="1:11" x14ac:dyDescent="0.2">
      <c r="A540" t="s">
        <v>9</v>
      </c>
      <c r="B540" t="s">
        <v>13</v>
      </c>
      <c r="C540" t="s">
        <v>125</v>
      </c>
      <c r="D540" t="s">
        <v>14</v>
      </c>
      <c r="E540" s="7">
        <v>0</v>
      </c>
      <c r="G540" s="10">
        <f t="shared" si="144"/>
        <v>0</v>
      </c>
    </row>
    <row r="541" spans="1:11" x14ac:dyDescent="0.2">
      <c r="A541" t="s">
        <v>9</v>
      </c>
      <c r="B541" t="s">
        <v>15</v>
      </c>
      <c r="C541" t="s">
        <v>125</v>
      </c>
      <c r="D541" t="s">
        <v>14</v>
      </c>
      <c r="E541" s="7">
        <v>0</v>
      </c>
      <c r="G541" s="10">
        <f t="shared" si="144"/>
        <v>0</v>
      </c>
    </row>
    <row r="542" spans="1:11" x14ac:dyDescent="0.2">
      <c r="A542" t="s">
        <v>9</v>
      </c>
      <c r="B542" t="s">
        <v>10</v>
      </c>
      <c r="C542" t="s">
        <v>126</v>
      </c>
      <c r="D542" t="s">
        <v>4</v>
      </c>
      <c r="E542" s="7">
        <v>3484</v>
      </c>
      <c r="F542">
        <f t="shared" si="142"/>
        <v>8310</v>
      </c>
      <c r="G542" s="10">
        <f>SUM(E542/$F$542)</f>
        <v>0.41925391095066183</v>
      </c>
      <c r="J542">
        <f t="shared" si="135"/>
        <v>3484</v>
      </c>
    </row>
    <row r="543" spans="1:11" x14ac:dyDescent="0.2">
      <c r="A543" t="s">
        <v>9</v>
      </c>
      <c r="B543" t="s">
        <v>11</v>
      </c>
      <c r="C543" t="s">
        <v>126</v>
      </c>
      <c r="D543" s="6" t="s">
        <v>6</v>
      </c>
      <c r="E543" s="7">
        <v>4797</v>
      </c>
      <c r="G543" s="10">
        <f t="shared" ref="G543:G546" si="145">SUM(E543/$F$542)</f>
        <v>0.57725631768953067</v>
      </c>
      <c r="K543">
        <f t="shared" si="137"/>
        <v>4797</v>
      </c>
    </row>
    <row r="544" spans="1:11" x14ac:dyDescent="0.2">
      <c r="A544" t="s">
        <v>9</v>
      </c>
      <c r="B544" t="s">
        <v>12</v>
      </c>
      <c r="C544" t="s">
        <v>126</v>
      </c>
      <c r="D544" t="s">
        <v>7</v>
      </c>
      <c r="E544" s="7">
        <v>29</v>
      </c>
      <c r="G544" s="10">
        <f t="shared" si="145"/>
        <v>3.4897713598074608E-3</v>
      </c>
      <c r="H544">
        <f t="shared" si="138"/>
        <v>29</v>
      </c>
      <c r="I544" s="17">
        <v>3.4897713598074608E-3</v>
      </c>
    </row>
    <row r="545" spans="1:11" x14ac:dyDescent="0.2">
      <c r="A545" t="s">
        <v>9</v>
      </c>
      <c r="B545" t="s">
        <v>13</v>
      </c>
      <c r="C545" t="s">
        <v>126</v>
      </c>
      <c r="D545" t="s">
        <v>14</v>
      </c>
      <c r="E545" s="7">
        <v>0</v>
      </c>
      <c r="G545" s="10">
        <f t="shared" si="145"/>
        <v>0</v>
      </c>
    </row>
    <row r="546" spans="1:11" x14ac:dyDescent="0.2">
      <c r="A546" t="s">
        <v>9</v>
      </c>
      <c r="B546" t="s">
        <v>15</v>
      </c>
      <c r="C546" t="s">
        <v>126</v>
      </c>
      <c r="D546" t="s">
        <v>14</v>
      </c>
      <c r="E546" s="7">
        <v>0</v>
      </c>
      <c r="G546" s="10">
        <f t="shared" si="145"/>
        <v>0</v>
      </c>
    </row>
    <row r="547" spans="1:11" x14ac:dyDescent="0.2">
      <c r="A547" t="s">
        <v>9</v>
      </c>
      <c r="B547" t="s">
        <v>10</v>
      </c>
      <c r="C547" t="s">
        <v>127</v>
      </c>
      <c r="D547" t="s">
        <v>4</v>
      </c>
      <c r="E547" s="7">
        <v>4885</v>
      </c>
      <c r="F547">
        <f t="shared" si="142"/>
        <v>10657</v>
      </c>
      <c r="G547" s="10">
        <f>SUM(E547/$F$547)</f>
        <v>0.45838416064558507</v>
      </c>
      <c r="J547">
        <f t="shared" si="135"/>
        <v>4885</v>
      </c>
    </row>
    <row r="548" spans="1:11" x14ac:dyDescent="0.2">
      <c r="A548" t="s">
        <v>9</v>
      </c>
      <c r="B548" t="s">
        <v>11</v>
      </c>
      <c r="C548" t="s">
        <v>127</v>
      </c>
      <c r="D548" s="6" t="s">
        <v>6</v>
      </c>
      <c r="E548" s="7">
        <v>5732</v>
      </c>
      <c r="G548" s="10">
        <f t="shared" ref="G548:G551" si="146">SUM(E548/$F$547)</f>
        <v>0.53786243783428733</v>
      </c>
      <c r="K548">
        <f t="shared" si="137"/>
        <v>5732</v>
      </c>
    </row>
    <row r="549" spans="1:11" x14ac:dyDescent="0.2">
      <c r="A549" t="s">
        <v>9</v>
      </c>
      <c r="B549" t="s">
        <v>12</v>
      </c>
      <c r="C549" t="s">
        <v>127</v>
      </c>
      <c r="D549" t="s">
        <v>7</v>
      </c>
      <c r="E549" s="7">
        <v>40</v>
      </c>
      <c r="G549" s="10">
        <f t="shared" si="146"/>
        <v>3.7534015201276159E-3</v>
      </c>
      <c r="H549">
        <f t="shared" si="138"/>
        <v>40</v>
      </c>
      <c r="I549" s="17">
        <v>3.7534015201276159E-3</v>
      </c>
    </row>
    <row r="550" spans="1:11" x14ac:dyDescent="0.2">
      <c r="A550" t="s">
        <v>9</v>
      </c>
      <c r="B550" t="s">
        <v>13</v>
      </c>
      <c r="C550" t="s">
        <v>127</v>
      </c>
      <c r="D550" t="s">
        <v>14</v>
      </c>
      <c r="E550" s="7">
        <v>0</v>
      </c>
      <c r="G550" s="10">
        <f t="shared" si="146"/>
        <v>0</v>
      </c>
    </row>
    <row r="551" spans="1:11" x14ac:dyDescent="0.2">
      <c r="A551" t="s">
        <v>9</v>
      </c>
      <c r="B551" t="s">
        <v>15</v>
      </c>
      <c r="C551" t="s">
        <v>127</v>
      </c>
      <c r="D551" t="s">
        <v>14</v>
      </c>
      <c r="E551" s="7">
        <v>0</v>
      </c>
      <c r="G551" s="10">
        <f t="shared" si="146"/>
        <v>0</v>
      </c>
    </row>
    <row r="552" spans="1:11" x14ac:dyDescent="0.2">
      <c r="A552" t="s">
        <v>9</v>
      </c>
      <c r="B552" t="s">
        <v>10</v>
      </c>
      <c r="C552" t="s">
        <v>128</v>
      </c>
      <c r="D552" s="5" t="s">
        <v>4</v>
      </c>
      <c r="E552" s="7">
        <v>4469</v>
      </c>
      <c r="F552">
        <f t="shared" si="142"/>
        <v>8168</v>
      </c>
      <c r="G552" s="10">
        <f>SUM(E552/$F$552)</f>
        <v>0.54713516160626841</v>
      </c>
      <c r="J552">
        <f t="shared" si="135"/>
        <v>4469</v>
      </c>
    </row>
    <row r="553" spans="1:11" x14ac:dyDescent="0.2">
      <c r="A553" t="s">
        <v>9</v>
      </c>
      <c r="B553" t="s">
        <v>11</v>
      </c>
      <c r="C553" t="s">
        <v>128</v>
      </c>
      <c r="D553" t="s">
        <v>6</v>
      </c>
      <c r="E553" s="7">
        <v>3667</v>
      </c>
      <c r="G553" s="10">
        <f t="shared" ref="G553:G556" si="147">SUM(E553/$F$552)</f>
        <v>0.44894711067580806</v>
      </c>
      <c r="K553">
        <f t="shared" si="137"/>
        <v>3667</v>
      </c>
    </row>
    <row r="554" spans="1:11" x14ac:dyDescent="0.2">
      <c r="A554" t="s">
        <v>9</v>
      </c>
      <c r="B554" t="s">
        <v>12</v>
      </c>
      <c r="C554" t="s">
        <v>128</v>
      </c>
      <c r="D554" t="s">
        <v>7</v>
      </c>
      <c r="E554" s="7">
        <v>32</v>
      </c>
      <c r="G554" s="10">
        <f t="shared" si="147"/>
        <v>3.9177277179236044E-3</v>
      </c>
      <c r="H554">
        <f t="shared" si="138"/>
        <v>32</v>
      </c>
      <c r="I554" s="17">
        <v>3.9177277179236044E-3</v>
      </c>
    </row>
    <row r="555" spans="1:11" x14ac:dyDescent="0.2">
      <c r="A555" t="s">
        <v>9</v>
      </c>
      <c r="B555" t="s">
        <v>13</v>
      </c>
      <c r="C555" t="s">
        <v>128</v>
      </c>
      <c r="D555" t="s">
        <v>14</v>
      </c>
      <c r="E555" s="7">
        <v>0</v>
      </c>
      <c r="G555" s="10">
        <f t="shared" si="147"/>
        <v>0</v>
      </c>
    </row>
    <row r="556" spans="1:11" x14ac:dyDescent="0.2">
      <c r="A556" t="s">
        <v>9</v>
      </c>
      <c r="B556" t="s">
        <v>15</v>
      </c>
      <c r="C556" t="s">
        <v>128</v>
      </c>
      <c r="D556" t="s">
        <v>14</v>
      </c>
      <c r="E556" s="7">
        <v>0</v>
      </c>
      <c r="G556" s="10">
        <f t="shared" si="147"/>
        <v>0</v>
      </c>
    </row>
    <row r="557" spans="1:11" x14ac:dyDescent="0.2">
      <c r="A557" t="s">
        <v>9</v>
      </c>
      <c r="B557" t="s">
        <v>10</v>
      </c>
      <c r="C557" t="s">
        <v>129</v>
      </c>
      <c r="D557" t="s">
        <v>4</v>
      </c>
      <c r="E557" s="7">
        <v>2761</v>
      </c>
      <c r="F557">
        <f t="shared" si="142"/>
        <v>5819</v>
      </c>
      <c r="G557" s="10">
        <f>SUM(E557/$F$557)</f>
        <v>0.47448015122873344</v>
      </c>
      <c r="J557">
        <f t="shared" si="135"/>
        <v>2761</v>
      </c>
    </row>
    <row r="558" spans="1:11" x14ac:dyDescent="0.2">
      <c r="A558" t="s">
        <v>9</v>
      </c>
      <c r="B558" t="s">
        <v>11</v>
      </c>
      <c r="C558" t="s">
        <v>129</v>
      </c>
      <c r="D558" s="6" t="s">
        <v>6</v>
      </c>
      <c r="E558" s="7">
        <v>3039</v>
      </c>
      <c r="G558" s="10">
        <f t="shared" ref="G558:G561" si="148">SUM(E558/$F$557)</f>
        <v>0.52225468293521227</v>
      </c>
      <c r="K558">
        <f t="shared" si="137"/>
        <v>3039</v>
      </c>
    </row>
    <row r="559" spans="1:11" x14ac:dyDescent="0.2">
      <c r="A559" t="s">
        <v>9</v>
      </c>
      <c r="B559" t="s">
        <v>12</v>
      </c>
      <c r="C559" t="s">
        <v>129</v>
      </c>
      <c r="D559" t="s">
        <v>7</v>
      </c>
      <c r="E559" s="7">
        <v>19</v>
      </c>
      <c r="G559" s="10">
        <f t="shared" si="148"/>
        <v>3.2651658360543048E-3</v>
      </c>
      <c r="H559">
        <f t="shared" si="138"/>
        <v>19</v>
      </c>
      <c r="I559" s="17">
        <v>3.2651658360543048E-3</v>
      </c>
    </row>
    <row r="560" spans="1:11" x14ac:dyDescent="0.2">
      <c r="A560" t="s">
        <v>9</v>
      </c>
      <c r="B560" t="s">
        <v>13</v>
      </c>
      <c r="C560" t="s">
        <v>129</v>
      </c>
      <c r="D560" t="s">
        <v>14</v>
      </c>
      <c r="E560" s="7">
        <v>0</v>
      </c>
      <c r="G560" s="10">
        <f t="shared" si="148"/>
        <v>0</v>
      </c>
    </row>
    <row r="561" spans="1:11" x14ac:dyDescent="0.2">
      <c r="A561" t="s">
        <v>9</v>
      </c>
      <c r="B561" t="s">
        <v>15</v>
      </c>
      <c r="C561" t="s">
        <v>129</v>
      </c>
      <c r="D561" t="s">
        <v>14</v>
      </c>
      <c r="E561" s="7">
        <v>0</v>
      </c>
      <c r="G561" s="10">
        <f t="shared" si="148"/>
        <v>0</v>
      </c>
    </row>
    <row r="562" spans="1:11" x14ac:dyDescent="0.2">
      <c r="A562" t="s">
        <v>9</v>
      </c>
      <c r="B562" t="s">
        <v>10</v>
      </c>
      <c r="C562" t="s">
        <v>130</v>
      </c>
      <c r="D562" t="s">
        <v>4</v>
      </c>
      <c r="E562" s="7">
        <v>4455</v>
      </c>
      <c r="F562">
        <f t="shared" si="142"/>
        <v>11789</v>
      </c>
      <c r="G562" s="10">
        <f>SUM(E562/$F$562)</f>
        <v>0.37789464755280344</v>
      </c>
      <c r="J562">
        <f t="shared" si="135"/>
        <v>4455</v>
      </c>
    </row>
    <row r="563" spans="1:11" x14ac:dyDescent="0.2">
      <c r="A563" t="s">
        <v>9</v>
      </c>
      <c r="B563" t="s">
        <v>11</v>
      </c>
      <c r="C563" t="s">
        <v>130</v>
      </c>
      <c r="D563" s="6" t="s">
        <v>6</v>
      </c>
      <c r="E563" s="7">
        <v>7296</v>
      </c>
      <c r="G563" s="10">
        <f t="shared" ref="G563:G566" si="149">SUM(E563/$F$562)</f>
        <v>0.61888200865213339</v>
      </c>
      <c r="K563">
        <f t="shared" si="137"/>
        <v>7296</v>
      </c>
    </row>
    <row r="564" spans="1:11" x14ac:dyDescent="0.2">
      <c r="A564" t="s">
        <v>9</v>
      </c>
      <c r="B564" t="s">
        <v>12</v>
      </c>
      <c r="C564" t="s">
        <v>130</v>
      </c>
      <c r="D564" t="s">
        <v>7</v>
      </c>
      <c r="E564" s="7">
        <v>38</v>
      </c>
      <c r="G564" s="10">
        <f t="shared" si="149"/>
        <v>3.2233437950631946E-3</v>
      </c>
      <c r="H564">
        <f t="shared" si="138"/>
        <v>38</v>
      </c>
      <c r="I564" s="17">
        <v>3.2233437950631946E-3</v>
      </c>
    </row>
    <row r="565" spans="1:11" x14ac:dyDescent="0.2">
      <c r="A565" t="s">
        <v>9</v>
      </c>
      <c r="B565" t="s">
        <v>13</v>
      </c>
      <c r="C565" t="s">
        <v>130</v>
      </c>
      <c r="D565" t="s">
        <v>14</v>
      </c>
      <c r="E565" s="7">
        <v>0</v>
      </c>
      <c r="G565" s="10">
        <f t="shared" si="149"/>
        <v>0</v>
      </c>
    </row>
    <row r="566" spans="1:11" x14ac:dyDescent="0.2">
      <c r="A566" t="s">
        <v>9</v>
      </c>
      <c r="B566" t="s">
        <v>15</v>
      </c>
      <c r="C566" t="s">
        <v>130</v>
      </c>
      <c r="D566" t="s">
        <v>14</v>
      </c>
      <c r="E566" s="7">
        <v>0</v>
      </c>
      <c r="G566" s="10">
        <f t="shared" si="149"/>
        <v>0</v>
      </c>
    </row>
    <row r="567" spans="1:11" x14ac:dyDescent="0.2">
      <c r="A567" t="s">
        <v>9</v>
      </c>
      <c r="B567" t="s">
        <v>10</v>
      </c>
      <c r="C567" t="s">
        <v>131</v>
      </c>
      <c r="D567" t="s">
        <v>4</v>
      </c>
      <c r="E567" s="7">
        <v>506</v>
      </c>
      <c r="F567">
        <f t="shared" si="142"/>
        <v>1151</v>
      </c>
      <c r="G567" s="10">
        <f>SUM(E567/$F$567)</f>
        <v>0.43961772371850566</v>
      </c>
      <c r="J567">
        <f t="shared" si="135"/>
        <v>506</v>
      </c>
    </row>
    <row r="568" spans="1:11" x14ac:dyDescent="0.2">
      <c r="A568" t="s">
        <v>9</v>
      </c>
      <c r="B568" t="s">
        <v>11</v>
      </c>
      <c r="C568" t="s">
        <v>131</v>
      </c>
      <c r="D568" s="6" t="s">
        <v>6</v>
      </c>
      <c r="E568" s="7">
        <v>638</v>
      </c>
      <c r="G568" s="10">
        <f t="shared" ref="G568:G571" si="150">SUM(E568/$F$567)</f>
        <v>0.55430060816681148</v>
      </c>
      <c r="K568">
        <f t="shared" si="137"/>
        <v>638</v>
      </c>
    </row>
    <row r="569" spans="1:11" x14ac:dyDescent="0.2">
      <c r="A569" t="s">
        <v>9</v>
      </c>
      <c r="B569" t="s">
        <v>12</v>
      </c>
      <c r="C569" t="s">
        <v>131</v>
      </c>
      <c r="D569" t="s">
        <v>7</v>
      </c>
      <c r="E569" s="7">
        <v>7</v>
      </c>
      <c r="G569" s="10">
        <f t="shared" si="150"/>
        <v>6.0816681146828849E-3</v>
      </c>
      <c r="H569">
        <f t="shared" si="138"/>
        <v>7</v>
      </c>
      <c r="I569" s="17">
        <v>6.0816681146828849E-3</v>
      </c>
    </row>
    <row r="570" spans="1:11" x14ac:dyDescent="0.2">
      <c r="A570" t="s">
        <v>9</v>
      </c>
      <c r="B570" t="s">
        <v>13</v>
      </c>
      <c r="C570" t="s">
        <v>131</v>
      </c>
      <c r="D570" t="s">
        <v>14</v>
      </c>
      <c r="E570" s="7">
        <v>0</v>
      </c>
      <c r="G570" s="10">
        <f t="shared" si="150"/>
        <v>0</v>
      </c>
    </row>
    <row r="571" spans="1:11" x14ac:dyDescent="0.2">
      <c r="A571" t="s">
        <v>9</v>
      </c>
      <c r="B571" t="s">
        <v>15</v>
      </c>
      <c r="C571" t="s">
        <v>131</v>
      </c>
      <c r="D571" t="s">
        <v>14</v>
      </c>
      <c r="E571" s="7">
        <v>0</v>
      </c>
      <c r="G571" s="10">
        <f t="shared" si="150"/>
        <v>0</v>
      </c>
    </row>
    <row r="572" spans="1:11" x14ac:dyDescent="0.2">
      <c r="A572" t="s">
        <v>9</v>
      </c>
      <c r="B572" t="s">
        <v>10</v>
      </c>
      <c r="C572" t="s">
        <v>132</v>
      </c>
      <c r="D572" t="s">
        <v>4</v>
      </c>
      <c r="E572" s="7">
        <v>2508</v>
      </c>
      <c r="F572">
        <f t="shared" si="142"/>
        <v>7771</v>
      </c>
      <c r="G572" s="10">
        <f>SUM(E572/$F$572)</f>
        <v>0.32273838630806845</v>
      </c>
      <c r="J572">
        <f t="shared" si="135"/>
        <v>2508</v>
      </c>
    </row>
    <row r="573" spans="1:11" x14ac:dyDescent="0.2">
      <c r="A573" t="s">
        <v>9</v>
      </c>
      <c r="B573" t="s">
        <v>11</v>
      </c>
      <c r="C573" t="s">
        <v>132</v>
      </c>
      <c r="D573" s="6" t="s">
        <v>6</v>
      </c>
      <c r="E573" s="7">
        <v>5223</v>
      </c>
      <c r="G573" s="10">
        <f t="shared" ref="G573:G576" si="151">SUM(E573/$F$572)</f>
        <v>0.67211427100759236</v>
      </c>
      <c r="K573">
        <f t="shared" si="137"/>
        <v>5223</v>
      </c>
    </row>
    <row r="574" spans="1:11" x14ac:dyDescent="0.2">
      <c r="A574" t="s">
        <v>9</v>
      </c>
      <c r="B574" t="s">
        <v>12</v>
      </c>
      <c r="C574" t="s">
        <v>132</v>
      </c>
      <c r="D574" t="s">
        <v>7</v>
      </c>
      <c r="E574" s="7">
        <v>40</v>
      </c>
      <c r="G574" s="10">
        <f t="shared" si="151"/>
        <v>5.1473426843392095E-3</v>
      </c>
      <c r="H574">
        <f t="shared" si="138"/>
        <v>40</v>
      </c>
      <c r="I574" s="17">
        <v>5.1473426843392095E-3</v>
      </c>
    </row>
    <row r="575" spans="1:11" x14ac:dyDescent="0.2">
      <c r="A575" t="s">
        <v>9</v>
      </c>
      <c r="B575" t="s">
        <v>13</v>
      </c>
      <c r="C575" t="s">
        <v>132</v>
      </c>
      <c r="D575" t="s">
        <v>14</v>
      </c>
      <c r="E575" s="7">
        <v>0</v>
      </c>
      <c r="G575" s="10">
        <f t="shared" si="151"/>
        <v>0</v>
      </c>
    </row>
    <row r="576" spans="1:11" x14ac:dyDescent="0.2">
      <c r="A576" t="s">
        <v>9</v>
      </c>
      <c r="B576" t="s">
        <v>15</v>
      </c>
      <c r="C576" t="s">
        <v>132</v>
      </c>
      <c r="D576" t="s">
        <v>14</v>
      </c>
      <c r="E576" s="7">
        <v>0</v>
      </c>
      <c r="G576" s="10">
        <f t="shared" si="151"/>
        <v>0</v>
      </c>
    </row>
    <row r="578" spans="1:11" x14ac:dyDescent="0.2">
      <c r="D578" s="12" t="s">
        <v>286</v>
      </c>
      <c r="F578" s="7">
        <f>SUM(F2:F576)</f>
        <v>2341162</v>
      </c>
      <c r="H578">
        <f>SUM(H2:H576)</f>
        <v>10193</v>
      </c>
      <c r="J578">
        <f>SUM(J2:J576)</f>
        <v>1190033</v>
      </c>
      <c r="K578">
        <f>SUM(K2:K576)</f>
        <v>1140936</v>
      </c>
    </row>
    <row r="579" spans="1:11" x14ac:dyDescent="0.2">
      <c r="D579" s="12" t="s">
        <v>289</v>
      </c>
      <c r="F579" s="15">
        <f>SUM(H578/F578)</f>
        <v>4.3538208804004162E-3</v>
      </c>
      <c r="J579" s="19">
        <f>SUM(J578/F578)</f>
        <v>0.50830869457132821</v>
      </c>
      <c r="K579" s="19">
        <f>SUM(K578/F578)</f>
        <v>0.4873374845482713</v>
      </c>
    </row>
    <row r="581" spans="1:11" x14ac:dyDescent="0.2">
      <c r="A581" s="12"/>
      <c r="B581" t="s">
        <v>295</v>
      </c>
      <c r="C581" t="s">
        <v>296</v>
      </c>
    </row>
    <row r="582" spans="1:11" x14ac:dyDescent="0.2">
      <c r="A582" t="s">
        <v>293</v>
      </c>
      <c r="B582" t="s">
        <v>294</v>
      </c>
      <c r="C582" t="s">
        <v>294</v>
      </c>
    </row>
    <row r="583" spans="1:11" x14ac:dyDescent="0.2">
      <c r="A583">
        <v>2000</v>
      </c>
      <c r="B583">
        <v>0.44</v>
      </c>
      <c r="C583">
        <v>0.53</v>
      </c>
    </row>
    <row r="584" spans="1:11" x14ac:dyDescent="0.2">
      <c r="A584">
        <v>2002</v>
      </c>
      <c r="B584">
        <v>0.98</v>
      </c>
      <c r="C584">
        <v>1.55</v>
      </c>
    </row>
    <row r="585" spans="1:11" x14ac:dyDescent="0.2">
      <c r="A585">
        <v>2004</v>
      </c>
      <c r="B585">
        <v>1.1100000000000001</v>
      </c>
      <c r="C585">
        <v>1.56</v>
      </c>
    </row>
    <row r="586" spans="1:11" x14ac:dyDescent="0.2">
      <c r="A586">
        <v>2006</v>
      </c>
      <c r="B586">
        <v>2.27</v>
      </c>
      <c r="C586">
        <v>2.35</v>
      </c>
    </row>
    <row r="587" spans="1:11" x14ac:dyDescent="0.2">
      <c r="A587">
        <v>2010</v>
      </c>
      <c r="B587">
        <v>5.2</v>
      </c>
      <c r="C587">
        <v>5.99</v>
      </c>
    </row>
    <row r="588" spans="1:11" x14ac:dyDescent="0.2">
      <c r="A588">
        <v>2012</v>
      </c>
      <c r="B588">
        <v>6.07</v>
      </c>
      <c r="C588">
        <v>7.97</v>
      </c>
    </row>
    <row r="590" spans="1:11" x14ac:dyDescent="0.2">
      <c r="A590" s="12"/>
    </row>
    <row r="591" spans="1:11" x14ac:dyDescent="0.2">
      <c r="A591" t="s">
        <v>293</v>
      </c>
      <c r="B591" t="s">
        <v>297</v>
      </c>
      <c r="C591" t="s">
        <v>298</v>
      </c>
      <c r="D591" t="s">
        <v>299</v>
      </c>
    </row>
    <row r="592" spans="1:11" x14ac:dyDescent="0.2">
      <c r="A592">
        <v>2000</v>
      </c>
      <c r="B592">
        <v>0.41</v>
      </c>
      <c r="C592">
        <v>0.44</v>
      </c>
      <c r="D592">
        <v>0.63</v>
      </c>
    </row>
    <row r="593" spans="1:4" x14ac:dyDescent="0.2">
      <c r="A593">
        <v>2004</v>
      </c>
      <c r="B593">
        <v>0.6</v>
      </c>
      <c r="C593">
        <v>1.1100000000000001</v>
      </c>
      <c r="D593">
        <v>1.31</v>
      </c>
    </row>
    <row r="594" spans="1:4" x14ac:dyDescent="0.2">
      <c r="A594">
        <v>2008</v>
      </c>
      <c r="B594">
        <v>0.68</v>
      </c>
      <c r="D594">
        <v>2.1</v>
      </c>
    </row>
    <row r="595" spans="1:4" x14ac:dyDescent="0.2">
      <c r="A595">
        <v>2012</v>
      </c>
      <c r="B595">
        <v>1.85</v>
      </c>
      <c r="C595">
        <v>6.07</v>
      </c>
      <c r="D595">
        <v>2.7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opLeftCell="B333" workbookViewId="0">
      <selection activeCell="F351" sqref="F351"/>
    </sheetView>
  </sheetViews>
  <sheetFormatPr baseColWidth="10" defaultRowHeight="16" x14ac:dyDescent="0.2"/>
  <cols>
    <col min="2" max="2" width="17.6640625" bestFit="1" customWidth="1"/>
    <col min="4" max="4" width="17.6640625" bestFit="1" customWidth="1"/>
    <col min="5" max="5" width="17.83203125" bestFit="1" customWidth="1"/>
    <col min="6" max="6" width="10.83203125" style="7"/>
    <col min="8" max="8" width="10.83203125" style="10"/>
    <col min="9" max="9" width="14.5" bestFit="1" customWidth="1"/>
    <col min="10" max="10" width="14.6640625" bestFit="1" customWidth="1"/>
  </cols>
  <sheetData>
    <row r="1" spans="1:12" ht="19" x14ac:dyDescent="0.25">
      <c r="A1" s="1" t="s">
        <v>0</v>
      </c>
      <c r="B1" s="1" t="s">
        <v>281</v>
      </c>
      <c r="C1" s="1" t="s">
        <v>1</v>
      </c>
      <c r="D1" s="1" t="s">
        <v>281</v>
      </c>
      <c r="E1" s="1" t="s">
        <v>133</v>
      </c>
      <c r="F1" s="1" t="s">
        <v>3</v>
      </c>
      <c r="G1" s="1" t="s">
        <v>282</v>
      </c>
      <c r="H1" s="11" t="s">
        <v>283</v>
      </c>
      <c r="I1" s="1" t="s">
        <v>288</v>
      </c>
      <c r="J1" s="1" t="s">
        <v>287</v>
      </c>
      <c r="K1" s="1" t="s">
        <v>320</v>
      </c>
      <c r="L1" s="1" t="s">
        <v>321</v>
      </c>
    </row>
    <row r="2" spans="1:12" ht="19" x14ac:dyDescent="0.25">
      <c r="A2" s="1" t="s">
        <v>9</v>
      </c>
      <c r="B2" s="1" t="s">
        <v>278</v>
      </c>
      <c r="C2" s="1" t="s">
        <v>4</v>
      </c>
      <c r="D2" s="1" t="s">
        <v>278</v>
      </c>
      <c r="E2" s="1" t="s">
        <v>5</v>
      </c>
      <c r="F2" s="1">
        <v>3455</v>
      </c>
      <c r="G2">
        <f>SUM(F2:F4)</f>
        <v>7707</v>
      </c>
      <c r="H2" s="10">
        <f>SUM(F2/$G$2)</f>
        <v>0.44829375892046192</v>
      </c>
      <c r="K2">
        <f>SUM(F2)</f>
        <v>3455</v>
      </c>
    </row>
    <row r="3" spans="1:12" ht="19" x14ac:dyDescent="0.25">
      <c r="A3" s="1" t="s">
        <v>9</v>
      </c>
      <c r="B3" s="8" t="s">
        <v>16</v>
      </c>
      <c r="C3" s="1" t="s">
        <v>6</v>
      </c>
      <c r="D3" s="8" t="s">
        <v>16</v>
      </c>
      <c r="E3" s="1" t="s">
        <v>5</v>
      </c>
      <c r="F3" s="1">
        <v>4165</v>
      </c>
      <c r="H3" s="10">
        <f t="shared" ref="H3:H4" si="0">SUM(F3/$G$2)</f>
        <v>0.54041780199818346</v>
      </c>
      <c r="L3">
        <f>SUM(F3)</f>
        <v>4165</v>
      </c>
    </row>
    <row r="4" spans="1:12" ht="19" x14ac:dyDescent="0.25">
      <c r="A4" s="1" t="s">
        <v>9</v>
      </c>
      <c r="B4" s="1" t="s">
        <v>119</v>
      </c>
      <c r="C4" s="1" t="s">
        <v>7</v>
      </c>
      <c r="D4" s="1" t="s">
        <v>119</v>
      </c>
      <c r="E4" s="1" t="s">
        <v>5</v>
      </c>
      <c r="F4" s="1">
        <v>87</v>
      </c>
      <c r="H4" s="10">
        <f t="shared" si="0"/>
        <v>1.1288439081354613E-2</v>
      </c>
      <c r="I4">
        <f>F4</f>
        <v>87</v>
      </c>
      <c r="J4" s="17">
        <v>1.1288439081354613E-2</v>
      </c>
    </row>
    <row r="5" spans="1:12" ht="19" x14ac:dyDescent="0.25">
      <c r="A5" s="1" t="s">
        <v>9</v>
      </c>
      <c r="B5" s="1" t="s">
        <v>278</v>
      </c>
      <c r="C5" s="1" t="s">
        <v>4</v>
      </c>
      <c r="D5" s="1" t="s">
        <v>278</v>
      </c>
      <c r="E5" s="1" t="s">
        <v>18</v>
      </c>
      <c r="F5" s="1">
        <v>2331</v>
      </c>
      <c r="G5">
        <f t="shared" ref="G5:G65" si="1">SUM(F5:F7)</f>
        <v>5723</v>
      </c>
      <c r="H5" s="10">
        <f>SUM(F5/$G$5)</f>
        <v>0.40730386161104315</v>
      </c>
      <c r="J5" s="17"/>
      <c r="K5">
        <f t="shared" ref="K5:K65" si="2">SUM(F5)</f>
        <v>2331</v>
      </c>
    </row>
    <row r="6" spans="1:12" ht="19" x14ac:dyDescent="0.25">
      <c r="A6" s="1" t="s">
        <v>9</v>
      </c>
      <c r="B6" s="8" t="s">
        <v>16</v>
      </c>
      <c r="C6" s="1" t="s">
        <v>6</v>
      </c>
      <c r="D6" s="8" t="s">
        <v>16</v>
      </c>
      <c r="E6" s="1" t="s">
        <v>18</v>
      </c>
      <c r="F6" s="1">
        <v>3284</v>
      </c>
      <c r="H6" s="10">
        <f t="shared" ref="H6:H7" si="3">SUM(F6/$G$5)</f>
        <v>0.57382491700157257</v>
      </c>
      <c r="J6" s="17"/>
      <c r="L6">
        <f t="shared" ref="L6:L66" si="4">SUM(F6)</f>
        <v>3284</v>
      </c>
    </row>
    <row r="7" spans="1:12" ht="19" x14ac:dyDescent="0.25">
      <c r="A7" s="1" t="s">
        <v>9</v>
      </c>
      <c r="B7" s="1" t="s">
        <v>119</v>
      </c>
      <c r="C7" s="1" t="s">
        <v>7</v>
      </c>
      <c r="D7" s="1" t="s">
        <v>119</v>
      </c>
      <c r="E7" s="1" t="s">
        <v>18</v>
      </c>
      <c r="F7" s="1">
        <v>108</v>
      </c>
      <c r="H7" s="10">
        <f t="shared" si="3"/>
        <v>1.887122138738424E-2</v>
      </c>
      <c r="I7">
        <f t="shared" ref="I7:I67" si="5">F7</f>
        <v>108</v>
      </c>
      <c r="J7" s="17">
        <v>1.887122138738424E-2</v>
      </c>
    </row>
    <row r="8" spans="1:12" ht="19" x14ac:dyDescent="0.25">
      <c r="A8" s="1" t="s">
        <v>9</v>
      </c>
      <c r="B8" s="1" t="s">
        <v>278</v>
      </c>
      <c r="C8" s="1" t="s">
        <v>4</v>
      </c>
      <c r="D8" s="1" t="s">
        <v>278</v>
      </c>
      <c r="E8" s="1" t="s">
        <v>19</v>
      </c>
      <c r="F8" s="1">
        <v>939</v>
      </c>
      <c r="G8">
        <f t="shared" si="1"/>
        <v>2350</v>
      </c>
      <c r="H8" s="10">
        <f>SUM(F8/$G$8)</f>
        <v>0.39957446808510638</v>
      </c>
      <c r="J8" s="17"/>
      <c r="K8">
        <f t="shared" si="2"/>
        <v>939</v>
      </c>
    </row>
    <row r="9" spans="1:12" ht="19" x14ac:dyDescent="0.25">
      <c r="A9" s="1" t="s">
        <v>9</v>
      </c>
      <c r="B9" s="8" t="s">
        <v>16</v>
      </c>
      <c r="C9" s="1" t="s">
        <v>6</v>
      </c>
      <c r="D9" s="8" t="s">
        <v>16</v>
      </c>
      <c r="E9" s="1" t="s">
        <v>19</v>
      </c>
      <c r="F9" s="1">
        <v>1390</v>
      </c>
      <c r="H9" s="10">
        <f t="shared" ref="H9:H10" si="6">SUM(F9/$G$8)</f>
        <v>0.59148936170212763</v>
      </c>
      <c r="J9" s="17"/>
      <c r="L9">
        <f t="shared" si="4"/>
        <v>1390</v>
      </c>
    </row>
    <row r="10" spans="1:12" ht="19" x14ac:dyDescent="0.25">
      <c r="A10" s="1" t="s">
        <v>9</v>
      </c>
      <c r="B10" s="1" t="s">
        <v>119</v>
      </c>
      <c r="C10" s="1" t="s">
        <v>7</v>
      </c>
      <c r="D10" s="1" t="s">
        <v>119</v>
      </c>
      <c r="E10" s="1" t="s">
        <v>19</v>
      </c>
      <c r="F10" s="1">
        <v>21</v>
      </c>
      <c r="H10" s="10">
        <f t="shared" si="6"/>
        <v>8.9361702127659579E-3</v>
      </c>
      <c r="I10">
        <f t="shared" si="5"/>
        <v>21</v>
      </c>
      <c r="J10" s="17">
        <v>8.9361702127659579E-3</v>
      </c>
    </row>
    <row r="11" spans="1:12" ht="19" x14ac:dyDescent="0.25">
      <c r="A11" s="1" t="s">
        <v>9</v>
      </c>
      <c r="B11" s="1" t="s">
        <v>278</v>
      </c>
      <c r="C11" s="1" t="s">
        <v>4</v>
      </c>
      <c r="D11" s="1" t="s">
        <v>278</v>
      </c>
      <c r="E11" s="1" t="s">
        <v>20</v>
      </c>
      <c r="F11" s="1">
        <v>3997</v>
      </c>
      <c r="G11">
        <f t="shared" si="1"/>
        <v>8370</v>
      </c>
      <c r="H11" s="10">
        <f>SUM(F11/$G$11)</f>
        <v>0.4775388291517324</v>
      </c>
      <c r="J11" s="17"/>
      <c r="K11">
        <f t="shared" si="2"/>
        <v>3997</v>
      </c>
    </row>
    <row r="12" spans="1:12" ht="19" x14ac:dyDescent="0.25">
      <c r="A12" s="1" t="s">
        <v>9</v>
      </c>
      <c r="B12" s="8" t="s">
        <v>16</v>
      </c>
      <c r="C12" s="1" t="s">
        <v>6</v>
      </c>
      <c r="D12" s="8" t="s">
        <v>16</v>
      </c>
      <c r="E12" s="1" t="s">
        <v>20</v>
      </c>
      <c r="F12" s="1">
        <v>4265</v>
      </c>
      <c r="H12" s="10">
        <f t="shared" ref="H12:H13" si="7">SUM(F12/$G$11)</f>
        <v>0.50955794504181606</v>
      </c>
      <c r="J12" s="17"/>
      <c r="L12">
        <f t="shared" si="4"/>
        <v>4265</v>
      </c>
    </row>
    <row r="13" spans="1:12" ht="19" x14ac:dyDescent="0.25">
      <c r="A13" s="1" t="s">
        <v>9</v>
      </c>
      <c r="B13" s="1" t="s">
        <v>119</v>
      </c>
      <c r="C13" s="1" t="s">
        <v>7</v>
      </c>
      <c r="D13" s="1" t="s">
        <v>119</v>
      </c>
      <c r="E13" s="1" t="s">
        <v>20</v>
      </c>
      <c r="F13" s="1">
        <v>108</v>
      </c>
      <c r="H13" s="10">
        <f t="shared" si="7"/>
        <v>1.2903225806451613E-2</v>
      </c>
      <c r="I13">
        <f t="shared" si="5"/>
        <v>108</v>
      </c>
      <c r="J13" s="17">
        <v>1.2903225806451613E-2</v>
      </c>
    </row>
    <row r="14" spans="1:12" ht="19" x14ac:dyDescent="0.25">
      <c r="A14" s="1" t="s">
        <v>9</v>
      </c>
      <c r="B14" s="1" t="s">
        <v>278</v>
      </c>
      <c r="C14" s="1" t="s">
        <v>4</v>
      </c>
      <c r="D14" s="1" t="s">
        <v>278</v>
      </c>
      <c r="E14" s="1" t="s">
        <v>21</v>
      </c>
      <c r="F14" s="1">
        <v>3542</v>
      </c>
      <c r="G14">
        <f t="shared" si="1"/>
        <v>10137</v>
      </c>
      <c r="H14" s="10">
        <f>SUM(F14/$G$14)</f>
        <v>0.34941304133372791</v>
      </c>
      <c r="J14" s="17"/>
      <c r="K14">
        <f t="shared" si="2"/>
        <v>3542</v>
      </c>
    </row>
    <row r="15" spans="1:12" ht="19" x14ac:dyDescent="0.25">
      <c r="A15" s="1" t="s">
        <v>9</v>
      </c>
      <c r="B15" s="8" t="s">
        <v>16</v>
      </c>
      <c r="C15" s="1" t="s">
        <v>6</v>
      </c>
      <c r="D15" s="8" t="s">
        <v>16</v>
      </c>
      <c r="E15" s="1" t="s">
        <v>21</v>
      </c>
      <c r="F15" s="1">
        <v>6449</v>
      </c>
      <c r="H15" s="10">
        <f t="shared" ref="H15:H16" si="8">SUM(F15/$G$14)</f>
        <v>0.63618427542665479</v>
      </c>
      <c r="J15" s="17"/>
      <c r="L15">
        <f t="shared" si="4"/>
        <v>6449</v>
      </c>
    </row>
    <row r="16" spans="1:12" ht="19" x14ac:dyDescent="0.25">
      <c r="A16" s="1" t="s">
        <v>9</v>
      </c>
      <c r="B16" s="1" t="s">
        <v>119</v>
      </c>
      <c r="C16" s="1" t="s">
        <v>7</v>
      </c>
      <c r="D16" s="1" t="s">
        <v>119</v>
      </c>
      <c r="E16" s="1" t="s">
        <v>21</v>
      </c>
      <c r="F16" s="1">
        <v>146</v>
      </c>
      <c r="H16" s="10">
        <f t="shared" si="8"/>
        <v>1.4402683239617244E-2</v>
      </c>
      <c r="I16">
        <f t="shared" si="5"/>
        <v>146</v>
      </c>
      <c r="J16" s="17">
        <v>1.4402683239617244E-2</v>
      </c>
    </row>
    <row r="17" spans="1:12" ht="19" x14ac:dyDescent="0.25">
      <c r="A17" s="1" t="s">
        <v>9</v>
      </c>
      <c r="B17" s="1" t="s">
        <v>278</v>
      </c>
      <c r="C17" s="1" t="s">
        <v>4</v>
      </c>
      <c r="D17" s="1" t="s">
        <v>278</v>
      </c>
      <c r="E17" s="1" t="s">
        <v>23</v>
      </c>
      <c r="F17" s="1">
        <v>1063</v>
      </c>
      <c r="G17">
        <f t="shared" si="1"/>
        <v>4325</v>
      </c>
      <c r="H17" s="10">
        <f>SUM(F17/$G$17)</f>
        <v>0.24578034682080924</v>
      </c>
      <c r="J17" s="17"/>
      <c r="K17">
        <f t="shared" si="2"/>
        <v>1063</v>
      </c>
    </row>
    <row r="18" spans="1:12" ht="19" x14ac:dyDescent="0.25">
      <c r="A18" s="1" t="s">
        <v>9</v>
      </c>
      <c r="B18" s="8" t="s">
        <v>16</v>
      </c>
      <c r="C18" s="1" t="s">
        <v>6</v>
      </c>
      <c r="D18" s="8" t="s">
        <v>16</v>
      </c>
      <c r="E18" s="1" t="s">
        <v>23</v>
      </c>
      <c r="F18" s="1">
        <v>3222</v>
      </c>
      <c r="H18" s="10">
        <f t="shared" ref="H18:H19" si="9">SUM(F18/$G$17)</f>
        <v>0.74497109826589591</v>
      </c>
      <c r="J18" s="17"/>
      <c r="L18">
        <f t="shared" si="4"/>
        <v>3222</v>
      </c>
    </row>
    <row r="19" spans="1:12" ht="19" x14ac:dyDescent="0.25">
      <c r="A19" s="1" t="s">
        <v>9</v>
      </c>
      <c r="B19" s="1" t="s">
        <v>119</v>
      </c>
      <c r="C19" s="1" t="s">
        <v>7</v>
      </c>
      <c r="D19" s="1" t="s">
        <v>119</v>
      </c>
      <c r="E19" s="1" t="s">
        <v>23</v>
      </c>
      <c r="F19" s="1">
        <v>40</v>
      </c>
      <c r="H19" s="10">
        <f t="shared" si="9"/>
        <v>9.2485549132947983E-3</v>
      </c>
      <c r="I19">
        <f t="shared" si="5"/>
        <v>40</v>
      </c>
      <c r="J19" s="17">
        <v>9.2485549132947983E-3</v>
      </c>
    </row>
    <row r="20" spans="1:12" ht="19" x14ac:dyDescent="0.25">
      <c r="A20" s="1" t="s">
        <v>9</v>
      </c>
      <c r="B20" s="9" t="s">
        <v>278</v>
      </c>
      <c r="C20" s="1" t="s">
        <v>4</v>
      </c>
      <c r="D20" s="9" t="s">
        <v>278</v>
      </c>
      <c r="E20" s="1" t="s">
        <v>24</v>
      </c>
      <c r="F20" s="1">
        <v>3287</v>
      </c>
      <c r="G20">
        <f t="shared" si="1"/>
        <v>6555</v>
      </c>
      <c r="H20" s="10">
        <f>SUM(F20/$G$20)</f>
        <v>0.50144927536231887</v>
      </c>
      <c r="J20" s="17"/>
      <c r="K20">
        <f t="shared" si="2"/>
        <v>3287</v>
      </c>
    </row>
    <row r="21" spans="1:12" ht="19" x14ac:dyDescent="0.25">
      <c r="A21" s="1" t="s">
        <v>9</v>
      </c>
      <c r="B21" s="1" t="s">
        <v>16</v>
      </c>
      <c r="C21" s="1" t="s">
        <v>6</v>
      </c>
      <c r="D21" s="1" t="s">
        <v>16</v>
      </c>
      <c r="E21" s="1" t="s">
        <v>24</v>
      </c>
      <c r="F21" s="1">
        <v>3175</v>
      </c>
      <c r="H21" s="10">
        <f t="shared" ref="H21:H22" si="10">SUM(F21/$G$20)</f>
        <v>0.48436308161708619</v>
      </c>
      <c r="J21" s="17"/>
      <c r="L21">
        <f t="shared" si="4"/>
        <v>3175</v>
      </c>
    </row>
    <row r="22" spans="1:12" ht="19" x14ac:dyDescent="0.25">
      <c r="A22" s="1" t="s">
        <v>9</v>
      </c>
      <c r="B22" s="1" t="s">
        <v>119</v>
      </c>
      <c r="C22" s="1" t="s">
        <v>7</v>
      </c>
      <c r="D22" s="1" t="s">
        <v>119</v>
      </c>
      <c r="E22" s="1" t="s">
        <v>24</v>
      </c>
      <c r="F22" s="1">
        <v>93</v>
      </c>
      <c r="H22" s="10">
        <f t="shared" si="10"/>
        <v>1.4187643020594966E-2</v>
      </c>
      <c r="I22">
        <f t="shared" si="5"/>
        <v>93</v>
      </c>
      <c r="J22" s="17">
        <v>1.4187643020594966E-2</v>
      </c>
    </row>
    <row r="23" spans="1:12" ht="19" x14ac:dyDescent="0.25">
      <c r="A23" s="1" t="s">
        <v>9</v>
      </c>
      <c r="B23" s="1" t="s">
        <v>278</v>
      </c>
      <c r="C23" s="1" t="s">
        <v>4</v>
      </c>
      <c r="D23" s="1" t="s">
        <v>278</v>
      </c>
      <c r="E23" s="1" t="s">
        <v>25</v>
      </c>
      <c r="F23" s="1">
        <v>2901</v>
      </c>
      <c r="G23">
        <f t="shared" si="1"/>
        <v>6429</v>
      </c>
      <c r="H23" s="10">
        <f>SUM(F23/$G$23)</f>
        <v>0.45123658422771817</v>
      </c>
      <c r="J23" s="17"/>
      <c r="K23">
        <f t="shared" si="2"/>
        <v>2901</v>
      </c>
    </row>
    <row r="24" spans="1:12" ht="19" x14ac:dyDescent="0.25">
      <c r="A24" s="1" t="s">
        <v>9</v>
      </c>
      <c r="B24" s="8" t="s">
        <v>16</v>
      </c>
      <c r="C24" s="1" t="s">
        <v>6</v>
      </c>
      <c r="D24" s="8" t="s">
        <v>16</v>
      </c>
      <c r="E24" s="1" t="s">
        <v>25</v>
      </c>
      <c r="F24" s="1">
        <v>3464</v>
      </c>
      <c r="H24" s="10">
        <f t="shared" ref="H24:H25" si="11">SUM(F24/$G$23)</f>
        <v>0.53880852387618605</v>
      </c>
      <c r="J24" s="17"/>
      <c r="L24">
        <f t="shared" si="4"/>
        <v>3464</v>
      </c>
    </row>
    <row r="25" spans="1:12" ht="19" x14ac:dyDescent="0.25">
      <c r="A25" s="1" t="s">
        <v>9</v>
      </c>
      <c r="B25" s="1" t="s">
        <v>119</v>
      </c>
      <c r="C25" s="1" t="s">
        <v>7</v>
      </c>
      <c r="D25" s="1" t="s">
        <v>119</v>
      </c>
      <c r="E25" s="1" t="s">
        <v>25</v>
      </c>
      <c r="F25" s="1">
        <v>64</v>
      </c>
      <c r="H25" s="10">
        <f t="shared" si="11"/>
        <v>9.954891896095816E-3</v>
      </c>
      <c r="I25">
        <f t="shared" si="5"/>
        <v>64</v>
      </c>
      <c r="J25" s="17">
        <v>9.954891896095816E-3</v>
      </c>
    </row>
    <row r="26" spans="1:12" ht="19" x14ac:dyDescent="0.25">
      <c r="A26" s="1" t="s">
        <v>9</v>
      </c>
      <c r="B26" s="1" t="s">
        <v>278</v>
      </c>
      <c r="C26" s="1" t="s">
        <v>4</v>
      </c>
      <c r="D26" s="1" t="s">
        <v>278</v>
      </c>
      <c r="E26" s="1" t="s">
        <v>26</v>
      </c>
      <c r="F26" s="1">
        <v>1480</v>
      </c>
      <c r="G26">
        <f t="shared" si="1"/>
        <v>4337</v>
      </c>
      <c r="H26" s="10">
        <f>SUM(F26/$G$26)</f>
        <v>0.34124971178233804</v>
      </c>
      <c r="J26" s="17"/>
      <c r="K26">
        <f t="shared" si="2"/>
        <v>1480</v>
      </c>
    </row>
    <row r="27" spans="1:12" ht="19" x14ac:dyDescent="0.25">
      <c r="A27" s="1" t="s">
        <v>9</v>
      </c>
      <c r="B27" s="8" t="s">
        <v>16</v>
      </c>
      <c r="C27" s="1" t="s">
        <v>6</v>
      </c>
      <c r="D27" s="8" t="s">
        <v>16</v>
      </c>
      <c r="E27" s="1" t="s">
        <v>26</v>
      </c>
      <c r="F27" s="1">
        <v>2811</v>
      </c>
      <c r="H27" s="10">
        <f t="shared" ref="H27:H28" si="12">SUM(F27/$G$26)</f>
        <v>0.6481438782568596</v>
      </c>
      <c r="J27" s="17"/>
      <c r="L27">
        <f t="shared" si="4"/>
        <v>2811</v>
      </c>
    </row>
    <row r="28" spans="1:12" ht="19" x14ac:dyDescent="0.25">
      <c r="A28" s="1" t="s">
        <v>9</v>
      </c>
      <c r="B28" s="1" t="s">
        <v>119</v>
      </c>
      <c r="C28" s="1" t="s">
        <v>7</v>
      </c>
      <c r="D28" s="1" t="s">
        <v>119</v>
      </c>
      <c r="E28" s="1" t="s">
        <v>26</v>
      </c>
      <c r="F28" s="1">
        <v>46</v>
      </c>
      <c r="H28" s="10">
        <f t="shared" si="12"/>
        <v>1.0606409960802398E-2</v>
      </c>
      <c r="I28">
        <f t="shared" si="5"/>
        <v>46</v>
      </c>
      <c r="J28" s="17">
        <v>1.0606409960802398E-2</v>
      </c>
    </row>
    <row r="29" spans="1:12" ht="19" x14ac:dyDescent="0.25">
      <c r="A29" s="1" t="s">
        <v>9</v>
      </c>
      <c r="B29" s="9" t="s">
        <v>278</v>
      </c>
      <c r="C29" s="1" t="s">
        <v>4</v>
      </c>
      <c r="D29" s="9" t="s">
        <v>278</v>
      </c>
      <c r="E29" s="1" t="s">
        <v>27</v>
      </c>
      <c r="F29" s="1">
        <v>23867</v>
      </c>
      <c r="G29">
        <f t="shared" si="1"/>
        <v>47988</v>
      </c>
      <c r="H29" s="10">
        <f>SUM(F29/$G$29)</f>
        <v>0.49735350504292741</v>
      </c>
      <c r="J29" s="17"/>
      <c r="K29">
        <f t="shared" si="2"/>
        <v>23867</v>
      </c>
    </row>
    <row r="30" spans="1:12" ht="19" x14ac:dyDescent="0.25">
      <c r="A30" s="1" t="s">
        <v>9</v>
      </c>
      <c r="B30" s="1" t="s">
        <v>16</v>
      </c>
      <c r="C30" s="1" t="s">
        <v>6</v>
      </c>
      <c r="D30" s="1" t="s">
        <v>16</v>
      </c>
      <c r="E30" s="1" t="s">
        <v>27</v>
      </c>
      <c r="F30" s="1">
        <v>23379</v>
      </c>
      <c r="H30" s="10">
        <f t="shared" ref="H30:H31" si="13">SUM(F30/$G$29)</f>
        <v>0.48718429607401853</v>
      </c>
      <c r="J30" s="17"/>
      <c r="L30">
        <f t="shared" si="4"/>
        <v>23379</v>
      </c>
    </row>
    <row r="31" spans="1:12" ht="19" x14ac:dyDescent="0.25">
      <c r="A31" s="1" t="s">
        <v>9</v>
      </c>
      <c r="B31" s="1" t="s">
        <v>119</v>
      </c>
      <c r="C31" s="1" t="s">
        <v>7</v>
      </c>
      <c r="D31" s="1" t="s">
        <v>119</v>
      </c>
      <c r="E31" s="1" t="s">
        <v>27</v>
      </c>
      <c r="F31" s="1">
        <v>742</v>
      </c>
      <c r="H31" s="10">
        <f t="shared" si="13"/>
        <v>1.5462198883054097E-2</v>
      </c>
      <c r="I31">
        <f t="shared" si="5"/>
        <v>742</v>
      </c>
      <c r="J31" s="17">
        <v>1.5462198883054097E-2</v>
      </c>
    </row>
    <row r="32" spans="1:12" ht="19" x14ac:dyDescent="0.25">
      <c r="A32" s="1" t="s">
        <v>9</v>
      </c>
      <c r="B32" s="9" t="s">
        <v>278</v>
      </c>
      <c r="C32" s="1" t="s">
        <v>4</v>
      </c>
      <c r="D32" s="9" t="s">
        <v>278</v>
      </c>
      <c r="E32" s="1" t="s">
        <v>28</v>
      </c>
      <c r="F32" s="1">
        <v>13702</v>
      </c>
      <c r="G32">
        <f t="shared" si="1"/>
        <v>26640</v>
      </c>
      <c r="H32" s="10">
        <f>SUM(F32/$G$32)</f>
        <v>0.51433933933933929</v>
      </c>
      <c r="J32" s="17"/>
      <c r="K32">
        <f t="shared" si="2"/>
        <v>13702</v>
      </c>
    </row>
    <row r="33" spans="1:12" ht="19" x14ac:dyDescent="0.25">
      <c r="A33" s="1" t="s">
        <v>9</v>
      </c>
      <c r="B33" s="1" t="s">
        <v>16</v>
      </c>
      <c r="C33" s="1" t="s">
        <v>6</v>
      </c>
      <c r="D33" s="1" t="s">
        <v>16</v>
      </c>
      <c r="E33" s="1" t="s">
        <v>28</v>
      </c>
      <c r="F33" s="1">
        <v>12425</v>
      </c>
      <c r="H33" s="10">
        <f t="shared" ref="H33:H34" si="14">SUM(F33/$G$32)</f>
        <v>0.4664039039039039</v>
      </c>
      <c r="J33" s="17"/>
      <c r="L33">
        <f t="shared" si="4"/>
        <v>12425</v>
      </c>
    </row>
    <row r="34" spans="1:12" ht="19" x14ac:dyDescent="0.25">
      <c r="A34" s="1" t="s">
        <v>9</v>
      </c>
      <c r="B34" s="1" t="s">
        <v>119</v>
      </c>
      <c r="C34" s="1" t="s">
        <v>7</v>
      </c>
      <c r="D34" s="1" t="s">
        <v>119</v>
      </c>
      <c r="E34" s="1" t="s">
        <v>28</v>
      </c>
      <c r="F34" s="1">
        <v>513</v>
      </c>
      <c r="H34" s="10">
        <f t="shared" si="14"/>
        <v>1.9256756756756758E-2</v>
      </c>
      <c r="I34">
        <f t="shared" si="5"/>
        <v>513</v>
      </c>
      <c r="J34" s="17">
        <v>1.9256756756756758E-2</v>
      </c>
    </row>
    <row r="35" spans="1:12" ht="19" x14ac:dyDescent="0.25">
      <c r="A35" s="1" t="s">
        <v>9</v>
      </c>
      <c r="B35" s="1" t="s">
        <v>278</v>
      </c>
      <c r="C35" s="1" t="s">
        <v>4</v>
      </c>
      <c r="D35" s="1" t="s">
        <v>278</v>
      </c>
      <c r="E35" s="1" t="s">
        <v>29</v>
      </c>
      <c r="F35" s="1">
        <v>3793</v>
      </c>
      <c r="G35">
        <f t="shared" si="1"/>
        <v>10469</v>
      </c>
      <c r="H35" s="10">
        <f>SUM(F35/$G$35)</f>
        <v>0.3623077657846977</v>
      </c>
      <c r="J35" s="17"/>
      <c r="K35">
        <f t="shared" si="2"/>
        <v>3793</v>
      </c>
    </row>
    <row r="36" spans="1:12" ht="19" x14ac:dyDescent="0.25">
      <c r="A36" s="1" t="s">
        <v>9</v>
      </c>
      <c r="B36" s="8" t="s">
        <v>16</v>
      </c>
      <c r="C36" s="1" t="s">
        <v>6</v>
      </c>
      <c r="D36" s="8" t="s">
        <v>16</v>
      </c>
      <c r="E36" s="1" t="s">
        <v>29</v>
      </c>
      <c r="F36" s="1">
        <v>6578</v>
      </c>
      <c r="H36" s="10">
        <f t="shared" ref="H36:H37" si="15">SUM(F36/$G$35)</f>
        <v>0.62833126373101533</v>
      </c>
      <c r="J36" s="17"/>
      <c r="L36">
        <f t="shared" si="4"/>
        <v>6578</v>
      </c>
    </row>
    <row r="37" spans="1:12" ht="19" x14ac:dyDescent="0.25">
      <c r="A37" s="1" t="s">
        <v>9</v>
      </c>
      <c r="B37" s="1" t="s">
        <v>119</v>
      </c>
      <c r="C37" s="1" t="s">
        <v>7</v>
      </c>
      <c r="D37" s="1" t="s">
        <v>119</v>
      </c>
      <c r="E37" s="1" t="s">
        <v>29</v>
      </c>
      <c r="F37" s="1">
        <v>98</v>
      </c>
      <c r="H37" s="10">
        <f t="shared" si="15"/>
        <v>9.3609704842869419E-3</v>
      </c>
      <c r="I37">
        <f t="shared" si="5"/>
        <v>98</v>
      </c>
      <c r="J37" s="17">
        <v>9.3609704842869419E-3</v>
      </c>
    </row>
    <row r="38" spans="1:12" ht="19" x14ac:dyDescent="0.25">
      <c r="A38" s="1" t="s">
        <v>9</v>
      </c>
      <c r="B38" s="1" t="s">
        <v>278</v>
      </c>
      <c r="C38" s="1" t="s">
        <v>4</v>
      </c>
      <c r="D38" s="1" t="s">
        <v>278</v>
      </c>
      <c r="E38" s="1" t="s">
        <v>30</v>
      </c>
      <c r="F38" s="1">
        <v>1496</v>
      </c>
      <c r="G38">
        <f t="shared" si="1"/>
        <v>3133</v>
      </c>
      <c r="H38" s="10">
        <f>SUM(F38/$G$38)</f>
        <v>0.47749760612831155</v>
      </c>
      <c r="J38" s="17"/>
      <c r="K38">
        <f t="shared" si="2"/>
        <v>1496</v>
      </c>
    </row>
    <row r="39" spans="1:12" ht="19" x14ac:dyDescent="0.25">
      <c r="A39" s="1" t="s">
        <v>9</v>
      </c>
      <c r="B39" s="8" t="s">
        <v>16</v>
      </c>
      <c r="C39" s="1" t="s">
        <v>6</v>
      </c>
      <c r="D39" s="8" t="s">
        <v>16</v>
      </c>
      <c r="E39" s="1" t="s">
        <v>30</v>
      </c>
      <c r="F39" s="1">
        <v>1584</v>
      </c>
      <c r="H39" s="10">
        <f t="shared" ref="H39:H40" si="16">SUM(F39/$G$38)</f>
        <v>0.50558570060644747</v>
      </c>
      <c r="J39" s="17"/>
      <c r="L39">
        <f t="shared" si="4"/>
        <v>1584</v>
      </c>
    </row>
    <row r="40" spans="1:12" ht="19" x14ac:dyDescent="0.25">
      <c r="A40" s="1" t="s">
        <v>9</v>
      </c>
      <c r="B40" s="1" t="s">
        <v>119</v>
      </c>
      <c r="C40" s="1" t="s">
        <v>7</v>
      </c>
      <c r="D40" s="1" t="s">
        <v>119</v>
      </c>
      <c r="E40" s="1" t="s">
        <v>30</v>
      </c>
      <c r="F40" s="1">
        <v>53</v>
      </c>
      <c r="H40" s="10">
        <f t="shared" si="16"/>
        <v>1.6916693265240982E-2</v>
      </c>
      <c r="I40">
        <f t="shared" si="5"/>
        <v>53</v>
      </c>
      <c r="J40" s="17">
        <v>1.6916693265240982E-2</v>
      </c>
    </row>
    <row r="41" spans="1:12" ht="19" x14ac:dyDescent="0.25">
      <c r="A41" s="1" t="s">
        <v>9</v>
      </c>
      <c r="B41" s="1" t="s">
        <v>278</v>
      </c>
      <c r="C41" s="1" t="s">
        <v>4</v>
      </c>
      <c r="D41" s="1" t="s">
        <v>278</v>
      </c>
      <c r="E41" s="1" t="s">
        <v>31</v>
      </c>
      <c r="F41" s="1">
        <v>5796</v>
      </c>
      <c r="G41">
        <f t="shared" si="1"/>
        <v>12396</v>
      </c>
      <c r="H41" s="10">
        <f>SUM(F41/$G$41)</f>
        <v>0.46757018393030009</v>
      </c>
      <c r="J41" s="17"/>
      <c r="K41">
        <f t="shared" si="2"/>
        <v>5796</v>
      </c>
    </row>
    <row r="42" spans="1:12" ht="19" x14ac:dyDescent="0.25">
      <c r="A42" s="1" t="s">
        <v>9</v>
      </c>
      <c r="B42" s="8" t="s">
        <v>16</v>
      </c>
      <c r="C42" s="1" t="s">
        <v>6</v>
      </c>
      <c r="D42" s="8" t="s">
        <v>16</v>
      </c>
      <c r="E42" s="1" t="s">
        <v>31</v>
      </c>
      <c r="F42" s="1">
        <v>6427</v>
      </c>
      <c r="H42" s="10">
        <f t="shared" ref="H42:H43" si="17">SUM(F42/$G$41)</f>
        <v>0.51847370119393354</v>
      </c>
      <c r="J42" s="17"/>
      <c r="L42">
        <f t="shared" si="4"/>
        <v>6427</v>
      </c>
    </row>
    <row r="43" spans="1:12" ht="19" x14ac:dyDescent="0.25">
      <c r="A43" s="1" t="s">
        <v>9</v>
      </c>
      <c r="B43" s="1" t="s">
        <v>119</v>
      </c>
      <c r="C43" s="1" t="s">
        <v>7</v>
      </c>
      <c r="D43" s="1" t="s">
        <v>119</v>
      </c>
      <c r="E43" s="1" t="s">
        <v>31</v>
      </c>
      <c r="F43" s="1">
        <v>173</v>
      </c>
      <c r="H43" s="10">
        <f t="shared" si="17"/>
        <v>1.3956114875766376E-2</v>
      </c>
      <c r="I43">
        <f t="shared" si="5"/>
        <v>173</v>
      </c>
      <c r="J43" s="17">
        <v>1.3956114875766376E-2</v>
      </c>
    </row>
    <row r="44" spans="1:12" ht="19" x14ac:dyDescent="0.25">
      <c r="A44" s="1" t="s">
        <v>9</v>
      </c>
      <c r="B44" s="1" t="s">
        <v>278</v>
      </c>
      <c r="C44" s="1" t="s">
        <v>4</v>
      </c>
      <c r="D44" s="1" t="s">
        <v>278</v>
      </c>
      <c r="E44" s="1" t="s">
        <v>32</v>
      </c>
      <c r="F44" s="1">
        <v>5587</v>
      </c>
      <c r="G44">
        <f t="shared" si="1"/>
        <v>14167</v>
      </c>
      <c r="H44" s="10">
        <f>SUM(F44/$G$44)</f>
        <v>0.39436719136020326</v>
      </c>
      <c r="J44" s="17"/>
      <c r="K44">
        <f t="shared" si="2"/>
        <v>5587</v>
      </c>
    </row>
    <row r="45" spans="1:12" ht="19" x14ac:dyDescent="0.25">
      <c r="A45" s="1" t="s">
        <v>9</v>
      </c>
      <c r="B45" s="8" t="s">
        <v>16</v>
      </c>
      <c r="C45" s="1" t="s">
        <v>6</v>
      </c>
      <c r="D45" s="8" t="s">
        <v>16</v>
      </c>
      <c r="E45" s="1" t="s">
        <v>32</v>
      </c>
      <c r="F45" s="1">
        <v>8429</v>
      </c>
      <c r="H45" s="10">
        <f t="shared" ref="H45:H46" si="18">SUM(F45/$G$44)</f>
        <v>0.59497423590033172</v>
      </c>
      <c r="J45" s="17"/>
      <c r="L45">
        <f t="shared" si="4"/>
        <v>8429</v>
      </c>
    </row>
    <row r="46" spans="1:12" ht="19" x14ac:dyDescent="0.25">
      <c r="A46" s="1" t="s">
        <v>9</v>
      </c>
      <c r="B46" s="1" t="s">
        <v>119</v>
      </c>
      <c r="C46" s="1" t="s">
        <v>7</v>
      </c>
      <c r="D46" s="1" t="s">
        <v>119</v>
      </c>
      <c r="E46" s="1" t="s">
        <v>32</v>
      </c>
      <c r="F46" s="1">
        <v>151</v>
      </c>
      <c r="H46" s="10">
        <f t="shared" si="18"/>
        <v>1.0658572739464954E-2</v>
      </c>
      <c r="I46">
        <f t="shared" si="5"/>
        <v>151</v>
      </c>
      <c r="J46" s="17">
        <v>1.0658572739464954E-2</v>
      </c>
    </row>
    <row r="47" spans="1:12" ht="19" x14ac:dyDescent="0.25">
      <c r="A47" s="1" t="s">
        <v>9</v>
      </c>
      <c r="B47" s="1" t="s">
        <v>278</v>
      </c>
      <c r="C47" s="1" t="s">
        <v>4</v>
      </c>
      <c r="D47" s="1" t="s">
        <v>278</v>
      </c>
      <c r="E47" s="1" t="s">
        <v>33</v>
      </c>
      <c r="F47" s="1">
        <v>6858</v>
      </c>
      <c r="G47">
        <f t="shared" si="1"/>
        <v>22921</v>
      </c>
      <c r="H47" s="10">
        <f>SUM(F47/$G$47)</f>
        <v>0.29920160551459363</v>
      </c>
      <c r="J47" s="17"/>
      <c r="K47">
        <f t="shared" si="2"/>
        <v>6858</v>
      </c>
    </row>
    <row r="48" spans="1:12" ht="19" x14ac:dyDescent="0.25">
      <c r="A48" s="1" t="s">
        <v>9</v>
      </c>
      <c r="B48" s="8" t="s">
        <v>16</v>
      </c>
      <c r="C48" s="1" t="s">
        <v>6</v>
      </c>
      <c r="D48" s="8" t="s">
        <v>16</v>
      </c>
      <c r="E48" s="1" t="s">
        <v>33</v>
      </c>
      <c r="F48" s="1">
        <v>15774</v>
      </c>
      <c r="H48" s="10">
        <f t="shared" ref="H48:H49" si="19">SUM(F48/$G$47)</f>
        <v>0.68818986955193928</v>
      </c>
      <c r="J48" s="17"/>
      <c r="L48">
        <f t="shared" si="4"/>
        <v>15774</v>
      </c>
    </row>
    <row r="49" spans="1:12" ht="19" x14ac:dyDescent="0.25">
      <c r="A49" s="1" t="s">
        <v>9</v>
      </c>
      <c r="B49" s="1" t="s">
        <v>119</v>
      </c>
      <c r="C49" s="1" t="s">
        <v>7</v>
      </c>
      <c r="D49" s="1" t="s">
        <v>119</v>
      </c>
      <c r="E49" s="1" t="s">
        <v>33</v>
      </c>
      <c r="F49" s="1">
        <v>289</v>
      </c>
      <c r="H49" s="10">
        <f t="shared" si="19"/>
        <v>1.2608524933467126E-2</v>
      </c>
      <c r="I49">
        <f t="shared" si="5"/>
        <v>289</v>
      </c>
      <c r="J49" s="17">
        <v>1.2608524933467126E-2</v>
      </c>
    </row>
    <row r="50" spans="1:12" ht="19" x14ac:dyDescent="0.25">
      <c r="A50" s="1" t="s">
        <v>9</v>
      </c>
      <c r="B50" s="1" t="s">
        <v>278</v>
      </c>
      <c r="C50" s="1" t="s">
        <v>4</v>
      </c>
      <c r="D50" s="1" t="s">
        <v>278</v>
      </c>
      <c r="E50" s="1" t="s">
        <v>34</v>
      </c>
      <c r="F50" s="1">
        <v>1597</v>
      </c>
      <c r="G50">
        <f t="shared" si="1"/>
        <v>3581</v>
      </c>
      <c r="H50" s="10">
        <f>SUM(F50/$G$50)</f>
        <v>0.4459648142976822</v>
      </c>
      <c r="J50" s="17"/>
      <c r="K50">
        <f t="shared" si="2"/>
        <v>1597</v>
      </c>
    </row>
    <row r="51" spans="1:12" ht="19" x14ac:dyDescent="0.25">
      <c r="A51" s="1" t="s">
        <v>9</v>
      </c>
      <c r="B51" s="8" t="s">
        <v>16</v>
      </c>
      <c r="C51" s="1" t="s">
        <v>6</v>
      </c>
      <c r="D51" s="8" t="s">
        <v>16</v>
      </c>
      <c r="E51" s="1" t="s">
        <v>34</v>
      </c>
      <c r="F51" s="1">
        <v>1941</v>
      </c>
      <c r="H51" s="10">
        <f t="shared" ref="H51:H52" si="20">SUM(F51/$G$50)</f>
        <v>0.54202736665735829</v>
      </c>
      <c r="J51" s="17"/>
      <c r="L51">
        <f t="shared" si="4"/>
        <v>1941</v>
      </c>
    </row>
    <row r="52" spans="1:12" ht="19" x14ac:dyDescent="0.25">
      <c r="A52" s="1" t="s">
        <v>9</v>
      </c>
      <c r="B52" s="1" t="s">
        <v>119</v>
      </c>
      <c r="C52" s="1" t="s">
        <v>7</v>
      </c>
      <c r="D52" s="1" t="s">
        <v>119</v>
      </c>
      <c r="E52" s="1" t="s">
        <v>34</v>
      </c>
      <c r="F52" s="1">
        <v>43</v>
      </c>
      <c r="H52" s="10">
        <f t="shared" si="20"/>
        <v>1.2007819044959508E-2</v>
      </c>
      <c r="I52">
        <f t="shared" si="5"/>
        <v>43</v>
      </c>
      <c r="J52" s="17">
        <v>1.2007819044959508E-2</v>
      </c>
    </row>
    <row r="53" spans="1:12" ht="19" x14ac:dyDescent="0.25">
      <c r="A53" s="1" t="s">
        <v>9</v>
      </c>
      <c r="B53" s="1" t="s">
        <v>278</v>
      </c>
      <c r="C53" s="1" t="s">
        <v>4</v>
      </c>
      <c r="D53" s="1" t="s">
        <v>278</v>
      </c>
      <c r="E53" s="1" t="s">
        <v>35</v>
      </c>
      <c r="F53" s="1">
        <v>968</v>
      </c>
      <c r="G53">
        <f t="shared" si="1"/>
        <v>2201</v>
      </c>
      <c r="H53" s="10">
        <f>SUM(F53/$G$53)</f>
        <v>0.43980009086778737</v>
      </c>
      <c r="J53" s="17"/>
      <c r="K53">
        <f t="shared" si="2"/>
        <v>968</v>
      </c>
    </row>
    <row r="54" spans="1:12" ht="19" x14ac:dyDescent="0.25">
      <c r="A54" s="1" t="s">
        <v>9</v>
      </c>
      <c r="B54" s="8" t="s">
        <v>16</v>
      </c>
      <c r="C54" s="1" t="s">
        <v>6</v>
      </c>
      <c r="D54" s="8" t="s">
        <v>16</v>
      </c>
      <c r="E54" s="1" t="s">
        <v>35</v>
      </c>
      <c r="F54" s="1">
        <v>1216</v>
      </c>
      <c r="H54" s="10">
        <f t="shared" ref="H54:H55" si="21">SUM(F54/$G$53)</f>
        <v>0.5524761472058155</v>
      </c>
      <c r="J54" s="17"/>
      <c r="L54">
        <f t="shared" si="4"/>
        <v>1216</v>
      </c>
    </row>
    <row r="55" spans="1:12" ht="19" x14ac:dyDescent="0.25">
      <c r="A55" s="1" t="s">
        <v>9</v>
      </c>
      <c r="B55" s="1" t="s">
        <v>119</v>
      </c>
      <c r="C55" s="1" t="s">
        <v>7</v>
      </c>
      <c r="D55" s="1" t="s">
        <v>119</v>
      </c>
      <c r="E55" s="1" t="s">
        <v>35</v>
      </c>
      <c r="F55" s="1">
        <v>17</v>
      </c>
      <c r="H55" s="10">
        <f t="shared" si="21"/>
        <v>7.7237619263970918E-3</v>
      </c>
      <c r="I55">
        <f t="shared" si="5"/>
        <v>17</v>
      </c>
      <c r="J55" s="17">
        <v>7.7237619263970918E-3</v>
      </c>
    </row>
    <row r="56" spans="1:12" ht="19" x14ac:dyDescent="0.25">
      <c r="A56" s="1" t="s">
        <v>9</v>
      </c>
      <c r="B56" s="1" t="s">
        <v>278</v>
      </c>
      <c r="C56" s="1" t="s">
        <v>4</v>
      </c>
      <c r="D56" s="1" t="s">
        <v>278</v>
      </c>
      <c r="E56" s="1" t="s">
        <v>36</v>
      </c>
      <c r="F56" s="1">
        <v>13409</v>
      </c>
      <c r="G56">
        <f t="shared" si="1"/>
        <v>29046</v>
      </c>
      <c r="H56" s="10">
        <f>SUM(F56/$G$56)</f>
        <v>0.46164704262204781</v>
      </c>
      <c r="J56" s="17"/>
      <c r="K56">
        <f t="shared" si="2"/>
        <v>13409</v>
      </c>
    </row>
    <row r="57" spans="1:12" ht="19" x14ac:dyDescent="0.25">
      <c r="A57" s="1" t="s">
        <v>9</v>
      </c>
      <c r="B57" s="8" t="s">
        <v>16</v>
      </c>
      <c r="C57" s="1" t="s">
        <v>6</v>
      </c>
      <c r="D57" s="8" t="s">
        <v>16</v>
      </c>
      <c r="E57" s="1" t="s">
        <v>36</v>
      </c>
      <c r="F57" s="1">
        <v>15288</v>
      </c>
      <c r="H57" s="10">
        <f t="shared" ref="H57:H58" si="22">SUM(F57/$G$56)</f>
        <v>0.52633753356744473</v>
      </c>
      <c r="J57" s="17"/>
      <c r="L57">
        <f t="shared" si="4"/>
        <v>15288</v>
      </c>
    </row>
    <row r="58" spans="1:12" ht="19" x14ac:dyDescent="0.25">
      <c r="A58" s="1" t="s">
        <v>9</v>
      </c>
      <c r="B58" s="1" t="s">
        <v>119</v>
      </c>
      <c r="C58" s="1" t="s">
        <v>7</v>
      </c>
      <c r="D58" s="1" t="s">
        <v>119</v>
      </c>
      <c r="E58" s="1" t="s">
        <v>36</v>
      </c>
      <c r="F58" s="1">
        <v>349</v>
      </c>
      <c r="H58" s="10">
        <f t="shared" si="22"/>
        <v>1.2015423810507471E-2</v>
      </c>
      <c r="I58">
        <f t="shared" si="5"/>
        <v>349</v>
      </c>
      <c r="J58" s="17">
        <v>1.2015423810507471E-2</v>
      </c>
    </row>
    <row r="59" spans="1:12" ht="19" x14ac:dyDescent="0.25">
      <c r="A59" s="1" t="s">
        <v>9</v>
      </c>
      <c r="B59" s="1" t="s">
        <v>278</v>
      </c>
      <c r="C59" s="1" t="s">
        <v>4</v>
      </c>
      <c r="D59" s="1" t="s">
        <v>278</v>
      </c>
      <c r="E59" s="1" t="s">
        <v>37</v>
      </c>
      <c r="F59" s="1">
        <v>1811</v>
      </c>
      <c r="G59">
        <f t="shared" si="1"/>
        <v>4823</v>
      </c>
      <c r="H59" s="10">
        <f>SUM(F59/$G$59)</f>
        <v>0.3754924320962057</v>
      </c>
      <c r="J59" s="17"/>
      <c r="K59">
        <f t="shared" si="2"/>
        <v>1811</v>
      </c>
    </row>
    <row r="60" spans="1:12" ht="19" x14ac:dyDescent="0.25">
      <c r="A60" s="1" t="s">
        <v>9</v>
      </c>
      <c r="B60" s="8" t="s">
        <v>16</v>
      </c>
      <c r="C60" s="1" t="s">
        <v>6</v>
      </c>
      <c r="D60" s="8" t="s">
        <v>16</v>
      </c>
      <c r="E60" s="1" t="s">
        <v>37</v>
      </c>
      <c r="F60" s="1">
        <v>2926</v>
      </c>
      <c r="H60" s="10">
        <f t="shared" ref="H60:H61" si="23">SUM(F60/$G$59)</f>
        <v>0.60667634252539915</v>
      </c>
      <c r="J60" s="17"/>
      <c r="L60">
        <f t="shared" si="4"/>
        <v>2926</v>
      </c>
    </row>
    <row r="61" spans="1:12" ht="19" x14ac:dyDescent="0.25">
      <c r="A61" s="1" t="s">
        <v>9</v>
      </c>
      <c r="B61" s="1" t="s">
        <v>119</v>
      </c>
      <c r="C61" s="1" t="s">
        <v>7</v>
      </c>
      <c r="D61" s="1" t="s">
        <v>119</v>
      </c>
      <c r="E61" s="1" t="s">
        <v>37</v>
      </c>
      <c r="F61" s="1">
        <v>86</v>
      </c>
      <c r="H61" s="10">
        <f t="shared" si="23"/>
        <v>1.7831225378395189E-2</v>
      </c>
      <c r="I61">
        <f t="shared" si="5"/>
        <v>86</v>
      </c>
      <c r="J61" s="17">
        <v>1.7831225378395189E-2</v>
      </c>
    </row>
    <row r="62" spans="1:12" ht="19" x14ac:dyDescent="0.25">
      <c r="A62" s="1" t="s">
        <v>9</v>
      </c>
      <c r="B62" s="1" t="s">
        <v>278</v>
      </c>
      <c r="C62" s="1" t="s">
        <v>4</v>
      </c>
      <c r="D62" s="1" t="s">
        <v>278</v>
      </c>
      <c r="E62" s="1" t="s">
        <v>38</v>
      </c>
      <c r="F62" s="1">
        <v>1573</v>
      </c>
      <c r="G62">
        <f t="shared" si="1"/>
        <v>3226</v>
      </c>
      <c r="H62" s="10">
        <f>SUM(F62/$G$62)</f>
        <v>0.48760074395536268</v>
      </c>
      <c r="J62" s="17"/>
      <c r="K62">
        <f t="shared" si="2"/>
        <v>1573</v>
      </c>
    </row>
    <row r="63" spans="1:12" ht="19" x14ac:dyDescent="0.25">
      <c r="A63" s="1" t="s">
        <v>9</v>
      </c>
      <c r="B63" s="8" t="s">
        <v>16</v>
      </c>
      <c r="C63" s="1" t="s">
        <v>6</v>
      </c>
      <c r="D63" s="8" t="s">
        <v>16</v>
      </c>
      <c r="E63" s="1" t="s">
        <v>38</v>
      </c>
      <c r="F63" s="1">
        <v>1630</v>
      </c>
      <c r="H63" s="10">
        <f t="shared" ref="H63:H64" si="24">SUM(F63/$G$62)</f>
        <v>0.50526968381897086</v>
      </c>
      <c r="J63" s="17"/>
      <c r="L63">
        <f t="shared" si="4"/>
        <v>1630</v>
      </c>
    </row>
    <row r="64" spans="1:12" ht="19" x14ac:dyDescent="0.25">
      <c r="A64" s="1" t="s">
        <v>9</v>
      </c>
      <c r="B64" s="1" t="s">
        <v>119</v>
      </c>
      <c r="C64" s="1" t="s">
        <v>7</v>
      </c>
      <c r="D64" s="1" t="s">
        <v>119</v>
      </c>
      <c r="E64" s="1" t="s">
        <v>38</v>
      </c>
      <c r="F64" s="1">
        <v>23</v>
      </c>
      <c r="H64" s="10">
        <f t="shared" si="24"/>
        <v>7.1295722256664602E-3</v>
      </c>
      <c r="I64">
        <f t="shared" si="5"/>
        <v>23</v>
      </c>
      <c r="J64" s="17">
        <v>7.1295722256664602E-3</v>
      </c>
    </row>
    <row r="65" spans="1:12" ht="19" x14ac:dyDescent="0.25">
      <c r="A65" s="1" t="s">
        <v>9</v>
      </c>
      <c r="B65" s="1" t="s">
        <v>278</v>
      </c>
      <c r="C65" s="1" t="s">
        <v>4</v>
      </c>
      <c r="D65" s="1" t="s">
        <v>278</v>
      </c>
      <c r="E65" s="1" t="s">
        <v>39</v>
      </c>
      <c r="F65" s="1">
        <v>6955</v>
      </c>
      <c r="G65">
        <f t="shared" si="1"/>
        <v>19985</v>
      </c>
      <c r="H65" s="10">
        <f>SUM(F65/$G$65)</f>
        <v>0.34801100825619213</v>
      </c>
      <c r="J65" s="17"/>
      <c r="K65">
        <f t="shared" si="2"/>
        <v>6955</v>
      </c>
    </row>
    <row r="66" spans="1:12" ht="19" x14ac:dyDescent="0.25">
      <c r="A66" s="1" t="s">
        <v>9</v>
      </c>
      <c r="B66" s="8" t="s">
        <v>16</v>
      </c>
      <c r="C66" s="1" t="s">
        <v>6</v>
      </c>
      <c r="D66" s="8" t="s">
        <v>16</v>
      </c>
      <c r="E66" s="1" t="s">
        <v>39</v>
      </c>
      <c r="F66" s="1">
        <v>12791</v>
      </c>
      <c r="H66" s="10">
        <f t="shared" ref="H66:H67" si="25">SUM(F66/$G$65)</f>
        <v>0.64003002251688768</v>
      </c>
      <c r="J66" s="17"/>
      <c r="L66">
        <f t="shared" si="4"/>
        <v>12791</v>
      </c>
    </row>
    <row r="67" spans="1:12" ht="19" x14ac:dyDescent="0.25">
      <c r="A67" s="1" t="s">
        <v>9</v>
      </c>
      <c r="B67" s="1" t="s">
        <v>119</v>
      </c>
      <c r="C67" s="1" t="s">
        <v>7</v>
      </c>
      <c r="D67" s="1" t="s">
        <v>119</v>
      </c>
      <c r="E67" s="1" t="s">
        <v>39</v>
      </c>
      <c r="F67" s="1">
        <v>239</v>
      </c>
      <c r="H67" s="10">
        <f t="shared" si="25"/>
        <v>1.1958969226920191E-2</v>
      </c>
      <c r="I67">
        <f t="shared" si="5"/>
        <v>239</v>
      </c>
      <c r="J67" s="17">
        <v>1.1958969226920191E-2</v>
      </c>
    </row>
    <row r="68" spans="1:12" ht="19" x14ac:dyDescent="0.25">
      <c r="A68" s="1" t="s">
        <v>9</v>
      </c>
      <c r="B68" s="9" t="s">
        <v>278</v>
      </c>
      <c r="C68" s="1" t="s">
        <v>4</v>
      </c>
      <c r="D68" s="9" t="s">
        <v>278</v>
      </c>
      <c r="E68" s="1" t="s">
        <v>40</v>
      </c>
      <c r="F68" s="1">
        <v>1552</v>
      </c>
      <c r="G68">
        <f t="shared" ref="G68:G128" si="26">SUM(F68:F70)</f>
        <v>3081</v>
      </c>
      <c r="H68" s="10">
        <f>SUM(F68/$G$68)</f>
        <v>0.50373255436546571</v>
      </c>
      <c r="J68" s="17"/>
      <c r="K68">
        <f t="shared" ref="K68:K128" si="27">SUM(F68)</f>
        <v>1552</v>
      </c>
    </row>
    <row r="69" spans="1:12" ht="19" x14ac:dyDescent="0.25">
      <c r="A69" s="1" t="s">
        <v>9</v>
      </c>
      <c r="B69" s="1" t="s">
        <v>16</v>
      </c>
      <c r="C69" s="1" t="s">
        <v>6</v>
      </c>
      <c r="D69" s="1" t="s">
        <v>16</v>
      </c>
      <c r="E69" s="1" t="s">
        <v>40</v>
      </c>
      <c r="F69" s="1">
        <v>1501</v>
      </c>
      <c r="H69" s="10">
        <f t="shared" ref="H69:H70" si="28">SUM(F69/$G$68)</f>
        <v>0.48717948717948717</v>
      </c>
      <c r="J69" s="17"/>
      <c r="L69">
        <f t="shared" ref="L69:L129" si="29">SUM(F69)</f>
        <v>1501</v>
      </c>
    </row>
    <row r="70" spans="1:12" ht="19" x14ac:dyDescent="0.25">
      <c r="A70" s="1" t="s">
        <v>9</v>
      </c>
      <c r="B70" s="1" t="s">
        <v>119</v>
      </c>
      <c r="C70" s="1" t="s">
        <v>7</v>
      </c>
      <c r="D70" s="1" t="s">
        <v>119</v>
      </c>
      <c r="E70" s="1" t="s">
        <v>40</v>
      </c>
      <c r="F70" s="1">
        <v>28</v>
      </c>
      <c r="H70" s="10">
        <f t="shared" si="28"/>
        <v>9.0879584550470627E-3</v>
      </c>
      <c r="I70">
        <f t="shared" ref="I70:I130" si="30">F70</f>
        <v>28</v>
      </c>
      <c r="J70" s="17">
        <v>9.0879584550470627E-3</v>
      </c>
    </row>
    <row r="71" spans="1:12" ht="19" x14ac:dyDescent="0.25">
      <c r="A71" s="1" t="s">
        <v>9</v>
      </c>
      <c r="B71" s="9" t="s">
        <v>278</v>
      </c>
      <c r="C71" s="1" t="s">
        <v>4</v>
      </c>
      <c r="D71" s="9" t="s">
        <v>278</v>
      </c>
      <c r="E71" s="1" t="s">
        <v>41</v>
      </c>
      <c r="F71" s="1">
        <v>30684</v>
      </c>
      <c r="G71">
        <f t="shared" si="26"/>
        <v>58807</v>
      </c>
      <c r="H71" s="10">
        <f>SUM(F71/$G$71)</f>
        <v>0.52177461866784569</v>
      </c>
      <c r="J71" s="17"/>
      <c r="K71">
        <f t="shared" si="27"/>
        <v>30684</v>
      </c>
    </row>
    <row r="72" spans="1:12" ht="19" x14ac:dyDescent="0.25">
      <c r="A72" s="1" t="s">
        <v>9</v>
      </c>
      <c r="B72" s="1" t="s">
        <v>16</v>
      </c>
      <c r="C72" s="1" t="s">
        <v>6</v>
      </c>
      <c r="D72" s="1" t="s">
        <v>16</v>
      </c>
      <c r="E72" s="1" t="s">
        <v>41</v>
      </c>
      <c r="F72" s="1">
        <v>27497</v>
      </c>
      <c r="H72" s="10">
        <f t="shared" ref="H72:H73" si="31">SUM(F72/$G$71)</f>
        <v>0.46758039008961516</v>
      </c>
      <c r="J72" s="17"/>
      <c r="L72">
        <f t="shared" si="29"/>
        <v>27497</v>
      </c>
    </row>
    <row r="73" spans="1:12" ht="19" x14ac:dyDescent="0.25">
      <c r="A73" s="1" t="s">
        <v>9</v>
      </c>
      <c r="B73" s="1" t="s">
        <v>119</v>
      </c>
      <c r="C73" s="1" t="s">
        <v>7</v>
      </c>
      <c r="D73" s="1" t="s">
        <v>119</v>
      </c>
      <c r="E73" s="1" t="s">
        <v>41</v>
      </c>
      <c r="F73" s="1">
        <v>626</v>
      </c>
      <c r="H73" s="10">
        <f t="shared" si="31"/>
        <v>1.0644991242539153E-2</v>
      </c>
      <c r="I73">
        <f t="shared" si="30"/>
        <v>626</v>
      </c>
      <c r="J73" s="17">
        <v>1.0644991242539153E-2</v>
      </c>
    </row>
    <row r="74" spans="1:12" ht="19" x14ac:dyDescent="0.25">
      <c r="A74" s="1" t="s">
        <v>9</v>
      </c>
      <c r="B74" s="9" t="s">
        <v>278</v>
      </c>
      <c r="C74" s="1" t="s">
        <v>4</v>
      </c>
      <c r="D74" s="9" t="s">
        <v>278</v>
      </c>
      <c r="E74" s="1" t="s">
        <v>42</v>
      </c>
      <c r="F74" s="1">
        <v>3492</v>
      </c>
      <c r="G74">
        <f t="shared" si="26"/>
        <v>6590</v>
      </c>
      <c r="H74" s="10">
        <f>SUM(F74/$G$74)</f>
        <v>0.52989377845220031</v>
      </c>
      <c r="J74" s="17"/>
      <c r="K74">
        <f t="shared" si="27"/>
        <v>3492</v>
      </c>
    </row>
    <row r="75" spans="1:12" ht="19" x14ac:dyDescent="0.25">
      <c r="A75" s="1" t="s">
        <v>9</v>
      </c>
      <c r="B75" s="1" t="s">
        <v>16</v>
      </c>
      <c r="C75" s="1" t="s">
        <v>6</v>
      </c>
      <c r="D75" s="1" t="s">
        <v>16</v>
      </c>
      <c r="E75" s="1" t="s">
        <v>42</v>
      </c>
      <c r="F75" s="1">
        <v>3007</v>
      </c>
      <c r="H75" s="10">
        <f t="shared" ref="H75:H76" si="32">SUM(F75/$G$74)</f>
        <v>0.45629742033383913</v>
      </c>
      <c r="J75" s="17"/>
      <c r="L75">
        <f t="shared" si="29"/>
        <v>3007</v>
      </c>
    </row>
    <row r="76" spans="1:12" ht="19" x14ac:dyDescent="0.25">
      <c r="A76" s="1" t="s">
        <v>9</v>
      </c>
      <c r="B76" s="1" t="s">
        <v>119</v>
      </c>
      <c r="C76" s="1" t="s">
        <v>7</v>
      </c>
      <c r="D76" s="1" t="s">
        <v>119</v>
      </c>
      <c r="E76" s="1" t="s">
        <v>42</v>
      </c>
      <c r="F76" s="1">
        <v>91</v>
      </c>
      <c r="H76" s="10">
        <f t="shared" si="32"/>
        <v>1.3808801213960546E-2</v>
      </c>
      <c r="I76">
        <f t="shared" si="30"/>
        <v>91</v>
      </c>
      <c r="J76" s="17">
        <v>1.3808801213960546E-2</v>
      </c>
    </row>
    <row r="77" spans="1:12" ht="19" x14ac:dyDescent="0.25">
      <c r="A77" s="1" t="s">
        <v>9</v>
      </c>
      <c r="B77" s="1" t="s">
        <v>278</v>
      </c>
      <c r="C77" s="1" t="s">
        <v>4</v>
      </c>
      <c r="D77" s="1" t="s">
        <v>278</v>
      </c>
      <c r="E77" s="1" t="s">
        <v>43</v>
      </c>
      <c r="F77" s="1">
        <v>10860</v>
      </c>
      <c r="G77">
        <f t="shared" si="26"/>
        <v>28284</v>
      </c>
      <c r="H77" s="10">
        <f>SUM(F77/$G$77)</f>
        <v>0.38396266440390325</v>
      </c>
      <c r="J77" s="17"/>
      <c r="K77">
        <f t="shared" si="27"/>
        <v>10860</v>
      </c>
    </row>
    <row r="78" spans="1:12" ht="19" x14ac:dyDescent="0.25">
      <c r="A78" s="1" t="s">
        <v>9</v>
      </c>
      <c r="B78" s="8" t="s">
        <v>16</v>
      </c>
      <c r="C78" s="1" t="s">
        <v>6</v>
      </c>
      <c r="D78" s="8" t="s">
        <v>16</v>
      </c>
      <c r="E78" s="1" t="s">
        <v>43</v>
      </c>
      <c r="F78" s="1">
        <v>17178</v>
      </c>
      <c r="H78" s="10">
        <f t="shared" ref="H78:H79" si="33">SUM(F78/$G$77)</f>
        <v>0.60733983877810771</v>
      </c>
      <c r="J78" s="17"/>
      <c r="L78">
        <f t="shared" si="29"/>
        <v>17178</v>
      </c>
    </row>
    <row r="79" spans="1:12" ht="19" x14ac:dyDescent="0.25">
      <c r="A79" s="1" t="s">
        <v>9</v>
      </c>
      <c r="B79" s="1" t="s">
        <v>119</v>
      </c>
      <c r="C79" s="1" t="s">
        <v>7</v>
      </c>
      <c r="D79" s="1" t="s">
        <v>119</v>
      </c>
      <c r="E79" s="1" t="s">
        <v>43</v>
      </c>
      <c r="F79" s="1">
        <v>246</v>
      </c>
      <c r="H79" s="10">
        <f t="shared" si="33"/>
        <v>8.697496817988969E-3</v>
      </c>
      <c r="I79">
        <f t="shared" si="30"/>
        <v>246</v>
      </c>
      <c r="J79" s="17">
        <v>8.697496817988969E-3</v>
      </c>
    </row>
    <row r="80" spans="1:12" ht="19" x14ac:dyDescent="0.25">
      <c r="A80" s="1" t="s">
        <v>9</v>
      </c>
      <c r="B80" s="1" t="s">
        <v>278</v>
      </c>
      <c r="C80" s="1" t="s">
        <v>4</v>
      </c>
      <c r="D80" s="1" t="s">
        <v>278</v>
      </c>
      <c r="E80" s="1" t="s">
        <v>44</v>
      </c>
      <c r="F80" s="1">
        <v>2104</v>
      </c>
      <c r="G80">
        <f t="shared" si="26"/>
        <v>5323</v>
      </c>
      <c r="H80" s="10">
        <f>SUM(F80/$G$80)</f>
        <v>0.39526582754086043</v>
      </c>
      <c r="J80" s="17"/>
      <c r="K80">
        <f t="shared" si="27"/>
        <v>2104</v>
      </c>
    </row>
    <row r="81" spans="1:12" ht="19" x14ac:dyDescent="0.25">
      <c r="A81" s="1" t="s">
        <v>9</v>
      </c>
      <c r="B81" s="8" t="s">
        <v>16</v>
      </c>
      <c r="C81" s="1" t="s">
        <v>6</v>
      </c>
      <c r="D81" s="8" t="s">
        <v>16</v>
      </c>
      <c r="E81" s="1" t="s">
        <v>44</v>
      </c>
      <c r="F81" s="1">
        <v>3137</v>
      </c>
      <c r="H81" s="10">
        <f t="shared" ref="H81:H82" si="34">SUM(F81/$G$80)</f>
        <v>0.58932932556828854</v>
      </c>
      <c r="J81" s="17"/>
      <c r="L81">
        <f t="shared" si="29"/>
        <v>3137</v>
      </c>
    </row>
    <row r="82" spans="1:12" ht="19" x14ac:dyDescent="0.25">
      <c r="A82" s="1" t="s">
        <v>9</v>
      </c>
      <c r="B82" s="1" t="s">
        <v>119</v>
      </c>
      <c r="C82" s="1" t="s">
        <v>7</v>
      </c>
      <c r="D82" s="1" t="s">
        <v>119</v>
      </c>
      <c r="E82" s="1" t="s">
        <v>44</v>
      </c>
      <c r="F82" s="1">
        <v>82</v>
      </c>
      <c r="H82" s="10">
        <f t="shared" si="34"/>
        <v>1.5404846890851025E-2</v>
      </c>
      <c r="I82">
        <f t="shared" si="30"/>
        <v>82</v>
      </c>
      <c r="J82" s="17">
        <v>1.5404846890851025E-2</v>
      </c>
    </row>
    <row r="83" spans="1:12" ht="19" x14ac:dyDescent="0.25">
      <c r="A83" s="1" t="s">
        <v>9</v>
      </c>
      <c r="B83" s="1" t="s">
        <v>278</v>
      </c>
      <c r="C83" s="1" t="s">
        <v>4</v>
      </c>
      <c r="D83" s="1" t="s">
        <v>278</v>
      </c>
      <c r="E83" s="1" t="s">
        <v>45</v>
      </c>
      <c r="F83" s="1">
        <v>3208</v>
      </c>
      <c r="G83">
        <f t="shared" si="26"/>
        <v>6851</v>
      </c>
      <c r="H83" s="10">
        <f>SUM(F83/$G$83)</f>
        <v>0.46825280980878703</v>
      </c>
      <c r="J83" s="17"/>
      <c r="K83">
        <f t="shared" si="27"/>
        <v>3208</v>
      </c>
    </row>
    <row r="84" spans="1:12" ht="19" x14ac:dyDescent="0.25">
      <c r="A84" s="1" t="s">
        <v>9</v>
      </c>
      <c r="B84" s="8" t="s">
        <v>16</v>
      </c>
      <c r="C84" s="1" t="s">
        <v>6</v>
      </c>
      <c r="D84" s="8" t="s">
        <v>16</v>
      </c>
      <c r="E84" s="1" t="s">
        <v>45</v>
      </c>
      <c r="F84" s="1">
        <v>3574</v>
      </c>
      <c r="H84" s="10">
        <f t="shared" ref="H84:H85" si="35">SUM(F84/$G$83)</f>
        <v>0.52167566778572472</v>
      </c>
      <c r="J84" s="17"/>
      <c r="L84">
        <f t="shared" si="29"/>
        <v>3574</v>
      </c>
    </row>
    <row r="85" spans="1:12" ht="19" x14ac:dyDescent="0.25">
      <c r="A85" s="1" t="s">
        <v>9</v>
      </c>
      <c r="B85" s="1" t="s">
        <v>119</v>
      </c>
      <c r="C85" s="1" t="s">
        <v>7</v>
      </c>
      <c r="D85" s="1" t="s">
        <v>119</v>
      </c>
      <c r="E85" s="1" t="s">
        <v>45</v>
      </c>
      <c r="F85" s="1">
        <v>69</v>
      </c>
      <c r="H85" s="10">
        <f t="shared" si="35"/>
        <v>1.007152240548825E-2</v>
      </c>
      <c r="I85">
        <f t="shared" si="30"/>
        <v>69</v>
      </c>
      <c r="J85" s="17">
        <v>1.007152240548825E-2</v>
      </c>
    </row>
    <row r="86" spans="1:12" ht="19" x14ac:dyDescent="0.25">
      <c r="A86" s="1" t="s">
        <v>9</v>
      </c>
      <c r="B86" s="1" t="s">
        <v>278</v>
      </c>
      <c r="C86" s="1" t="s">
        <v>4</v>
      </c>
      <c r="D86" s="1" t="s">
        <v>278</v>
      </c>
      <c r="E86" s="1" t="s">
        <v>46</v>
      </c>
      <c r="F86" s="1">
        <v>993</v>
      </c>
      <c r="G86">
        <f t="shared" si="26"/>
        <v>3044</v>
      </c>
      <c r="H86" s="10">
        <f>SUM(F86/$G$86)</f>
        <v>0.32621550591327203</v>
      </c>
      <c r="J86" s="17"/>
      <c r="K86">
        <f t="shared" si="27"/>
        <v>993</v>
      </c>
    </row>
    <row r="87" spans="1:12" ht="19" x14ac:dyDescent="0.25">
      <c r="A87" s="1" t="s">
        <v>9</v>
      </c>
      <c r="B87" s="8" t="s">
        <v>16</v>
      </c>
      <c r="C87" s="1" t="s">
        <v>6</v>
      </c>
      <c r="D87" s="8" t="s">
        <v>16</v>
      </c>
      <c r="E87" s="1" t="s">
        <v>46</v>
      </c>
      <c r="F87" s="1">
        <v>2016</v>
      </c>
      <c r="H87" s="10">
        <f t="shared" ref="H87:H88" si="36">SUM(F87/$G$86)</f>
        <v>0.6622864651773982</v>
      </c>
      <c r="J87" s="17"/>
      <c r="L87">
        <f t="shared" si="29"/>
        <v>2016</v>
      </c>
    </row>
    <row r="88" spans="1:12" ht="19" x14ac:dyDescent="0.25">
      <c r="A88" s="1" t="s">
        <v>9</v>
      </c>
      <c r="B88" s="1" t="s">
        <v>119</v>
      </c>
      <c r="C88" s="1" t="s">
        <v>7</v>
      </c>
      <c r="D88" s="1" t="s">
        <v>119</v>
      </c>
      <c r="E88" s="1" t="s">
        <v>46</v>
      </c>
      <c r="F88" s="1">
        <v>35</v>
      </c>
      <c r="H88" s="10">
        <f t="shared" si="36"/>
        <v>1.1498028909329829E-2</v>
      </c>
      <c r="I88">
        <f t="shared" si="30"/>
        <v>35</v>
      </c>
      <c r="J88" s="17">
        <v>1.1498028909329829E-2</v>
      </c>
    </row>
    <row r="89" spans="1:12" ht="19" x14ac:dyDescent="0.25">
      <c r="A89" s="1" t="s">
        <v>9</v>
      </c>
      <c r="B89" s="1" t="s">
        <v>278</v>
      </c>
      <c r="C89" s="1" t="s">
        <v>4</v>
      </c>
      <c r="D89" s="1" t="s">
        <v>278</v>
      </c>
      <c r="E89" s="1" t="s">
        <v>47</v>
      </c>
      <c r="F89" s="1">
        <v>2037</v>
      </c>
      <c r="G89">
        <f t="shared" si="26"/>
        <v>5265</v>
      </c>
      <c r="H89" s="10">
        <f>SUM(F89/$G$89)</f>
        <v>0.38689458689458689</v>
      </c>
      <c r="J89" s="17"/>
      <c r="K89">
        <f t="shared" si="27"/>
        <v>2037</v>
      </c>
    </row>
    <row r="90" spans="1:12" ht="19" x14ac:dyDescent="0.25">
      <c r="A90" s="1" t="s">
        <v>9</v>
      </c>
      <c r="B90" s="8" t="s">
        <v>16</v>
      </c>
      <c r="C90" s="1" t="s">
        <v>6</v>
      </c>
      <c r="D90" s="8" t="s">
        <v>16</v>
      </c>
      <c r="E90" s="1" t="s">
        <v>47</v>
      </c>
      <c r="F90" s="1">
        <v>3129</v>
      </c>
      <c r="H90" s="10">
        <f t="shared" ref="H90:H91" si="37">SUM(F90/$G$89)</f>
        <v>0.59430199430199426</v>
      </c>
      <c r="J90" s="17"/>
      <c r="L90">
        <f t="shared" si="29"/>
        <v>3129</v>
      </c>
    </row>
    <row r="91" spans="1:12" ht="19" x14ac:dyDescent="0.25">
      <c r="A91" s="1" t="s">
        <v>9</v>
      </c>
      <c r="B91" s="1" t="s">
        <v>119</v>
      </c>
      <c r="C91" s="1" t="s">
        <v>7</v>
      </c>
      <c r="D91" s="1" t="s">
        <v>119</v>
      </c>
      <c r="E91" s="1" t="s">
        <v>47</v>
      </c>
      <c r="F91" s="1">
        <v>99</v>
      </c>
      <c r="H91" s="10">
        <f t="shared" si="37"/>
        <v>1.8803418803418803E-2</v>
      </c>
      <c r="I91">
        <f t="shared" si="30"/>
        <v>99</v>
      </c>
      <c r="J91" s="17">
        <v>1.8803418803418803E-2</v>
      </c>
    </row>
    <row r="92" spans="1:12" ht="19" x14ac:dyDescent="0.25">
      <c r="A92" s="1" t="s">
        <v>9</v>
      </c>
      <c r="B92" s="1" t="s">
        <v>278</v>
      </c>
      <c r="C92" s="1" t="s">
        <v>4</v>
      </c>
      <c r="D92" s="1" t="s">
        <v>278</v>
      </c>
      <c r="E92" s="1" t="s">
        <v>48</v>
      </c>
      <c r="F92" s="1">
        <v>1450</v>
      </c>
      <c r="G92">
        <f t="shared" si="26"/>
        <v>3007</v>
      </c>
      <c r="H92" s="10">
        <f>SUM(F92/$G$92)</f>
        <v>0.48220818091120721</v>
      </c>
      <c r="J92" s="17"/>
      <c r="K92">
        <f t="shared" si="27"/>
        <v>1450</v>
      </c>
    </row>
    <row r="93" spans="1:12" ht="19" x14ac:dyDescent="0.25">
      <c r="A93" s="1" t="s">
        <v>9</v>
      </c>
      <c r="B93" s="8" t="s">
        <v>16</v>
      </c>
      <c r="C93" s="1" t="s">
        <v>6</v>
      </c>
      <c r="D93" s="8" t="s">
        <v>16</v>
      </c>
      <c r="E93" s="1" t="s">
        <v>48</v>
      </c>
      <c r="F93" s="1">
        <v>1504</v>
      </c>
      <c r="H93" s="10">
        <f t="shared" ref="H93:H94" si="38">SUM(F93/$G$92)</f>
        <v>0.50016627868307284</v>
      </c>
      <c r="J93" s="17"/>
      <c r="L93">
        <f t="shared" si="29"/>
        <v>1504</v>
      </c>
    </row>
    <row r="94" spans="1:12" ht="19" x14ac:dyDescent="0.25">
      <c r="A94" s="1" t="s">
        <v>9</v>
      </c>
      <c r="B94" s="1" t="s">
        <v>119</v>
      </c>
      <c r="C94" s="1" t="s">
        <v>7</v>
      </c>
      <c r="D94" s="1" t="s">
        <v>119</v>
      </c>
      <c r="E94" s="1" t="s">
        <v>48</v>
      </c>
      <c r="F94" s="1">
        <v>53</v>
      </c>
      <c r="H94" s="10">
        <f t="shared" si="38"/>
        <v>1.7625540405719987E-2</v>
      </c>
      <c r="I94">
        <f t="shared" si="30"/>
        <v>53</v>
      </c>
      <c r="J94" s="17">
        <v>1.7625540405719987E-2</v>
      </c>
    </row>
    <row r="95" spans="1:12" ht="19" x14ac:dyDescent="0.25">
      <c r="A95" s="1" t="s">
        <v>9</v>
      </c>
      <c r="B95" s="1" t="s">
        <v>278</v>
      </c>
      <c r="C95" s="1" t="s">
        <v>4</v>
      </c>
      <c r="D95" s="1" t="s">
        <v>278</v>
      </c>
      <c r="E95" s="1" t="s">
        <v>49</v>
      </c>
      <c r="F95" s="1">
        <v>1568</v>
      </c>
      <c r="G95">
        <f t="shared" si="26"/>
        <v>3508</v>
      </c>
      <c r="H95" s="10">
        <f>SUM(F95/$G$95)</f>
        <v>0.44697833523375141</v>
      </c>
      <c r="J95" s="17"/>
      <c r="K95">
        <f t="shared" si="27"/>
        <v>1568</v>
      </c>
    </row>
    <row r="96" spans="1:12" ht="19" x14ac:dyDescent="0.25">
      <c r="A96" s="1" t="s">
        <v>9</v>
      </c>
      <c r="B96" s="8" t="s">
        <v>16</v>
      </c>
      <c r="C96" s="1" t="s">
        <v>6</v>
      </c>
      <c r="D96" s="8" t="s">
        <v>16</v>
      </c>
      <c r="E96" s="1" t="s">
        <v>49</v>
      </c>
      <c r="F96" s="1">
        <v>1875</v>
      </c>
      <c r="H96" s="10">
        <f t="shared" ref="H96:H97" si="39">SUM(F96/$G$95)</f>
        <v>0.53449258836944125</v>
      </c>
      <c r="J96" s="17"/>
      <c r="L96">
        <f t="shared" si="29"/>
        <v>1875</v>
      </c>
    </row>
    <row r="97" spans="1:12" ht="19" x14ac:dyDescent="0.25">
      <c r="A97" s="1" t="s">
        <v>9</v>
      </c>
      <c r="B97" s="1" t="s">
        <v>119</v>
      </c>
      <c r="C97" s="1" t="s">
        <v>7</v>
      </c>
      <c r="D97" s="1" t="s">
        <v>119</v>
      </c>
      <c r="E97" s="1" t="s">
        <v>49</v>
      </c>
      <c r="F97" s="1">
        <v>65</v>
      </c>
      <c r="H97" s="10">
        <f t="shared" si="39"/>
        <v>1.8529076396807297E-2</v>
      </c>
      <c r="I97">
        <f t="shared" si="30"/>
        <v>65</v>
      </c>
      <c r="J97" s="17">
        <v>1.8529076396807297E-2</v>
      </c>
    </row>
    <row r="98" spans="1:12" ht="19" x14ac:dyDescent="0.25">
      <c r="A98" s="1" t="s">
        <v>9</v>
      </c>
      <c r="B98" s="1" t="s">
        <v>278</v>
      </c>
      <c r="C98" s="1" t="s">
        <v>4</v>
      </c>
      <c r="D98" s="1" t="s">
        <v>278</v>
      </c>
      <c r="E98" s="1" t="s">
        <v>50</v>
      </c>
      <c r="F98" s="1">
        <v>1918</v>
      </c>
      <c r="G98">
        <f t="shared" si="26"/>
        <v>5009</v>
      </c>
      <c r="H98" s="10">
        <f>SUM(F98/$G$98)</f>
        <v>0.38291076063086443</v>
      </c>
      <c r="J98" s="17"/>
      <c r="K98">
        <f t="shared" si="27"/>
        <v>1918</v>
      </c>
    </row>
    <row r="99" spans="1:12" ht="19" x14ac:dyDescent="0.25">
      <c r="A99" s="1" t="s">
        <v>9</v>
      </c>
      <c r="B99" s="8" t="s">
        <v>16</v>
      </c>
      <c r="C99" s="1" t="s">
        <v>6</v>
      </c>
      <c r="D99" s="8" t="s">
        <v>16</v>
      </c>
      <c r="E99" s="1" t="s">
        <v>50</v>
      </c>
      <c r="F99" s="1">
        <v>3019</v>
      </c>
      <c r="H99" s="10">
        <f t="shared" ref="H99:H100" si="40">SUM(F99/$G$98)</f>
        <v>0.60271511279696544</v>
      </c>
      <c r="J99" s="17"/>
      <c r="L99">
        <f t="shared" si="29"/>
        <v>3019</v>
      </c>
    </row>
    <row r="100" spans="1:12" ht="19" x14ac:dyDescent="0.25">
      <c r="A100" s="1" t="s">
        <v>9</v>
      </c>
      <c r="B100" s="1" t="s">
        <v>119</v>
      </c>
      <c r="C100" s="1" t="s">
        <v>7</v>
      </c>
      <c r="D100" s="1" t="s">
        <v>119</v>
      </c>
      <c r="E100" s="1" t="s">
        <v>50</v>
      </c>
      <c r="F100" s="1">
        <v>72</v>
      </c>
      <c r="H100" s="10">
        <f t="shared" si="40"/>
        <v>1.4374126572170094E-2</v>
      </c>
      <c r="I100">
        <f t="shared" si="30"/>
        <v>72</v>
      </c>
      <c r="J100" s="17">
        <v>1.4374126572170094E-2</v>
      </c>
    </row>
    <row r="101" spans="1:12" ht="19" x14ac:dyDescent="0.25">
      <c r="A101" s="1" t="s">
        <v>9</v>
      </c>
      <c r="B101" s="1" t="s">
        <v>278</v>
      </c>
      <c r="C101" s="1" t="s">
        <v>4</v>
      </c>
      <c r="D101" s="1" t="s">
        <v>278</v>
      </c>
      <c r="E101" s="1" t="s">
        <v>51</v>
      </c>
      <c r="F101" s="1">
        <v>1409</v>
      </c>
      <c r="G101">
        <f t="shared" si="26"/>
        <v>4436</v>
      </c>
      <c r="H101" s="10">
        <f>SUM(F101/$G$101)</f>
        <v>0.31762849413886385</v>
      </c>
      <c r="J101" s="17"/>
      <c r="K101">
        <f t="shared" si="27"/>
        <v>1409</v>
      </c>
    </row>
    <row r="102" spans="1:12" ht="19" x14ac:dyDescent="0.25">
      <c r="A102" s="1" t="s">
        <v>9</v>
      </c>
      <c r="B102" s="8" t="s">
        <v>16</v>
      </c>
      <c r="C102" s="1" t="s">
        <v>6</v>
      </c>
      <c r="D102" s="8" t="s">
        <v>16</v>
      </c>
      <c r="E102" s="1" t="s">
        <v>51</v>
      </c>
      <c r="F102" s="1">
        <v>2963</v>
      </c>
      <c r="H102" s="10">
        <f t="shared" ref="H102:H103" si="41">SUM(F102/$G$101)</f>
        <v>0.66794409377817854</v>
      </c>
      <c r="J102" s="17"/>
      <c r="L102">
        <f t="shared" si="29"/>
        <v>2963</v>
      </c>
    </row>
    <row r="103" spans="1:12" ht="19" x14ac:dyDescent="0.25">
      <c r="A103" s="1" t="s">
        <v>9</v>
      </c>
      <c r="B103" s="1" t="s">
        <v>119</v>
      </c>
      <c r="C103" s="1" t="s">
        <v>7</v>
      </c>
      <c r="D103" s="1" t="s">
        <v>119</v>
      </c>
      <c r="E103" s="1" t="s">
        <v>51</v>
      </c>
      <c r="F103" s="1">
        <v>64</v>
      </c>
      <c r="H103" s="10">
        <f t="shared" si="41"/>
        <v>1.4427412082957619E-2</v>
      </c>
      <c r="I103">
        <f t="shared" si="30"/>
        <v>64</v>
      </c>
      <c r="J103" s="17">
        <v>1.4427412082957619E-2</v>
      </c>
    </row>
    <row r="104" spans="1:12" ht="19" x14ac:dyDescent="0.25">
      <c r="A104" s="1" t="s">
        <v>9</v>
      </c>
      <c r="B104" s="1" t="s">
        <v>278</v>
      </c>
      <c r="C104" s="1" t="s">
        <v>4</v>
      </c>
      <c r="D104" s="1" t="s">
        <v>278</v>
      </c>
      <c r="E104" s="1" t="s">
        <v>52</v>
      </c>
      <c r="F104" s="1">
        <v>3506</v>
      </c>
      <c r="G104">
        <f t="shared" si="26"/>
        <v>7365</v>
      </c>
      <c r="H104" s="10">
        <f>SUM(F104/$G$104)</f>
        <v>0.47603530210454853</v>
      </c>
      <c r="J104" s="17"/>
      <c r="K104">
        <f t="shared" si="27"/>
        <v>3506</v>
      </c>
    </row>
    <row r="105" spans="1:12" ht="19" x14ac:dyDescent="0.25">
      <c r="A105" s="1" t="s">
        <v>9</v>
      </c>
      <c r="B105" s="8" t="s">
        <v>16</v>
      </c>
      <c r="C105" s="1" t="s">
        <v>6</v>
      </c>
      <c r="D105" s="8" t="s">
        <v>16</v>
      </c>
      <c r="E105" s="1" t="s">
        <v>52</v>
      </c>
      <c r="F105" s="1">
        <v>3828</v>
      </c>
      <c r="H105" s="10">
        <f t="shared" ref="H105:H106" si="42">SUM(F105/$G$104)</f>
        <v>0.51975560081466399</v>
      </c>
      <c r="J105" s="17"/>
      <c r="L105">
        <f t="shared" si="29"/>
        <v>3828</v>
      </c>
    </row>
    <row r="106" spans="1:12" ht="19" x14ac:dyDescent="0.25">
      <c r="A106" s="1" t="s">
        <v>9</v>
      </c>
      <c r="B106" s="1" t="s">
        <v>119</v>
      </c>
      <c r="C106" s="1" t="s">
        <v>7</v>
      </c>
      <c r="D106" s="1" t="s">
        <v>119</v>
      </c>
      <c r="E106" s="1" t="s">
        <v>52</v>
      </c>
      <c r="F106" s="1">
        <v>31</v>
      </c>
      <c r="H106" s="10">
        <f t="shared" si="42"/>
        <v>4.2090970807875088E-3</v>
      </c>
      <c r="I106">
        <f t="shared" si="30"/>
        <v>31</v>
      </c>
      <c r="J106" s="17">
        <v>4.2090970807875088E-3</v>
      </c>
    </row>
    <row r="107" spans="1:12" ht="19" x14ac:dyDescent="0.25">
      <c r="A107" s="1" t="s">
        <v>9</v>
      </c>
      <c r="B107" s="1" t="s">
        <v>278</v>
      </c>
      <c r="C107" s="1" t="s">
        <v>4</v>
      </c>
      <c r="D107" s="1" t="s">
        <v>278</v>
      </c>
      <c r="E107" s="1" t="s">
        <v>53</v>
      </c>
      <c r="F107" s="1">
        <v>14754</v>
      </c>
      <c r="G107">
        <f t="shared" si="26"/>
        <v>32992</v>
      </c>
      <c r="H107" s="10">
        <f>SUM(F107/$G$107)</f>
        <v>0.44719932104752669</v>
      </c>
      <c r="J107" s="17"/>
      <c r="K107">
        <f t="shared" si="27"/>
        <v>14754</v>
      </c>
    </row>
    <row r="108" spans="1:12" ht="19" x14ac:dyDescent="0.25">
      <c r="A108" s="1" t="s">
        <v>9</v>
      </c>
      <c r="B108" s="8" t="s">
        <v>16</v>
      </c>
      <c r="C108" s="1" t="s">
        <v>6</v>
      </c>
      <c r="D108" s="8" t="s">
        <v>16</v>
      </c>
      <c r="E108" s="1" t="s">
        <v>53</v>
      </c>
      <c r="F108" s="1">
        <v>17949</v>
      </c>
      <c r="H108" s="10">
        <f t="shared" ref="H108:H109" si="43">SUM(F108/$G$107)</f>
        <v>0.54404097963142584</v>
      </c>
      <c r="J108" s="17"/>
      <c r="L108">
        <f t="shared" si="29"/>
        <v>17949</v>
      </c>
    </row>
    <row r="109" spans="1:12" ht="19" x14ac:dyDescent="0.25">
      <c r="A109" s="1" t="s">
        <v>9</v>
      </c>
      <c r="B109" s="1" t="s">
        <v>119</v>
      </c>
      <c r="C109" s="1" t="s">
        <v>7</v>
      </c>
      <c r="D109" s="1" t="s">
        <v>119</v>
      </c>
      <c r="E109" s="1" t="s">
        <v>53</v>
      </c>
      <c r="F109" s="1">
        <v>289</v>
      </c>
      <c r="H109" s="10">
        <f t="shared" si="43"/>
        <v>8.7596993210475264E-3</v>
      </c>
      <c r="I109">
        <f t="shared" si="30"/>
        <v>289</v>
      </c>
      <c r="J109" s="17">
        <v>8.7596993210475264E-3</v>
      </c>
    </row>
    <row r="110" spans="1:12" ht="19" x14ac:dyDescent="0.25">
      <c r="A110" s="1" t="s">
        <v>9</v>
      </c>
      <c r="B110" s="1" t="s">
        <v>278</v>
      </c>
      <c r="C110" s="1" t="s">
        <v>4</v>
      </c>
      <c r="D110" s="1" t="s">
        <v>278</v>
      </c>
      <c r="E110" s="1" t="s">
        <v>54</v>
      </c>
      <c r="F110" s="1">
        <v>1997</v>
      </c>
      <c r="G110">
        <f t="shared" si="26"/>
        <v>5350</v>
      </c>
      <c r="H110" s="10">
        <f>SUM(F110/$G$110)</f>
        <v>0.37327102803738316</v>
      </c>
      <c r="J110" s="17"/>
      <c r="K110">
        <f t="shared" si="27"/>
        <v>1997</v>
      </c>
    </row>
    <row r="111" spans="1:12" ht="19" x14ac:dyDescent="0.25">
      <c r="A111" s="1" t="s">
        <v>9</v>
      </c>
      <c r="B111" s="8" t="s">
        <v>16</v>
      </c>
      <c r="C111" s="1" t="s">
        <v>6</v>
      </c>
      <c r="D111" s="8" t="s">
        <v>16</v>
      </c>
      <c r="E111" s="1" t="s">
        <v>54</v>
      </c>
      <c r="F111" s="1">
        <v>3299</v>
      </c>
      <c r="H111" s="10">
        <f t="shared" ref="H111:H112" si="44">SUM(F111/$G$110)</f>
        <v>0.61663551401869154</v>
      </c>
      <c r="J111" s="17"/>
      <c r="L111">
        <f t="shared" si="29"/>
        <v>3299</v>
      </c>
    </row>
    <row r="112" spans="1:12" ht="19" x14ac:dyDescent="0.25">
      <c r="A112" s="1" t="s">
        <v>9</v>
      </c>
      <c r="B112" s="1" t="s">
        <v>119</v>
      </c>
      <c r="C112" s="1" t="s">
        <v>7</v>
      </c>
      <c r="D112" s="1" t="s">
        <v>119</v>
      </c>
      <c r="E112" s="1" t="s">
        <v>54</v>
      </c>
      <c r="F112" s="1">
        <v>54</v>
      </c>
      <c r="H112" s="10">
        <f t="shared" si="44"/>
        <v>1.0093457943925233E-2</v>
      </c>
      <c r="I112">
        <f t="shared" si="30"/>
        <v>54</v>
      </c>
      <c r="J112" s="17">
        <v>1.0093457943925233E-2</v>
      </c>
    </row>
    <row r="113" spans="1:12" ht="19" x14ac:dyDescent="0.25">
      <c r="A113" s="1" t="s">
        <v>9</v>
      </c>
      <c r="B113" s="1" t="s">
        <v>278</v>
      </c>
      <c r="C113" s="1" t="s">
        <v>4</v>
      </c>
      <c r="D113" s="1" t="s">
        <v>278</v>
      </c>
      <c r="E113" s="1" t="s">
        <v>55</v>
      </c>
      <c r="F113" s="1">
        <v>1191</v>
      </c>
      <c r="G113">
        <f t="shared" si="26"/>
        <v>2570</v>
      </c>
      <c r="H113" s="10">
        <f>SUM(F113/$G$113)</f>
        <v>0.4634241245136187</v>
      </c>
      <c r="J113" s="17"/>
      <c r="K113">
        <f t="shared" si="27"/>
        <v>1191</v>
      </c>
    </row>
    <row r="114" spans="1:12" ht="19" x14ac:dyDescent="0.25">
      <c r="A114" s="1" t="s">
        <v>9</v>
      </c>
      <c r="B114" s="8" t="s">
        <v>16</v>
      </c>
      <c r="C114" s="1" t="s">
        <v>6</v>
      </c>
      <c r="D114" s="8" t="s">
        <v>16</v>
      </c>
      <c r="E114" s="1" t="s">
        <v>55</v>
      </c>
      <c r="F114" s="1">
        <v>1329</v>
      </c>
      <c r="H114" s="10">
        <f t="shared" ref="H114:H115" si="45">SUM(F114/$G$113)</f>
        <v>0.51712062256809344</v>
      </c>
      <c r="J114" s="17"/>
      <c r="L114">
        <f t="shared" si="29"/>
        <v>1329</v>
      </c>
    </row>
    <row r="115" spans="1:12" ht="19" x14ac:dyDescent="0.25">
      <c r="A115" s="1" t="s">
        <v>9</v>
      </c>
      <c r="B115" s="1" t="s">
        <v>119</v>
      </c>
      <c r="C115" s="1" t="s">
        <v>7</v>
      </c>
      <c r="D115" s="1" t="s">
        <v>119</v>
      </c>
      <c r="E115" s="1" t="s">
        <v>55</v>
      </c>
      <c r="F115" s="1">
        <v>50</v>
      </c>
      <c r="H115" s="10">
        <f t="shared" si="45"/>
        <v>1.9455252918287938E-2</v>
      </c>
      <c r="I115">
        <f t="shared" si="30"/>
        <v>50</v>
      </c>
      <c r="J115" s="17">
        <v>1.9455252918287938E-2</v>
      </c>
    </row>
    <row r="116" spans="1:12" ht="19" x14ac:dyDescent="0.25">
      <c r="A116" s="1" t="s">
        <v>9</v>
      </c>
      <c r="B116" s="1" t="s">
        <v>278</v>
      </c>
      <c r="C116" s="1" t="s">
        <v>4</v>
      </c>
      <c r="D116" s="1" t="s">
        <v>278</v>
      </c>
      <c r="E116" s="1" t="s">
        <v>56</v>
      </c>
      <c r="F116" s="1">
        <v>33144</v>
      </c>
      <c r="G116">
        <f t="shared" si="26"/>
        <v>83336</v>
      </c>
      <c r="H116" s="10">
        <f>SUM(F116/$G$116)</f>
        <v>0.39771527311126043</v>
      </c>
      <c r="J116" s="17"/>
      <c r="K116">
        <f t="shared" si="27"/>
        <v>33144</v>
      </c>
    </row>
    <row r="117" spans="1:12" ht="19" x14ac:dyDescent="0.25">
      <c r="A117" s="1" t="s">
        <v>9</v>
      </c>
      <c r="B117" s="8" t="s">
        <v>16</v>
      </c>
      <c r="C117" s="1" t="s">
        <v>6</v>
      </c>
      <c r="D117" s="8" t="s">
        <v>16</v>
      </c>
      <c r="E117" s="1" t="s">
        <v>56</v>
      </c>
      <c r="F117" s="1">
        <v>49164</v>
      </c>
      <c r="H117" s="10">
        <f t="shared" ref="H117:H118" si="46">SUM(F117/$G$116)</f>
        <v>0.58994912162810786</v>
      </c>
      <c r="J117" s="17"/>
      <c r="L117">
        <f t="shared" si="29"/>
        <v>49164</v>
      </c>
    </row>
    <row r="118" spans="1:12" ht="19" x14ac:dyDescent="0.25">
      <c r="A118" s="1" t="s">
        <v>9</v>
      </c>
      <c r="B118" s="1" t="s">
        <v>119</v>
      </c>
      <c r="C118" s="1" t="s">
        <v>7</v>
      </c>
      <c r="D118" s="1" t="s">
        <v>119</v>
      </c>
      <c r="E118" s="1" t="s">
        <v>56</v>
      </c>
      <c r="F118" s="1">
        <v>1028</v>
      </c>
      <c r="H118" s="10">
        <f t="shared" si="46"/>
        <v>1.233560526063166E-2</v>
      </c>
      <c r="I118">
        <f t="shared" si="30"/>
        <v>1028</v>
      </c>
      <c r="J118" s="17">
        <v>1.233560526063166E-2</v>
      </c>
    </row>
    <row r="119" spans="1:12" ht="19" x14ac:dyDescent="0.25">
      <c r="A119" s="1" t="s">
        <v>9</v>
      </c>
      <c r="B119" s="1" t="s">
        <v>278</v>
      </c>
      <c r="C119" s="1" t="s">
        <v>4</v>
      </c>
      <c r="D119" s="1" t="s">
        <v>278</v>
      </c>
      <c r="E119" s="1" t="s">
        <v>57</v>
      </c>
      <c r="F119" s="1">
        <v>1647</v>
      </c>
      <c r="G119">
        <f t="shared" si="26"/>
        <v>3849</v>
      </c>
      <c r="H119" s="10">
        <f>SUM(F119/$G$119)</f>
        <v>0.4279033515198753</v>
      </c>
      <c r="J119" s="17"/>
      <c r="K119">
        <f t="shared" si="27"/>
        <v>1647</v>
      </c>
    </row>
    <row r="120" spans="1:12" ht="19" x14ac:dyDescent="0.25">
      <c r="A120" s="1" t="s">
        <v>9</v>
      </c>
      <c r="B120" s="8" t="s">
        <v>16</v>
      </c>
      <c r="C120" s="1" t="s">
        <v>6</v>
      </c>
      <c r="D120" s="8" t="s">
        <v>16</v>
      </c>
      <c r="E120" s="1" t="s">
        <v>57</v>
      </c>
      <c r="F120" s="1">
        <v>2112</v>
      </c>
      <c r="H120" s="10">
        <f t="shared" ref="H120:H121" si="47">SUM(F120/$G$119)</f>
        <v>0.54871395167575998</v>
      </c>
      <c r="J120" s="17"/>
      <c r="L120">
        <f t="shared" si="29"/>
        <v>2112</v>
      </c>
    </row>
    <row r="121" spans="1:12" ht="19" x14ac:dyDescent="0.25">
      <c r="A121" s="1" t="s">
        <v>9</v>
      </c>
      <c r="B121" s="1" t="s">
        <v>119</v>
      </c>
      <c r="C121" s="1" t="s">
        <v>7</v>
      </c>
      <c r="D121" s="1" t="s">
        <v>119</v>
      </c>
      <c r="E121" s="1" t="s">
        <v>57</v>
      </c>
      <c r="F121" s="1">
        <v>90</v>
      </c>
      <c r="H121" s="10">
        <f t="shared" si="47"/>
        <v>2.3382696804364771E-2</v>
      </c>
      <c r="I121">
        <f t="shared" si="30"/>
        <v>90</v>
      </c>
      <c r="J121" s="17">
        <v>2.3382696804364771E-2</v>
      </c>
    </row>
    <row r="122" spans="1:12" ht="19" x14ac:dyDescent="0.25">
      <c r="A122" s="1" t="s">
        <v>9</v>
      </c>
      <c r="B122" s="1" t="s">
        <v>278</v>
      </c>
      <c r="C122" s="1" t="s">
        <v>4</v>
      </c>
      <c r="D122" s="1" t="s">
        <v>278</v>
      </c>
      <c r="E122" s="1" t="s">
        <v>58</v>
      </c>
      <c r="F122" s="1">
        <v>1316</v>
      </c>
      <c r="G122">
        <f t="shared" si="26"/>
        <v>3208</v>
      </c>
      <c r="H122" s="10">
        <f>SUM(F122/$G$122)</f>
        <v>0.41022443890274313</v>
      </c>
      <c r="J122" s="17"/>
      <c r="K122">
        <f t="shared" si="27"/>
        <v>1316</v>
      </c>
    </row>
    <row r="123" spans="1:12" ht="19" x14ac:dyDescent="0.25">
      <c r="A123" s="1" t="s">
        <v>9</v>
      </c>
      <c r="B123" s="8" t="s">
        <v>16</v>
      </c>
      <c r="C123" s="1" t="s">
        <v>6</v>
      </c>
      <c r="D123" s="8" t="s">
        <v>16</v>
      </c>
      <c r="E123" s="1" t="s">
        <v>58</v>
      </c>
      <c r="F123" s="1">
        <v>1823</v>
      </c>
      <c r="H123" s="10">
        <f t="shared" ref="H123:H124" si="48">SUM(F123/$G$122)</f>
        <v>0.56826683291770574</v>
      </c>
      <c r="J123" s="17"/>
      <c r="L123">
        <f t="shared" si="29"/>
        <v>1823</v>
      </c>
    </row>
    <row r="124" spans="1:12" ht="19" x14ac:dyDescent="0.25">
      <c r="A124" s="1" t="s">
        <v>9</v>
      </c>
      <c r="B124" s="1" t="s">
        <v>119</v>
      </c>
      <c r="C124" s="1" t="s">
        <v>7</v>
      </c>
      <c r="D124" s="1" t="s">
        <v>119</v>
      </c>
      <c r="E124" s="1" t="s">
        <v>58</v>
      </c>
      <c r="F124" s="1">
        <v>69</v>
      </c>
      <c r="H124" s="10">
        <f t="shared" si="48"/>
        <v>2.1508728179551122E-2</v>
      </c>
      <c r="I124">
        <f t="shared" si="30"/>
        <v>69</v>
      </c>
      <c r="J124" s="17">
        <v>2.1508728179551122E-2</v>
      </c>
    </row>
    <row r="125" spans="1:12" ht="19" x14ac:dyDescent="0.25">
      <c r="A125" s="1" t="s">
        <v>9</v>
      </c>
      <c r="B125" s="9" t="s">
        <v>278</v>
      </c>
      <c r="C125" s="1" t="s">
        <v>4</v>
      </c>
      <c r="D125" s="9" t="s">
        <v>278</v>
      </c>
      <c r="E125" s="1" t="s">
        <v>59</v>
      </c>
      <c r="F125" s="1">
        <v>4134</v>
      </c>
      <c r="G125">
        <f t="shared" si="26"/>
        <v>8210</v>
      </c>
      <c r="H125" s="10">
        <f>SUM(F125/$G$125)</f>
        <v>0.50353227771010967</v>
      </c>
      <c r="J125" s="17"/>
      <c r="K125">
        <f t="shared" si="27"/>
        <v>4134</v>
      </c>
    </row>
    <row r="126" spans="1:12" ht="19" x14ac:dyDescent="0.25">
      <c r="A126" s="1" t="s">
        <v>9</v>
      </c>
      <c r="B126" s="1" t="s">
        <v>16</v>
      </c>
      <c r="C126" s="1" t="s">
        <v>6</v>
      </c>
      <c r="D126" s="1" t="s">
        <v>16</v>
      </c>
      <c r="E126" s="1" t="s">
        <v>59</v>
      </c>
      <c r="F126" s="1">
        <v>3980</v>
      </c>
      <c r="H126" s="10">
        <f t="shared" ref="H126:H127" si="49">SUM(F126/$G$125)</f>
        <v>0.48477466504263095</v>
      </c>
      <c r="J126" s="17"/>
      <c r="L126">
        <f t="shared" si="29"/>
        <v>3980</v>
      </c>
    </row>
    <row r="127" spans="1:12" ht="19" x14ac:dyDescent="0.25">
      <c r="A127" s="1" t="s">
        <v>9</v>
      </c>
      <c r="B127" s="1" t="s">
        <v>119</v>
      </c>
      <c r="C127" s="1" t="s">
        <v>7</v>
      </c>
      <c r="D127" s="1" t="s">
        <v>119</v>
      </c>
      <c r="E127" s="1" t="s">
        <v>59</v>
      </c>
      <c r="F127" s="1">
        <v>96</v>
      </c>
      <c r="H127" s="10">
        <f t="shared" si="49"/>
        <v>1.169305724725944E-2</v>
      </c>
      <c r="I127">
        <f t="shared" si="30"/>
        <v>96</v>
      </c>
      <c r="J127" s="17">
        <v>1.169305724725944E-2</v>
      </c>
    </row>
    <row r="128" spans="1:12" ht="19" x14ac:dyDescent="0.25">
      <c r="A128" s="1" t="s">
        <v>9</v>
      </c>
      <c r="B128" s="1" t="s">
        <v>278</v>
      </c>
      <c r="C128" s="1" t="s">
        <v>4</v>
      </c>
      <c r="D128" s="1" t="s">
        <v>278</v>
      </c>
      <c r="E128" s="1" t="s">
        <v>60</v>
      </c>
      <c r="F128" s="1">
        <v>1847</v>
      </c>
      <c r="G128">
        <f t="shared" si="26"/>
        <v>3824</v>
      </c>
      <c r="H128" s="10">
        <f>SUM(F128/$G$128)</f>
        <v>0.48300209205020922</v>
      </c>
      <c r="J128" s="17"/>
      <c r="K128">
        <f t="shared" si="27"/>
        <v>1847</v>
      </c>
    </row>
    <row r="129" spans="1:12" ht="19" x14ac:dyDescent="0.25">
      <c r="A129" s="1" t="s">
        <v>9</v>
      </c>
      <c r="B129" s="8" t="s">
        <v>16</v>
      </c>
      <c r="C129" s="1" t="s">
        <v>6</v>
      </c>
      <c r="D129" s="8" t="s">
        <v>16</v>
      </c>
      <c r="E129" s="1" t="s">
        <v>60</v>
      </c>
      <c r="F129" s="1">
        <v>1908</v>
      </c>
      <c r="H129" s="10">
        <f t="shared" ref="H129:H130" si="50">SUM(F129/$G$128)</f>
        <v>0.4989539748953975</v>
      </c>
      <c r="J129" s="17"/>
      <c r="L129">
        <f t="shared" si="29"/>
        <v>1908</v>
      </c>
    </row>
    <row r="130" spans="1:12" ht="19" x14ac:dyDescent="0.25">
      <c r="A130" s="1" t="s">
        <v>9</v>
      </c>
      <c r="B130" s="1" t="s">
        <v>119</v>
      </c>
      <c r="C130" s="1" t="s">
        <v>7</v>
      </c>
      <c r="D130" s="1" t="s">
        <v>119</v>
      </c>
      <c r="E130" s="1" t="s">
        <v>60</v>
      </c>
      <c r="F130" s="1">
        <v>69</v>
      </c>
      <c r="H130" s="10">
        <f t="shared" si="50"/>
        <v>1.8043933054393304E-2</v>
      </c>
      <c r="I130">
        <f t="shared" si="30"/>
        <v>69</v>
      </c>
      <c r="J130" s="17">
        <v>1.8043933054393304E-2</v>
      </c>
    </row>
    <row r="131" spans="1:12" ht="19" x14ac:dyDescent="0.25">
      <c r="A131" s="1" t="s">
        <v>9</v>
      </c>
      <c r="B131" s="1" t="s">
        <v>278</v>
      </c>
      <c r="C131" s="1" t="s">
        <v>4</v>
      </c>
      <c r="D131" s="1" t="s">
        <v>278</v>
      </c>
      <c r="E131" s="1" t="s">
        <v>61</v>
      </c>
      <c r="F131" s="1">
        <v>710</v>
      </c>
      <c r="G131">
        <f t="shared" ref="G131:G194" si="51">SUM(F131:F133)</f>
        <v>1958</v>
      </c>
      <c r="H131" s="10">
        <f>SUM(F131/$G$131)</f>
        <v>0.36261491317671091</v>
      </c>
      <c r="J131" s="17"/>
      <c r="K131">
        <f t="shared" ref="K131:K194" si="52">SUM(F131)</f>
        <v>710</v>
      </c>
    </row>
    <row r="132" spans="1:12" ht="19" x14ac:dyDescent="0.25">
      <c r="A132" s="1" t="s">
        <v>9</v>
      </c>
      <c r="B132" s="8" t="s">
        <v>16</v>
      </c>
      <c r="C132" s="1" t="s">
        <v>6</v>
      </c>
      <c r="D132" s="8" t="s">
        <v>16</v>
      </c>
      <c r="E132" s="1" t="s">
        <v>61</v>
      </c>
      <c r="F132" s="1">
        <v>1225</v>
      </c>
      <c r="H132" s="10">
        <f t="shared" ref="H132:H133" si="53">SUM(F132/$G$131)</f>
        <v>0.62563840653728298</v>
      </c>
      <c r="J132" s="17"/>
      <c r="L132">
        <f t="shared" ref="L132:L195" si="54">SUM(F132)</f>
        <v>1225</v>
      </c>
    </row>
    <row r="133" spans="1:12" ht="19" x14ac:dyDescent="0.25">
      <c r="A133" s="1" t="s">
        <v>9</v>
      </c>
      <c r="B133" s="1" t="s">
        <v>119</v>
      </c>
      <c r="C133" s="1" t="s">
        <v>7</v>
      </c>
      <c r="D133" s="1" t="s">
        <v>119</v>
      </c>
      <c r="E133" s="1" t="s">
        <v>61</v>
      </c>
      <c r="F133" s="1">
        <v>23</v>
      </c>
      <c r="H133" s="10">
        <f t="shared" si="53"/>
        <v>1.1746680286006129E-2</v>
      </c>
      <c r="I133">
        <f t="shared" ref="I133:I196" si="55">F133</f>
        <v>23</v>
      </c>
      <c r="J133" s="17">
        <v>1.1746680286006129E-2</v>
      </c>
    </row>
    <row r="134" spans="1:12" ht="19" x14ac:dyDescent="0.25">
      <c r="A134" s="1" t="s">
        <v>9</v>
      </c>
      <c r="B134" s="1" t="s">
        <v>278</v>
      </c>
      <c r="C134" s="1" t="s">
        <v>4</v>
      </c>
      <c r="D134" s="1" t="s">
        <v>278</v>
      </c>
      <c r="E134" s="1" t="s">
        <v>62</v>
      </c>
      <c r="F134" s="1">
        <v>1858</v>
      </c>
      <c r="G134">
        <f t="shared" si="51"/>
        <v>3994</v>
      </c>
      <c r="H134" s="10">
        <f>SUM(F134/$G$134)</f>
        <v>0.46519779669504258</v>
      </c>
      <c r="J134" s="17"/>
      <c r="K134">
        <f t="shared" si="52"/>
        <v>1858</v>
      </c>
    </row>
    <row r="135" spans="1:12" ht="19" x14ac:dyDescent="0.25">
      <c r="A135" s="1" t="s">
        <v>9</v>
      </c>
      <c r="B135" s="8" t="s">
        <v>16</v>
      </c>
      <c r="C135" s="1" t="s">
        <v>6</v>
      </c>
      <c r="D135" s="8" t="s">
        <v>16</v>
      </c>
      <c r="E135" s="1" t="s">
        <v>62</v>
      </c>
      <c r="F135" s="1">
        <v>2039</v>
      </c>
      <c r="H135" s="10">
        <f t="shared" ref="H135:H136" si="56">SUM(F135/$G$134)</f>
        <v>0.51051577366049072</v>
      </c>
      <c r="J135" s="17"/>
      <c r="L135">
        <f t="shared" si="54"/>
        <v>2039</v>
      </c>
    </row>
    <row r="136" spans="1:12" ht="19" x14ac:dyDescent="0.25">
      <c r="A136" s="1" t="s">
        <v>9</v>
      </c>
      <c r="B136" s="1" t="s">
        <v>119</v>
      </c>
      <c r="C136" s="1" t="s">
        <v>7</v>
      </c>
      <c r="D136" s="1" t="s">
        <v>119</v>
      </c>
      <c r="E136" s="1" t="s">
        <v>62</v>
      </c>
      <c r="F136" s="1">
        <v>97</v>
      </c>
      <c r="H136" s="10">
        <f t="shared" si="56"/>
        <v>2.42864296444667E-2</v>
      </c>
      <c r="I136">
        <f t="shared" si="55"/>
        <v>97</v>
      </c>
      <c r="J136" s="17">
        <v>2.42864296444667E-2</v>
      </c>
    </row>
    <row r="137" spans="1:12" ht="19" x14ac:dyDescent="0.25">
      <c r="A137" s="1" t="s">
        <v>9</v>
      </c>
      <c r="B137" s="1" t="s">
        <v>278</v>
      </c>
      <c r="C137" s="1" t="s">
        <v>4</v>
      </c>
      <c r="D137" s="1" t="s">
        <v>278</v>
      </c>
      <c r="E137" s="1" t="s">
        <v>63</v>
      </c>
      <c r="F137" s="1">
        <v>3986</v>
      </c>
      <c r="G137">
        <f t="shared" si="51"/>
        <v>10622</v>
      </c>
      <c r="H137" s="10">
        <f>SUM(F137/$G$137)</f>
        <v>0.37525889662963663</v>
      </c>
      <c r="J137" s="17"/>
      <c r="K137">
        <f t="shared" si="52"/>
        <v>3986</v>
      </c>
    </row>
    <row r="138" spans="1:12" ht="19" x14ac:dyDescent="0.25">
      <c r="A138" s="1" t="s">
        <v>9</v>
      </c>
      <c r="B138" s="8" t="s">
        <v>16</v>
      </c>
      <c r="C138" s="1" t="s">
        <v>6</v>
      </c>
      <c r="D138" s="8" t="s">
        <v>16</v>
      </c>
      <c r="E138" s="1" t="s">
        <v>63</v>
      </c>
      <c r="F138" s="1">
        <v>6501</v>
      </c>
      <c r="H138" s="10">
        <f t="shared" ref="H138:H139" si="57">SUM(F138/$G$137)</f>
        <v>0.61203163246093018</v>
      </c>
      <c r="J138" s="17"/>
      <c r="L138">
        <f t="shared" si="54"/>
        <v>6501</v>
      </c>
    </row>
    <row r="139" spans="1:12" ht="19" x14ac:dyDescent="0.25">
      <c r="A139" s="1" t="s">
        <v>9</v>
      </c>
      <c r="B139" s="1" t="s">
        <v>119</v>
      </c>
      <c r="C139" s="1" t="s">
        <v>7</v>
      </c>
      <c r="D139" s="1" t="s">
        <v>119</v>
      </c>
      <c r="E139" s="1" t="s">
        <v>63</v>
      </c>
      <c r="F139" s="1">
        <v>135</v>
      </c>
      <c r="H139" s="10">
        <f t="shared" si="57"/>
        <v>1.2709470909433251E-2</v>
      </c>
      <c r="I139">
        <f t="shared" si="55"/>
        <v>135</v>
      </c>
      <c r="J139" s="17">
        <v>1.2709470909433251E-2</v>
      </c>
    </row>
    <row r="140" spans="1:12" ht="19" x14ac:dyDescent="0.25">
      <c r="A140" s="1" t="s">
        <v>9</v>
      </c>
      <c r="B140" s="9" t="s">
        <v>278</v>
      </c>
      <c r="C140" s="1" t="s">
        <v>4</v>
      </c>
      <c r="D140" s="9" t="s">
        <v>278</v>
      </c>
      <c r="E140" s="1" t="s">
        <v>64</v>
      </c>
      <c r="F140" s="1">
        <v>1823</v>
      </c>
      <c r="G140">
        <f t="shared" si="51"/>
        <v>3342</v>
      </c>
      <c r="H140" s="10">
        <f>SUM(F140/$G$140)</f>
        <v>0.54548174745661282</v>
      </c>
      <c r="J140" s="17"/>
      <c r="K140">
        <f t="shared" si="52"/>
        <v>1823</v>
      </c>
    </row>
    <row r="141" spans="1:12" ht="19" x14ac:dyDescent="0.25">
      <c r="A141" s="1" t="s">
        <v>9</v>
      </c>
      <c r="B141" s="1" t="s">
        <v>16</v>
      </c>
      <c r="C141" s="1" t="s">
        <v>6</v>
      </c>
      <c r="D141" s="1" t="s">
        <v>16</v>
      </c>
      <c r="E141" s="1" t="s">
        <v>64</v>
      </c>
      <c r="F141" s="1">
        <v>1490</v>
      </c>
      <c r="H141" s="10">
        <f t="shared" ref="H141:H142" si="58">SUM(F141/$G$140)</f>
        <v>0.44584081388390184</v>
      </c>
      <c r="J141" s="17"/>
      <c r="L141">
        <f t="shared" si="54"/>
        <v>1490</v>
      </c>
    </row>
    <row r="142" spans="1:12" ht="19" x14ac:dyDescent="0.25">
      <c r="A142" s="1" t="s">
        <v>9</v>
      </c>
      <c r="B142" s="1" t="s">
        <v>119</v>
      </c>
      <c r="C142" s="1" t="s">
        <v>7</v>
      </c>
      <c r="D142" s="1" t="s">
        <v>119</v>
      </c>
      <c r="E142" s="1" t="s">
        <v>64</v>
      </c>
      <c r="F142" s="1">
        <v>29</v>
      </c>
      <c r="H142" s="10">
        <f t="shared" si="58"/>
        <v>8.6774386594853387E-3</v>
      </c>
      <c r="I142">
        <f t="shared" si="55"/>
        <v>29</v>
      </c>
      <c r="J142" s="17">
        <v>8.6774386594853387E-3</v>
      </c>
    </row>
    <row r="143" spans="1:12" ht="19" x14ac:dyDescent="0.25">
      <c r="A143" s="1" t="s">
        <v>9</v>
      </c>
      <c r="B143" s="9" t="s">
        <v>278</v>
      </c>
      <c r="C143" s="1" t="s">
        <v>4</v>
      </c>
      <c r="D143" s="9" t="s">
        <v>278</v>
      </c>
      <c r="E143" s="1" t="s">
        <v>65</v>
      </c>
      <c r="F143" s="1">
        <v>57729</v>
      </c>
      <c r="G143">
        <f t="shared" si="51"/>
        <v>112177</v>
      </c>
      <c r="H143" s="10">
        <f>SUM(F143/$G$143)</f>
        <v>0.51462420995391212</v>
      </c>
      <c r="J143" s="17"/>
      <c r="K143">
        <f t="shared" si="52"/>
        <v>57729</v>
      </c>
    </row>
    <row r="144" spans="1:12" ht="19" x14ac:dyDescent="0.25">
      <c r="A144" s="1" t="s">
        <v>9</v>
      </c>
      <c r="B144" s="1" t="s">
        <v>16</v>
      </c>
      <c r="C144" s="1" t="s">
        <v>6</v>
      </c>
      <c r="D144" s="1" t="s">
        <v>16</v>
      </c>
      <c r="E144" s="1" t="s">
        <v>65</v>
      </c>
      <c r="F144" s="1">
        <v>53342</v>
      </c>
      <c r="H144" s="10">
        <f t="shared" ref="H144:H145" si="59">SUM(F144/$G$143)</f>
        <v>0.47551637144869269</v>
      </c>
      <c r="J144" s="17"/>
      <c r="L144">
        <f t="shared" si="54"/>
        <v>53342</v>
      </c>
    </row>
    <row r="145" spans="1:12" ht="19" x14ac:dyDescent="0.25">
      <c r="A145" s="1" t="s">
        <v>9</v>
      </c>
      <c r="B145" s="1" t="s">
        <v>119</v>
      </c>
      <c r="C145" s="1" t="s">
        <v>7</v>
      </c>
      <c r="D145" s="1" t="s">
        <v>119</v>
      </c>
      <c r="E145" s="1" t="s">
        <v>65</v>
      </c>
      <c r="F145" s="1">
        <v>1106</v>
      </c>
      <c r="H145" s="10">
        <f t="shared" si="59"/>
        <v>9.8594185973951871E-3</v>
      </c>
      <c r="I145">
        <f t="shared" si="55"/>
        <v>1106</v>
      </c>
      <c r="J145" s="17">
        <v>9.8594185973951871E-3</v>
      </c>
    </row>
    <row r="146" spans="1:12" ht="19" x14ac:dyDescent="0.25">
      <c r="A146" s="1" t="s">
        <v>9</v>
      </c>
      <c r="B146" s="1" t="s">
        <v>278</v>
      </c>
      <c r="C146" s="1" t="s">
        <v>4</v>
      </c>
      <c r="D146" s="1" t="s">
        <v>278</v>
      </c>
      <c r="E146" s="1" t="s">
        <v>66</v>
      </c>
      <c r="F146" s="1">
        <v>8984</v>
      </c>
      <c r="G146">
        <f t="shared" si="51"/>
        <v>29423</v>
      </c>
      <c r="H146" s="10">
        <f>SUM(F146/$G$146)</f>
        <v>0.30533936036434084</v>
      </c>
      <c r="J146" s="17"/>
      <c r="K146">
        <f t="shared" si="52"/>
        <v>8984</v>
      </c>
    </row>
    <row r="147" spans="1:12" ht="19" x14ac:dyDescent="0.25">
      <c r="A147" s="1" t="s">
        <v>9</v>
      </c>
      <c r="B147" s="8" t="s">
        <v>16</v>
      </c>
      <c r="C147" s="1" t="s">
        <v>6</v>
      </c>
      <c r="D147" s="8" t="s">
        <v>16</v>
      </c>
      <c r="E147" s="1" t="s">
        <v>66</v>
      </c>
      <c r="F147" s="1">
        <v>20108</v>
      </c>
      <c r="H147" s="10">
        <f t="shared" ref="H147:H148" si="60">SUM(F147/$G$146)</f>
        <v>0.68341093702205757</v>
      </c>
      <c r="J147" s="17"/>
      <c r="L147">
        <f t="shared" si="54"/>
        <v>20108</v>
      </c>
    </row>
    <row r="148" spans="1:12" ht="19" x14ac:dyDescent="0.25">
      <c r="A148" s="1" t="s">
        <v>9</v>
      </c>
      <c r="B148" s="1" t="s">
        <v>119</v>
      </c>
      <c r="C148" s="1" t="s">
        <v>7</v>
      </c>
      <c r="D148" s="1" t="s">
        <v>119</v>
      </c>
      <c r="E148" s="1" t="s">
        <v>66</v>
      </c>
      <c r="F148" s="1">
        <v>331</v>
      </c>
      <c r="H148" s="10">
        <f t="shared" si="60"/>
        <v>1.1249702613601604E-2</v>
      </c>
      <c r="I148">
        <f t="shared" si="55"/>
        <v>331</v>
      </c>
      <c r="J148" s="17">
        <v>1.1249702613601604E-2</v>
      </c>
    </row>
    <row r="149" spans="1:12" ht="19" x14ac:dyDescent="0.25">
      <c r="A149" s="1" t="s">
        <v>9</v>
      </c>
      <c r="B149" s="9" t="s">
        <v>278</v>
      </c>
      <c r="C149" s="1" t="s">
        <v>4</v>
      </c>
      <c r="D149" s="9" t="s">
        <v>278</v>
      </c>
      <c r="E149" s="1" t="s">
        <v>67</v>
      </c>
      <c r="F149" s="1">
        <v>32497</v>
      </c>
      <c r="G149">
        <f t="shared" si="51"/>
        <v>62092</v>
      </c>
      <c r="H149" s="10">
        <f>SUM(F149/$G$149)</f>
        <v>0.52336854989370607</v>
      </c>
      <c r="J149" s="17"/>
      <c r="K149">
        <f t="shared" si="52"/>
        <v>32497</v>
      </c>
    </row>
    <row r="150" spans="1:12" ht="19" x14ac:dyDescent="0.25">
      <c r="A150" s="1" t="s">
        <v>9</v>
      </c>
      <c r="B150" s="1" t="s">
        <v>16</v>
      </c>
      <c r="C150" s="1" t="s">
        <v>6</v>
      </c>
      <c r="D150" s="1" t="s">
        <v>16</v>
      </c>
      <c r="E150" s="1" t="s">
        <v>67</v>
      </c>
      <c r="F150" s="1">
        <v>29018</v>
      </c>
      <c r="H150" s="10">
        <f t="shared" ref="H150:H151" si="61">SUM(F150/$G$149)</f>
        <v>0.46733878760548864</v>
      </c>
      <c r="J150" s="17"/>
      <c r="L150">
        <f t="shared" si="54"/>
        <v>29018</v>
      </c>
    </row>
    <row r="151" spans="1:12" ht="19" x14ac:dyDescent="0.25">
      <c r="A151" s="1" t="s">
        <v>9</v>
      </c>
      <c r="B151" s="1" t="s">
        <v>119</v>
      </c>
      <c r="C151" s="1" t="s">
        <v>7</v>
      </c>
      <c r="D151" s="1" t="s">
        <v>119</v>
      </c>
      <c r="E151" s="1" t="s">
        <v>67</v>
      </c>
      <c r="F151" s="1">
        <v>577</v>
      </c>
      <c r="H151" s="10">
        <f t="shared" si="61"/>
        <v>9.2926625008052568E-3</v>
      </c>
      <c r="I151">
        <f t="shared" si="55"/>
        <v>577</v>
      </c>
      <c r="J151" s="17">
        <v>9.2926625008052568E-3</v>
      </c>
    </row>
    <row r="152" spans="1:12" ht="19" x14ac:dyDescent="0.25">
      <c r="A152" s="1" t="s">
        <v>9</v>
      </c>
      <c r="B152" s="1" t="s">
        <v>278</v>
      </c>
      <c r="C152" s="1" t="s">
        <v>4</v>
      </c>
      <c r="D152" s="1" t="s">
        <v>278</v>
      </c>
      <c r="E152" s="1" t="s">
        <v>68</v>
      </c>
      <c r="F152" s="1">
        <v>6305</v>
      </c>
      <c r="G152">
        <f t="shared" si="51"/>
        <v>12937</v>
      </c>
      <c r="H152" s="10">
        <f>SUM(F152/$G$152)</f>
        <v>0.48736183040890468</v>
      </c>
      <c r="J152" s="17"/>
      <c r="K152">
        <f t="shared" si="52"/>
        <v>6305</v>
      </c>
    </row>
    <row r="153" spans="1:12" ht="19" x14ac:dyDescent="0.25">
      <c r="A153" s="1" t="s">
        <v>9</v>
      </c>
      <c r="B153" s="8" t="s">
        <v>16</v>
      </c>
      <c r="C153" s="1" t="s">
        <v>6</v>
      </c>
      <c r="D153" s="8" t="s">
        <v>16</v>
      </c>
      <c r="E153" s="1" t="s">
        <v>68</v>
      </c>
      <c r="F153" s="1">
        <v>6423</v>
      </c>
      <c r="H153" s="10">
        <f>SUM(F153/$G$152)</f>
        <v>0.49648295586302854</v>
      </c>
      <c r="J153" s="17"/>
      <c r="L153">
        <f t="shared" si="54"/>
        <v>6423</v>
      </c>
    </row>
    <row r="154" spans="1:12" ht="19" x14ac:dyDescent="0.25">
      <c r="A154" s="1" t="s">
        <v>9</v>
      </c>
      <c r="B154" s="1" t="s">
        <v>119</v>
      </c>
      <c r="C154" s="1" t="s">
        <v>7</v>
      </c>
      <c r="D154" s="1" t="s">
        <v>119</v>
      </c>
      <c r="E154" s="1" t="s">
        <v>68</v>
      </c>
      <c r="F154" s="1">
        <v>209</v>
      </c>
      <c r="H154" s="10">
        <f>SUM(F154/$G$152)</f>
        <v>1.6155213728066786E-2</v>
      </c>
      <c r="I154">
        <f t="shared" si="55"/>
        <v>209</v>
      </c>
      <c r="J154" s="17">
        <v>1.6155213728066786E-2</v>
      </c>
    </row>
    <row r="155" spans="1:12" ht="19" x14ac:dyDescent="0.25">
      <c r="A155" s="1" t="s">
        <v>9</v>
      </c>
      <c r="B155" s="9" t="s">
        <v>278</v>
      </c>
      <c r="C155" s="1" t="s">
        <v>4</v>
      </c>
      <c r="D155" s="9" t="s">
        <v>278</v>
      </c>
      <c r="E155" s="1" t="s">
        <v>68</v>
      </c>
      <c r="F155" s="1">
        <v>65329</v>
      </c>
      <c r="G155">
        <f t="shared" si="51"/>
        <v>87266</v>
      </c>
      <c r="H155" s="10">
        <f>SUM(F155/$G$155)</f>
        <v>0.74861916439392207</v>
      </c>
      <c r="J155" s="17"/>
      <c r="K155">
        <f t="shared" si="52"/>
        <v>65329</v>
      </c>
    </row>
    <row r="156" spans="1:12" ht="19" x14ac:dyDescent="0.25">
      <c r="A156" s="1" t="s">
        <v>9</v>
      </c>
      <c r="B156" s="1" t="s">
        <v>16</v>
      </c>
      <c r="C156" s="1" t="s">
        <v>6</v>
      </c>
      <c r="D156" s="1" t="s">
        <v>16</v>
      </c>
      <c r="E156" s="1" t="s">
        <v>68</v>
      </c>
      <c r="F156" s="1">
        <v>21347</v>
      </c>
      <c r="H156" s="10">
        <f t="shared" ref="H156:H157" si="62">SUM(F156/$G$155)</f>
        <v>0.24461989778378751</v>
      </c>
      <c r="J156" s="17"/>
      <c r="L156">
        <f t="shared" si="54"/>
        <v>21347</v>
      </c>
    </row>
    <row r="157" spans="1:12" ht="19" x14ac:dyDescent="0.25">
      <c r="A157" s="1" t="s">
        <v>9</v>
      </c>
      <c r="B157" s="1" t="s">
        <v>119</v>
      </c>
      <c r="C157" s="1" t="s">
        <v>7</v>
      </c>
      <c r="D157" s="1" t="s">
        <v>119</v>
      </c>
      <c r="E157" s="1" t="s">
        <v>68</v>
      </c>
      <c r="F157" s="1">
        <v>590</v>
      </c>
      <c r="H157" s="10">
        <f t="shared" si="62"/>
        <v>6.7609378222904682E-3</v>
      </c>
      <c r="I157">
        <f t="shared" si="55"/>
        <v>590</v>
      </c>
      <c r="J157" s="17">
        <v>6.7609378222904682E-3</v>
      </c>
    </row>
    <row r="158" spans="1:12" ht="19" x14ac:dyDescent="0.25">
      <c r="A158" s="1" t="s">
        <v>9</v>
      </c>
      <c r="B158" s="1" t="s">
        <v>278</v>
      </c>
      <c r="C158" s="1" t="s">
        <v>4</v>
      </c>
      <c r="D158" s="1" t="s">
        <v>278</v>
      </c>
      <c r="E158" s="1" t="s">
        <v>69</v>
      </c>
      <c r="F158" s="1">
        <v>730</v>
      </c>
      <c r="G158">
        <f t="shared" si="51"/>
        <v>1730</v>
      </c>
      <c r="H158" s="10">
        <f>SUM(F158/$G$158)</f>
        <v>0.42196531791907516</v>
      </c>
      <c r="J158" s="17"/>
      <c r="K158">
        <f t="shared" si="52"/>
        <v>730</v>
      </c>
    </row>
    <row r="159" spans="1:12" ht="19" x14ac:dyDescent="0.25">
      <c r="A159" s="1" t="s">
        <v>9</v>
      </c>
      <c r="B159" s="8" t="s">
        <v>16</v>
      </c>
      <c r="C159" s="1" t="s">
        <v>6</v>
      </c>
      <c r="D159" s="8" t="s">
        <v>16</v>
      </c>
      <c r="E159" s="1" t="s">
        <v>69</v>
      </c>
      <c r="F159" s="1">
        <v>994</v>
      </c>
      <c r="H159" s="10">
        <f t="shared" ref="H159:H160" si="63">SUM(F159/$G$158)</f>
        <v>0.5745664739884393</v>
      </c>
      <c r="J159" s="17"/>
      <c r="L159">
        <f t="shared" si="54"/>
        <v>994</v>
      </c>
    </row>
    <row r="160" spans="1:12" ht="19" x14ac:dyDescent="0.25">
      <c r="A160" s="1" t="s">
        <v>9</v>
      </c>
      <c r="B160" s="1" t="s">
        <v>119</v>
      </c>
      <c r="C160" s="1" t="s">
        <v>7</v>
      </c>
      <c r="D160" s="1" t="s">
        <v>119</v>
      </c>
      <c r="E160" s="1" t="s">
        <v>69</v>
      </c>
      <c r="F160" s="1">
        <v>6</v>
      </c>
      <c r="H160" s="10">
        <f t="shared" si="63"/>
        <v>3.4682080924855491E-3</v>
      </c>
      <c r="I160">
        <f t="shared" si="55"/>
        <v>6</v>
      </c>
      <c r="J160" s="17">
        <v>3.4682080924855491E-3</v>
      </c>
    </row>
    <row r="161" spans="1:12" ht="19" x14ac:dyDescent="0.25">
      <c r="A161" s="1" t="s">
        <v>9</v>
      </c>
      <c r="B161" s="1" t="s">
        <v>278</v>
      </c>
      <c r="C161" s="1" t="s">
        <v>4</v>
      </c>
      <c r="D161" s="1" t="s">
        <v>278</v>
      </c>
      <c r="E161" s="1" t="s">
        <v>70</v>
      </c>
      <c r="F161" s="1">
        <v>3707</v>
      </c>
      <c r="G161">
        <f t="shared" si="51"/>
        <v>10776</v>
      </c>
      <c r="H161" s="10">
        <f>SUM(F161/$G$161)</f>
        <v>0.34400519673348179</v>
      </c>
      <c r="J161" s="17"/>
      <c r="K161">
        <f t="shared" si="52"/>
        <v>3707</v>
      </c>
    </row>
    <row r="162" spans="1:12" ht="19" x14ac:dyDescent="0.25">
      <c r="A162" s="1" t="s">
        <v>9</v>
      </c>
      <c r="B162" s="8" t="s">
        <v>16</v>
      </c>
      <c r="C162" s="1" t="s">
        <v>6</v>
      </c>
      <c r="D162" s="8" t="s">
        <v>16</v>
      </c>
      <c r="E162" s="1" t="s">
        <v>70</v>
      </c>
      <c r="F162" s="1">
        <v>6893</v>
      </c>
      <c r="H162" s="10">
        <f t="shared" ref="H162:H163" si="64">SUM(F162/$G$161)</f>
        <v>0.63966221232368226</v>
      </c>
      <c r="J162" s="17"/>
      <c r="L162">
        <f t="shared" si="54"/>
        <v>6893</v>
      </c>
    </row>
    <row r="163" spans="1:12" ht="19" x14ac:dyDescent="0.25">
      <c r="A163" s="1" t="s">
        <v>9</v>
      </c>
      <c r="B163" s="1" t="s">
        <v>119</v>
      </c>
      <c r="C163" s="1" t="s">
        <v>7</v>
      </c>
      <c r="D163" s="1" t="s">
        <v>119</v>
      </c>
      <c r="E163" s="1" t="s">
        <v>70</v>
      </c>
      <c r="F163" s="1">
        <v>176</v>
      </c>
      <c r="H163" s="10">
        <f t="shared" si="64"/>
        <v>1.6332590942835932E-2</v>
      </c>
      <c r="I163">
        <f t="shared" si="55"/>
        <v>176</v>
      </c>
      <c r="J163" s="17">
        <v>1.6332590942835932E-2</v>
      </c>
    </row>
    <row r="164" spans="1:12" ht="19" x14ac:dyDescent="0.25">
      <c r="A164" s="1" t="s">
        <v>9</v>
      </c>
      <c r="B164" s="9" t="s">
        <v>278</v>
      </c>
      <c r="C164" s="1" t="s">
        <v>4</v>
      </c>
      <c r="D164" s="9" t="s">
        <v>278</v>
      </c>
      <c r="E164" s="1" t="s">
        <v>71</v>
      </c>
      <c r="F164" s="1">
        <v>5751</v>
      </c>
      <c r="G164">
        <f t="shared" si="51"/>
        <v>11450</v>
      </c>
      <c r="H164" s="10">
        <f>SUM(F164/$G$164)</f>
        <v>0.50227074235807856</v>
      </c>
      <c r="J164" s="17"/>
      <c r="K164">
        <f t="shared" si="52"/>
        <v>5751</v>
      </c>
    </row>
    <row r="165" spans="1:12" ht="19" x14ac:dyDescent="0.25">
      <c r="A165" s="1" t="s">
        <v>9</v>
      </c>
      <c r="B165" s="1" t="s">
        <v>16</v>
      </c>
      <c r="C165" s="1" t="s">
        <v>6</v>
      </c>
      <c r="D165" s="1" t="s">
        <v>16</v>
      </c>
      <c r="E165" s="1" t="s">
        <v>71</v>
      </c>
      <c r="F165" s="1">
        <v>5559</v>
      </c>
      <c r="H165" s="10">
        <f t="shared" ref="H165:H166" si="65">SUM(F165/$G$164)</f>
        <v>0.48550218340611356</v>
      </c>
      <c r="J165" s="17"/>
      <c r="L165">
        <f t="shared" si="54"/>
        <v>5559</v>
      </c>
    </row>
    <row r="166" spans="1:12" ht="19" x14ac:dyDescent="0.25">
      <c r="A166" s="1" t="s">
        <v>9</v>
      </c>
      <c r="B166" s="1" t="s">
        <v>119</v>
      </c>
      <c r="C166" s="1" t="s">
        <v>7</v>
      </c>
      <c r="D166" s="1" t="s">
        <v>119</v>
      </c>
      <c r="E166" s="1" t="s">
        <v>71</v>
      </c>
      <c r="F166" s="1">
        <v>140</v>
      </c>
      <c r="H166" s="10">
        <f t="shared" si="65"/>
        <v>1.222707423580786E-2</v>
      </c>
      <c r="I166">
        <f t="shared" si="55"/>
        <v>140</v>
      </c>
      <c r="J166" s="17">
        <v>1.222707423580786E-2</v>
      </c>
    </row>
    <row r="167" spans="1:12" ht="19" x14ac:dyDescent="0.25">
      <c r="A167" s="1" t="s">
        <v>9</v>
      </c>
      <c r="B167" s="1" t="s">
        <v>278</v>
      </c>
      <c r="C167" s="1" t="s">
        <v>4</v>
      </c>
      <c r="D167" s="1" t="s">
        <v>278</v>
      </c>
      <c r="E167" s="1" t="s">
        <v>72</v>
      </c>
      <c r="F167" s="1">
        <v>3911</v>
      </c>
      <c r="G167">
        <f t="shared" si="51"/>
        <v>11034</v>
      </c>
      <c r="H167" s="10">
        <f>SUM(F167/$G$167)</f>
        <v>0.35444988218234547</v>
      </c>
      <c r="J167" s="17"/>
      <c r="K167">
        <f t="shared" si="52"/>
        <v>3911</v>
      </c>
    </row>
    <row r="168" spans="1:12" ht="19" x14ac:dyDescent="0.25">
      <c r="A168" s="1" t="s">
        <v>9</v>
      </c>
      <c r="B168" s="8" t="s">
        <v>16</v>
      </c>
      <c r="C168" s="1" t="s">
        <v>6</v>
      </c>
      <c r="D168" s="8" t="s">
        <v>16</v>
      </c>
      <c r="E168" s="1" t="s">
        <v>72</v>
      </c>
      <c r="F168" s="1">
        <v>6907</v>
      </c>
      <c r="H168" s="10">
        <f t="shared" ref="H168:H169" si="66">SUM(F168/$G$167)</f>
        <v>0.62597426137393508</v>
      </c>
      <c r="J168" s="17"/>
      <c r="L168">
        <f t="shared" si="54"/>
        <v>6907</v>
      </c>
    </row>
    <row r="169" spans="1:12" ht="19" x14ac:dyDescent="0.25">
      <c r="A169" s="1" t="s">
        <v>9</v>
      </c>
      <c r="B169" s="1" t="s">
        <v>119</v>
      </c>
      <c r="C169" s="1" t="s">
        <v>7</v>
      </c>
      <c r="D169" s="1" t="s">
        <v>119</v>
      </c>
      <c r="E169" s="1" t="s">
        <v>72</v>
      </c>
      <c r="F169" s="1">
        <v>216</v>
      </c>
      <c r="H169" s="10">
        <f t="shared" si="66"/>
        <v>1.9575856443719411E-2</v>
      </c>
      <c r="I169">
        <f t="shared" si="55"/>
        <v>216</v>
      </c>
      <c r="J169" s="17">
        <v>1.9575856443719411E-2</v>
      </c>
    </row>
    <row r="170" spans="1:12" ht="19" x14ac:dyDescent="0.25">
      <c r="A170" s="1" t="s">
        <v>9</v>
      </c>
      <c r="B170" s="1" t="s">
        <v>278</v>
      </c>
      <c r="C170" s="1" t="s">
        <v>4</v>
      </c>
      <c r="D170" s="1" t="s">
        <v>278</v>
      </c>
      <c r="E170" s="1" t="s">
        <v>73</v>
      </c>
      <c r="F170" s="1">
        <v>1590</v>
      </c>
      <c r="G170">
        <f t="shared" si="51"/>
        <v>3470</v>
      </c>
      <c r="H170" s="10">
        <f>SUM(F170/$G$170)</f>
        <v>0.45821325648414984</v>
      </c>
      <c r="J170" s="17"/>
      <c r="K170">
        <f t="shared" si="52"/>
        <v>1590</v>
      </c>
    </row>
    <row r="171" spans="1:12" ht="19" x14ac:dyDescent="0.25">
      <c r="A171" s="1" t="s">
        <v>9</v>
      </c>
      <c r="B171" s="8" t="s">
        <v>16</v>
      </c>
      <c r="C171" s="1" t="s">
        <v>6</v>
      </c>
      <c r="D171" s="8" t="s">
        <v>16</v>
      </c>
      <c r="E171" s="1" t="s">
        <v>73</v>
      </c>
      <c r="F171" s="1">
        <v>1857</v>
      </c>
      <c r="H171" s="10">
        <f t="shared" ref="H171:H172" si="67">SUM(F171/$G$170)</f>
        <v>0.53515850144092214</v>
      </c>
      <c r="J171" s="17"/>
      <c r="L171">
        <f t="shared" si="54"/>
        <v>1857</v>
      </c>
    </row>
    <row r="172" spans="1:12" ht="19" x14ac:dyDescent="0.25">
      <c r="A172" s="1" t="s">
        <v>9</v>
      </c>
      <c r="B172" s="1" t="s">
        <v>119</v>
      </c>
      <c r="C172" s="1" t="s">
        <v>7</v>
      </c>
      <c r="D172" s="1" t="s">
        <v>119</v>
      </c>
      <c r="E172" s="1" t="s">
        <v>73</v>
      </c>
      <c r="F172" s="1">
        <v>23</v>
      </c>
      <c r="H172" s="10">
        <f t="shared" si="67"/>
        <v>6.6282420749279539E-3</v>
      </c>
      <c r="I172">
        <f t="shared" si="55"/>
        <v>23</v>
      </c>
      <c r="J172" s="17">
        <v>6.6282420749279539E-3</v>
      </c>
    </row>
    <row r="173" spans="1:12" ht="19" x14ac:dyDescent="0.25">
      <c r="A173" s="1" t="s">
        <v>9</v>
      </c>
      <c r="B173" s="1" t="s">
        <v>278</v>
      </c>
      <c r="C173" s="1" t="s">
        <v>4</v>
      </c>
      <c r="D173" s="1" t="s">
        <v>278</v>
      </c>
      <c r="E173" s="1" t="s">
        <v>74</v>
      </c>
      <c r="F173" s="1">
        <v>6618</v>
      </c>
      <c r="G173">
        <f t="shared" si="51"/>
        <v>13753</v>
      </c>
      <c r="H173" s="10">
        <f>SUM(F173/$G$173)</f>
        <v>0.48120410092343491</v>
      </c>
      <c r="J173" s="17"/>
      <c r="K173">
        <f t="shared" si="52"/>
        <v>6618</v>
      </c>
    </row>
    <row r="174" spans="1:12" ht="19" x14ac:dyDescent="0.25">
      <c r="A174" s="1" t="s">
        <v>9</v>
      </c>
      <c r="B174" s="8" t="s">
        <v>16</v>
      </c>
      <c r="C174" s="1" t="s">
        <v>6</v>
      </c>
      <c r="D174" s="8" t="s">
        <v>16</v>
      </c>
      <c r="E174" s="1" t="s">
        <v>74</v>
      </c>
      <c r="F174" s="1">
        <v>6999</v>
      </c>
      <c r="H174" s="10">
        <f t="shared" ref="H174:H175" si="68">SUM(F174/$G$173)</f>
        <v>0.50890714753144772</v>
      </c>
      <c r="J174" s="17"/>
      <c r="L174">
        <f t="shared" si="54"/>
        <v>6999</v>
      </c>
    </row>
    <row r="175" spans="1:12" ht="19" x14ac:dyDescent="0.25">
      <c r="A175" s="1" t="s">
        <v>9</v>
      </c>
      <c r="B175" s="1" t="s">
        <v>119</v>
      </c>
      <c r="C175" s="1" t="s">
        <v>7</v>
      </c>
      <c r="D175" s="1" t="s">
        <v>119</v>
      </c>
      <c r="E175" s="1" t="s">
        <v>74</v>
      </c>
      <c r="F175" s="1">
        <v>136</v>
      </c>
      <c r="H175" s="10">
        <f t="shared" si="68"/>
        <v>9.8887515451174281E-3</v>
      </c>
      <c r="I175">
        <f t="shared" si="55"/>
        <v>136</v>
      </c>
      <c r="J175" s="17">
        <v>9.8887515451174281E-3</v>
      </c>
    </row>
    <row r="176" spans="1:12" ht="19" x14ac:dyDescent="0.25">
      <c r="A176" s="1" t="s">
        <v>9</v>
      </c>
      <c r="B176" s="9" t="s">
        <v>278</v>
      </c>
      <c r="C176" s="1" t="s">
        <v>4</v>
      </c>
      <c r="D176" s="9" t="s">
        <v>278</v>
      </c>
      <c r="E176" s="1" t="s">
        <v>75</v>
      </c>
      <c r="F176" s="1">
        <v>2232</v>
      </c>
      <c r="G176">
        <f t="shared" si="51"/>
        <v>4285</v>
      </c>
      <c r="H176" s="10">
        <f>SUM(F176/$G$176)</f>
        <v>0.52088681446907814</v>
      </c>
      <c r="J176" s="17"/>
      <c r="K176">
        <f t="shared" si="52"/>
        <v>2232</v>
      </c>
    </row>
    <row r="177" spans="1:12" ht="19" x14ac:dyDescent="0.25">
      <c r="A177" s="1" t="s">
        <v>9</v>
      </c>
      <c r="B177" s="1" t="s">
        <v>16</v>
      </c>
      <c r="C177" s="1" t="s">
        <v>6</v>
      </c>
      <c r="D177" s="1" t="s">
        <v>16</v>
      </c>
      <c r="E177" s="1" t="s">
        <v>75</v>
      </c>
      <c r="F177" s="1">
        <v>2019</v>
      </c>
      <c r="H177" s="10">
        <f t="shared" ref="H177:H178" si="69">SUM(F177/$G$176)</f>
        <v>0.47117852975495916</v>
      </c>
      <c r="J177" s="17"/>
      <c r="L177">
        <f t="shared" si="54"/>
        <v>2019</v>
      </c>
    </row>
    <row r="178" spans="1:12" ht="19" x14ac:dyDescent="0.25">
      <c r="A178" s="1" t="s">
        <v>9</v>
      </c>
      <c r="B178" s="1" t="s">
        <v>119</v>
      </c>
      <c r="C178" s="1" t="s">
        <v>7</v>
      </c>
      <c r="D178" s="1" t="s">
        <v>119</v>
      </c>
      <c r="E178" s="1" t="s">
        <v>75</v>
      </c>
      <c r="F178" s="1">
        <v>34</v>
      </c>
      <c r="H178" s="10">
        <f t="shared" si="69"/>
        <v>7.934655775962661E-3</v>
      </c>
      <c r="I178">
        <f t="shared" si="55"/>
        <v>34</v>
      </c>
      <c r="J178" s="17">
        <v>7.934655775962661E-3</v>
      </c>
    </row>
    <row r="179" spans="1:12" ht="19" x14ac:dyDescent="0.25">
      <c r="A179" s="1" t="s">
        <v>9</v>
      </c>
      <c r="B179" s="1" t="s">
        <v>278</v>
      </c>
      <c r="C179" s="1" t="s">
        <v>4</v>
      </c>
      <c r="D179" s="1" t="s">
        <v>278</v>
      </c>
      <c r="E179" s="1" t="s">
        <v>76</v>
      </c>
      <c r="F179" s="1">
        <v>2158</v>
      </c>
      <c r="G179">
        <f t="shared" si="51"/>
        <v>4492</v>
      </c>
      <c r="H179" s="10">
        <f>SUM(F179/$G$179)</f>
        <v>0.48040961709706143</v>
      </c>
      <c r="J179" s="17"/>
      <c r="K179">
        <f t="shared" si="52"/>
        <v>2158</v>
      </c>
    </row>
    <row r="180" spans="1:12" ht="19" x14ac:dyDescent="0.25">
      <c r="A180" s="1" t="s">
        <v>9</v>
      </c>
      <c r="B180" s="8" t="s">
        <v>16</v>
      </c>
      <c r="C180" s="1" t="s">
        <v>6</v>
      </c>
      <c r="D180" s="8" t="s">
        <v>16</v>
      </c>
      <c r="E180" s="1" t="s">
        <v>76</v>
      </c>
      <c r="F180" s="1">
        <v>2269</v>
      </c>
      <c r="H180" s="10">
        <f t="shared" ref="H180:H181" si="70">SUM(F180/$G$179)</f>
        <v>0.50512021371326798</v>
      </c>
      <c r="J180" s="17"/>
      <c r="L180">
        <f t="shared" si="54"/>
        <v>2269</v>
      </c>
    </row>
    <row r="181" spans="1:12" ht="19" x14ac:dyDescent="0.25">
      <c r="A181" s="1" t="s">
        <v>9</v>
      </c>
      <c r="B181" s="1" t="s">
        <v>119</v>
      </c>
      <c r="C181" s="1" t="s">
        <v>7</v>
      </c>
      <c r="D181" s="1" t="s">
        <v>119</v>
      </c>
      <c r="E181" s="1" t="s">
        <v>76</v>
      </c>
      <c r="F181" s="1">
        <v>65</v>
      </c>
      <c r="H181" s="10">
        <f t="shared" si="70"/>
        <v>1.4470169189670526E-2</v>
      </c>
      <c r="I181">
        <f t="shared" si="55"/>
        <v>65</v>
      </c>
      <c r="J181" s="17">
        <v>1.4470169189670526E-2</v>
      </c>
    </row>
    <row r="182" spans="1:12" ht="19" x14ac:dyDescent="0.25">
      <c r="A182" s="1" t="s">
        <v>9</v>
      </c>
      <c r="B182" s="1" t="s">
        <v>278</v>
      </c>
      <c r="C182" s="1" t="s">
        <v>4</v>
      </c>
      <c r="D182" s="1" t="s">
        <v>278</v>
      </c>
      <c r="E182" s="1" t="s">
        <v>77</v>
      </c>
      <c r="F182" s="1">
        <v>2492</v>
      </c>
      <c r="G182">
        <f t="shared" si="51"/>
        <v>5562</v>
      </c>
      <c r="H182" s="10">
        <f>SUM(F182/$G$182)</f>
        <v>0.44804027328299173</v>
      </c>
      <c r="J182" s="17"/>
      <c r="K182">
        <f t="shared" si="52"/>
        <v>2492</v>
      </c>
    </row>
    <row r="183" spans="1:12" ht="19" x14ac:dyDescent="0.25">
      <c r="A183" s="1" t="s">
        <v>9</v>
      </c>
      <c r="B183" s="8" t="s">
        <v>16</v>
      </c>
      <c r="C183" s="1" t="s">
        <v>6</v>
      </c>
      <c r="D183" s="8" t="s">
        <v>16</v>
      </c>
      <c r="E183" s="1" t="s">
        <v>77</v>
      </c>
      <c r="F183" s="1">
        <v>3007</v>
      </c>
      <c r="H183" s="10">
        <f t="shared" ref="H183:H184" si="71">SUM(F183/$G$182)</f>
        <v>0.54063286587558435</v>
      </c>
      <c r="J183" s="17"/>
      <c r="L183">
        <f t="shared" si="54"/>
        <v>3007</v>
      </c>
    </row>
    <row r="184" spans="1:12" ht="19" x14ac:dyDescent="0.25">
      <c r="A184" s="1" t="s">
        <v>9</v>
      </c>
      <c r="B184" s="1" t="s">
        <v>119</v>
      </c>
      <c r="C184" s="1" t="s">
        <v>7</v>
      </c>
      <c r="D184" s="1" t="s">
        <v>119</v>
      </c>
      <c r="E184" s="1" t="s">
        <v>77</v>
      </c>
      <c r="F184" s="1">
        <v>63</v>
      </c>
      <c r="H184" s="10">
        <f t="shared" si="71"/>
        <v>1.1326860841423949E-2</v>
      </c>
      <c r="I184">
        <f t="shared" si="55"/>
        <v>63</v>
      </c>
      <c r="J184" s="17">
        <v>1.1326860841423949E-2</v>
      </c>
    </row>
    <row r="185" spans="1:12" ht="19" x14ac:dyDescent="0.25">
      <c r="A185" s="1" t="s">
        <v>9</v>
      </c>
      <c r="B185" s="1" t="s">
        <v>278</v>
      </c>
      <c r="C185" s="1" t="s">
        <v>4</v>
      </c>
      <c r="D185" s="1" t="s">
        <v>278</v>
      </c>
      <c r="E185" s="1" t="s">
        <v>78</v>
      </c>
      <c r="F185" s="1">
        <v>1599</v>
      </c>
      <c r="G185">
        <f t="shared" si="51"/>
        <v>3407</v>
      </c>
      <c r="H185" s="10">
        <f>SUM(F185/$G$185)</f>
        <v>0.46932785441737601</v>
      </c>
      <c r="J185" s="17"/>
      <c r="K185">
        <f t="shared" si="52"/>
        <v>1599</v>
      </c>
    </row>
    <row r="186" spans="1:12" ht="19" x14ac:dyDescent="0.25">
      <c r="A186" s="1" t="s">
        <v>9</v>
      </c>
      <c r="B186" s="8" t="s">
        <v>16</v>
      </c>
      <c r="C186" s="1" t="s">
        <v>6</v>
      </c>
      <c r="D186" s="8" t="s">
        <v>16</v>
      </c>
      <c r="E186" s="1" t="s">
        <v>78</v>
      </c>
      <c r="F186" s="1">
        <v>1774</v>
      </c>
      <c r="H186" s="10">
        <f t="shared" ref="H186:H187" si="72">SUM(F186/$G$185)</f>
        <v>0.520692691517464</v>
      </c>
      <c r="J186" s="17"/>
      <c r="L186">
        <f t="shared" si="54"/>
        <v>1774</v>
      </c>
    </row>
    <row r="187" spans="1:12" ht="19" x14ac:dyDescent="0.25">
      <c r="A187" s="1" t="s">
        <v>9</v>
      </c>
      <c r="B187" s="1" t="s">
        <v>119</v>
      </c>
      <c r="C187" s="1" t="s">
        <v>7</v>
      </c>
      <c r="D187" s="1" t="s">
        <v>119</v>
      </c>
      <c r="E187" s="1" t="s">
        <v>78</v>
      </c>
      <c r="F187" s="1">
        <v>34</v>
      </c>
      <c r="H187" s="10">
        <f t="shared" si="72"/>
        <v>9.9794540651599647E-3</v>
      </c>
      <c r="I187">
        <f t="shared" si="55"/>
        <v>34</v>
      </c>
      <c r="J187" s="17">
        <v>9.9794540651599647E-3</v>
      </c>
    </row>
    <row r="188" spans="1:12" ht="19" x14ac:dyDescent="0.25">
      <c r="A188" s="1" t="s">
        <v>9</v>
      </c>
      <c r="B188" s="1" t="s">
        <v>278</v>
      </c>
      <c r="C188" s="1" t="s">
        <v>4</v>
      </c>
      <c r="D188" s="1" t="s">
        <v>278</v>
      </c>
      <c r="E188" s="1" t="s">
        <v>79</v>
      </c>
      <c r="F188" s="1">
        <v>1446</v>
      </c>
      <c r="G188">
        <f t="shared" si="51"/>
        <v>3318</v>
      </c>
      <c r="H188" s="10">
        <f>SUM(F188/$G$188)</f>
        <v>0.43580470162748641</v>
      </c>
      <c r="J188" s="17"/>
      <c r="K188">
        <f t="shared" si="52"/>
        <v>1446</v>
      </c>
    </row>
    <row r="189" spans="1:12" ht="19" x14ac:dyDescent="0.25">
      <c r="A189" s="1" t="s">
        <v>9</v>
      </c>
      <c r="B189" s="8" t="s">
        <v>16</v>
      </c>
      <c r="C189" s="1" t="s">
        <v>6</v>
      </c>
      <c r="D189" s="8" t="s">
        <v>16</v>
      </c>
      <c r="E189" s="1" t="s">
        <v>79</v>
      </c>
      <c r="F189" s="1">
        <v>1820</v>
      </c>
      <c r="H189" s="10">
        <f t="shared" ref="H189:H190" si="73">SUM(F189/$G$188)</f>
        <v>0.54852320675105481</v>
      </c>
      <c r="J189" s="17"/>
      <c r="L189">
        <f t="shared" si="54"/>
        <v>1820</v>
      </c>
    </row>
    <row r="190" spans="1:12" ht="19" x14ac:dyDescent="0.25">
      <c r="A190" s="1" t="s">
        <v>9</v>
      </c>
      <c r="B190" s="1" t="s">
        <v>119</v>
      </c>
      <c r="C190" s="1" t="s">
        <v>7</v>
      </c>
      <c r="D190" s="1" t="s">
        <v>119</v>
      </c>
      <c r="E190" s="1" t="s">
        <v>79</v>
      </c>
      <c r="F190" s="1">
        <v>52</v>
      </c>
      <c r="H190" s="10">
        <f t="shared" si="73"/>
        <v>1.567209162145871E-2</v>
      </c>
      <c r="I190">
        <f t="shared" si="55"/>
        <v>52</v>
      </c>
      <c r="J190" s="17">
        <v>1.567209162145871E-2</v>
      </c>
    </row>
    <row r="191" spans="1:12" ht="19" x14ac:dyDescent="0.25">
      <c r="A191" s="1" t="s">
        <v>9</v>
      </c>
      <c r="B191" s="1" t="s">
        <v>278</v>
      </c>
      <c r="C191" s="1" t="s">
        <v>4</v>
      </c>
      <c r="D191" s="1" t="s">
        <v>278</v>
      </c>
      <c r="E191" s="1" t="s">
        <v>80</v>
      </c>
      <c r="F191" s="1">
        <v>3899</v>
      </c>
      <c r="G191">
        <f t="shared" si="51"/>
        <v>9128</v>
      </c>
      <c r="H191" s="10">
        <f>SUM(F191/$G$191)</f>
        <v>0.42714723926380366</v>
      </c>
      <c r="J191" s="17"/>
      <c r="K191">
        <f t="shared" si="52"/>
        <v>3899</v>
      </c>
    </row>
    <row r="192" spans="1:12" ht="19" x14ac:dyDescent="0.25">
      <c r="A192" s="1" t="s">
        <v>9</v>
      </c>
      <c r="B192" s="8" t="s">
        <v>16</v>
      </c>
      <c r="C192" s="1" t="s">
        <v>6</v>
      </c>
      <c r="D192" s="8" t="s">
        <v>16</v>
      </c>
      <c r="E192" s="1" t="s">
        <v>80</v>
      </c>
      <c r="F192" s="1">
        <v>5145</v>
      </c>
      <c r="H192" s="10">
        <f t="shared" ref="H192:H193" si="74">SUM(F192/$G$191)</f>
        <v>0.56365030674846628</v>
      </c>
      <c r="J192" s="17"/>
      <c r="L192">
        <f t="shared" si="54"/>
        <v>5145</v>
      </c>
    </row>
    <row r="193" spans="1:12" ht="19" x14ac:dyDescent="0.25">
      <c r="A193" s="1" t="s">
        <v>9</v>
      </c>
      <c r="B193" s="1" t="s">
        <v>119</v>
      </c>
      <c r="C193" s="1" t="s">
        <v>7</v>
      </c>
      <c r="D193" s="1" t="s">
        <v>119</v>
      </c>
      <c r="E193" s="1" t="s">
        <v>80</v>
      </c>
      <c r="F193" s="1">
        <v>84</v>
      </c>
      <c r="H193" s="10">
        <f t="shared" si="74"/>
        <v>9.202453987730062E-3</v>
      </c>
      <c r="I193">
        <f t="shared" si="55"/>
        <v>84</v>
      </c>
      <c r="J193" s="17">
        <v>9.202453987730062E-3</v>
      </c>
    </row>
    <row r="194" spans="1:12" ht="19" x14ac:dyDescent="0.25">
      <c r="A194" s="1" t="s">
        <v>9</v>
      </c>
      <c r="B194" s="1" t="s">
        <v>278</v>
      </c>
      <c r="C194" s="1" t="s">
        <v>4</v>
      </c>
      <c r="D194" s="1" t="s">
        <v>278</v>
      </c>
      <c r="E194" s="1" t="s">
        <v>81</v>
      </c>
      <c r="F194" s="1">
        <v>1840</v>
      </c>
      <c r="G194">
        <f t="shared" si="51"/>
        <v>5502</v>
      </c>
      <c r="H194" s="10">
        <f>SUM(F194/$G$194)</f>
        <v>0.33442384587422758</v>
      </c>
      <c r="J194" s="17"/>
      <c r="K194">
        <f t="shared" si="52"/>
        <v>1840</v>
      </c>
    </row>
    <row r="195" spans="1:12" ht="19" x14ac:dyDescent="0.25">
      <c r="A195" s="1" t="s">
        <v>9</v>
      </c>
      <c r="B195" s="8" t="s">
        <v>16</v>
      </c>
      <c r="C195" s="1" t="s">
        <v>6</v>
      </c>
      <c r="D195" s="8" t="s">
        <v>16</v>
      </c>
      <c r="E195" s="1" t="s">
        <v>81</v>
      </c>
      <c r="F195" s="1">
        <v>3568</v>
      </c>
      <c r="H195" s="10">
        <f t="shared" ref="H195:H196" si="75">SUM(F195/$G$194)</f>
        <v>0.64849145765176297</v>
      </c>
      <c r="J195" s="17"/>
      <c r="L195">
        <f t="shared" si="54"/>
        <v>3568</v>
      </c>
    </row>
    <row r="196" spans="1:12" ht="19" x14ac:dyDescent="0.25">
      <c r="A196" s="1" t="s">
        <v>9</v>
      </c>
      <c r="B196" s="1" t="s">
        <v>119</v>
      </c>
      <c r="C196" s="1" t="s">
        <v>7</v>
      </c>
      <c r="D196" s="1" t="s">
        <v>119</v>
      </c>
      <c r="E196" s="1" t="s">
        <v>81</v>
      </c>
      <c r="F196" s="1">
        <v>94</v>
      </c>
      <c r="H196" s="10">
        <f t="shared" si="75"/>
        <v>1.708469647400945E-2</v>
      </c>
      <c r="I196">
        <f t="shared" si="55"/>
        <v>94</v>
      </c>
      <c r="J196" s="17">
        <v>1.708469647400945E-2</v>
      </c>
    </row>
    <row r="197" spans="1:12" ht="19" x14ac:dyDescent="0.25">
      <c r="A197" s="1" t="s">
        <v>9</v>
      </c>
      <c r="B197" s="1" t="s">
        <v>278</v>
      </c>
      <c r="C197" s="1" t="s">
        <v>4</v>
      </c>
      <c r="D197" s="1" t="s">
        <v>278</v>
      </c>
      <c r="E197" s="1" t="s">
        <v>82</v>
      </c>
      <c r="F197" s="1">
        <v>567</v>
      </c>
      <c r="G197">
        <f t="shared" ref="G197:G257" si="76">SUM(F197:F199)</f>
        <v>1501</v>
      </c>
      <c r="H197" s="10">
        <f>SUM(F197/$G$197)</f>
        <v>0.37774816788807464</v>
      </c>
      <c r="J197" s="17"/>
      <c r="K197">
        <f t="shared" ref="K197:K257" si="77">SUM(F197)</f>
        <v>567</v>
      </c>
    </row>
    <row r="198" spans="1:12" ht="19" x14ac:dyDescent="0.25">
      <c r="A198" s="1" t="s">
        <v>9</v>
      </c>
      <c r="B198" s="8" t="s">
        <v>16</v>
      </c>
      <c r="C198" s="1" t="s">
        <v>6</v>
      </c>
      <c r="D198" s="8" t="s">
        <v>16</v>
      </c>
      <c r="E198" s="1" t="s">
        <v>82</v>
      </c>
      <c r="F198" s="1">
        <v>916</v>
      </c>
      <c r="H198" s="10">
        <f t="shared" ref="H198:H199" si="78">SUM(F198/$G$197)</f>
        <v>0.61025982678214519</v>
      </c>
      <c r="J198" s="17"/>
      <c r="L198">
        <f t="shared" ref="L198:L258" si="79">SUM(F198)</f>
        <v>916</v>
      </c>
    </row>
    <row r="199" spans="1:12" ht="19" x14ac:dyDescent="0.25">
      <c r="A199" s="1" t="s">
        <v>9</v>
      </c>
      <c r="B199" s="1" t="s">
        <v>119</v>
      </c>
      <c r="C199" s="1" t="s">
        <v>7</v>
      </c>
      <c r="D199" s="1" t="s">
        <v>119</v>
      </c>
      <c r="E199" s="1" t="s">
        <v>82</v>
      </c>
      <c r="F199" s="1">
        <v>18</v>
      </c>
      <c r="H199" s="10">
        <f t="shared" si="78"/>
        <v>1.1992005329780146E-2</v>
      </c>
      <c r="I199">
        <f t="shared" ref="I199:I259" si="80">F199</f>
        <v>18</v>
      </c>
      <c r="J199" s="17">
        <v>1.1992005329780146E-2</v>
      </c>
    </row>
    <row r="200" spans="1:12" ht="19" x14ac:dyDescent="0.25">
      <c r="A200" s="1" t="s">
        <v>9</v>
      </c>
      <c r="B200" s="1" t="s">
        <v>278</v>
      </c>
      <c r="C200" s="1" t="s">
        <v>4</v>
      </c>
      <c r="D200" s="1" t="s">
        <v>278</v>
      </c>
      <c r="E200" s="1" t="s">
        <v>83</v>
      </c>
      <c r="F200" s="1">
        <v>2757</v>
      </c>
      <c r="G200">
        <f t="shared" si="76"/>
        <v>7575</v>
      </c>
      <c r="H200" s="10">
        <f>SUM(F200/$G$200)</f>
        <v>0.36396039603960395</v>
      </c>
      <c r="J200" s="17"/>
      <c r="K200">
        <f t="shared" si="77"/>
        <v>2757</v>
      </c>
    </row>
    <row r="201" spans="1:12" ht="19" x14ac:dyDescent="0.25">
      <c r="A201" s="1" t="s">
        <v>9</v>
      </c>
      <c r="B201" s="8" t="s">
        <v>16</v>
      </c>
      <c r="C201" s="1" t="s">
        <v>6</v>
      </c>
      <c r="D201" s="8" t="s">
        <v>16</v>
      </c>
      <c r="E201" s="1" t="s">
        <v>83</v>
      </c>
      <c r="F201" s="1">
        <v>4711</v>
      </c>
      <c r="H201" s="10">
        <f t="shared" ref="H201:H202" si="81">SUM(F201/$G$200)</f>
        <v>0.62191419141914195</v>
      </c>
      <c r="J201" s="17"/>
      <c r="L201">
        <f t="shared" si="79"/>
        <v>4711</v>
      </c>
    </row>
    <row r="202" spans="1:12" ht="19" x14ac:dyDescent="0.25">
      <c r="A202" s="1" t="s">
        <v>9</v>
      </c>
      <c r="B202" s="1" t="s">
        <v>119</v>
      </c>
      <c r="C202" s="1" t="s">
        <v>7</v>
      </c>
      <c r="D202" s="1" t="s">
        <v>119</v>
      </c>
      <c r="E202" s="1" t="s">
        <v>83</v>
      </c>
      <c r="F202" s="1">
        <v>107</v>
      </c>
      <c r="H202" s="10">
        <f t="shared" si="81"/>
        <v>1.4125412541254125E-2</v>
      </c>
      <c r="I202">
        <f t="shared" si="80"/>
        <v>107</v>
      </c>
      <c r="J202" s="17">
        <v>1.4125412541254125E-2</v>
      </c>
    </row>
    <row r="203" spans="1:12" ht="19" x14ac:dyDescent="0.25">
      <c r="A203" s="1" t="s">
        <v>9</v>
      </c>
      <c r="B203" s="9" t="s">
        <v>278</v>
      </c>
      <c r="C203" s="1" t="s">
        <v>4</v>
      </c>
      <c r="D203" s="9" t="s">
        <v>278</v>
      </c>
      <c r="E203" s="1" t="s">
        <v>84</v>
      </c>
      <c r="F203" s="1">
        <v>2041</v>
      </c>
      <c r="G203">
        <f t="shared" si="76"/>
        <v>4031</v>
      </c>
      <c r="H203" s="10">
        <f>SUM(F203/$G$203)</f>
        <v>0.50632597370379562</v>
      </c>
      <c r="J203" s="17"/>
      <c r="K203">
        <f t="shared" si="77"/>
        <v>2041</v>
      </c>
    </row>
    <row r="204" spans="1:12" ht="19" x14ac:dyDescent="0.25">
      <c r="A204" s="1" t="s">
        <v>9</v>
      </c>
      <c r="B204" s="1" t="s">
        <v>16</v>
      </c>
      <c r="C204" s="1" t="s">
        <v>6</v>
      </c>
      <c r="D204" s="1" t="s">
        <v>16</v>
      </c>
      <c r="E204" s="1" t="s">
        <v>84</v>
      </c>
      <c r="F204" s="1">
        <v>1971</v>
      </c>
      <c r="H204" s="10">
        <f t="shared" ref="H204:H205" si="82">SUM(F204/$G$203)</f>
        <v>0.48896055569337632</v>
      </c>
      <c r="J204" s="17"/>
      <c r="L204">
        <f t="shared" si="79"/>
        <v>1971</v>
      </c>
    </row>
    <row r="205" spans="1:12" ht="19" x14ac:dyDescent="0.25">
      <c r="A205" s="1" t="s">
        <v>9</v>
      </c>
      <c r="B205" s="1" t="s">
        <v>119</v>
      </c>
      <c r="C205" s="1" t="s">
        <v>7</v>
      </c>
      <c r="D205" s="1" t="s">
        <v>119</v>
      </c>
      <c r="E205" s="1" t="s">
        <v>84</v>
      </c>
      <c r="F205" s="1">
        <v>19</v>
      </c>
      <c r="H205" s="10">
        <f t="shared" si="82"/>
        <v>4.7134706028280826E-3</v>
      </c>
      <c r="I205">
        <f t="shared" si="80"/>
        <v>19</v>
      </c>
      <c r="J205" s="17">
        <v>4.7134706028280826E-3</v>
      </c>
    </row>
    <row r="206" spans="1:12" ht="19" x14ac:dyDescent="0.25">
      <c r="A206" s="1" t="s">
        <v>9</v>
      </c>
      <c r="B206" s="1" t="s">
        <v>278</v>
      </c>
      <c r="C206" s="1" t="s">
        <v>4</v>
      </c>
      <c r="D206" s="1" t="s">
        <v>278</v>
      </c>
      <c r="E206" s="1" t="s">
        <v>85</v>
      </c>
      <c r="F206" s="1">
        <v>1898</v>
      </c>
      <c r="G206">
        <f t="shared" si="76"/>
        <v>5174</v>
      </c>
      <c r="H206" s="10">
        <f>SUM(F206/$G$206)</f>
        <v>0.36683417085427134</v>
      </c>
      <c r="J206" s="17"/>
      <c r="K206">
        <f t="shared" si="77"/>
        <v>1898</v>
      </c>
    </row>
    <row r="207" spans="1:12" ht="19" x14ac:dyDescent="0.25">
      <c r="A207" s="1" t="s">
        <v>9</v>
      </c>
      <c r="B207" s="8" t="s">
        <v>16</v>
      </c>
      <c r="C207" s="1" t="s">
        <v>6</v>
      </c>
      <c r="D207" s="8" t="s">
        <v>16</v>
      </c>
      <c r="E207" s="1" t="s">
        <v>85</v>
      </c>
      <c r="F207" s="1">
        <v>3198</v>
      </c>
      <c r="H207" s="10">
        <f t="shared" ref="H207:H208" si="83">SUM(F207/$G$206)</f>
        <v>0.61809045226130654</v>
      </c>
      <c r="J207" s="17"/>
      <c r="L207">
        <f t="shared" si="79"/>
        <v>3198</v>
      </c>
    </row>
    <row r="208" spans="1:12" ht="19" x14ac:dyDescent="0.25">
      <c r="A208" s="1" t="s">
        <v>9</v>
      </c>
      <c r="B208" s="1" t="s">
        <v>119</v>
      </c>
      <c r="C208" s="1" t="s">
        <v>7</v>
      </c>
      <c r="D208" s="1" t="s">
        <v>119</v>
      </c>
      <c r="E208" s="1" t="s">
        <v>85</v>
      </c>
      <c r="F208" s="1">
        <v>78</v>
      </c>
      <c r="H208" s="10">
        <f t="shared" si="83"/>
        <v>1.507537688442211E-2</v>
      </c>
      <c r="I208">
        <f t="shared" si="80"/>
        <v>78</v>
      </c>
      <c r="J208" s="17">
        <v>1.507537688442211E-2</v>
      </c>
    </row>
    <row r="209" spans="1:12" ht="19" x14ac:dyDescent="0.25">
      <c r="A209" s="1" t="s">
        <v>9</v>
      </c>
      <c r="B209" s="1" t="s">
        <v>278</v>
      </c>
      <c r="C209" s="1" t="s">
        <v>4</v>
      </c>
      <c r="D209" s="1" t="s">
        <v>278</v>
      </c>
      <c r="E209" s="1" t="s">
        <v>86</v>
      </c>
      <c r="F209" s="1">
        <v>1616</v>
      </c>
      <c r="G209">
        <f t="shared" si="76"/>
        <v>3282</v>
      </c>
      <c r="H209" s="10">
        <f>SUM(F209/$G$209)</f>
        <v>0.49238269347958563</v>
      </c>
      <c r="J209" s="17"/>
      <c r="K209">
        <f t="shared" si="77"/>
        <v>1616</v>
      </c>
    </row>
    <row r="210" spans="1:12" ht="19" x14ac:dyDescent="0.25">
      <c r="A210" s="1" t="s">
        <v>9</v>
      </c>
      <c r="B210" s="8" t="s">
        <v>16</v>
      </c>
      <c r="C210" s="1" t="s">
        <v>6</v>
      </c>
      <c r="D210" s="8" t="s">
        <v>16</v>
      </c>
      <c r="E210" s="1" t="s">
        <v>86</v>
      </c>
      <c r="F210" s="1">
        <v>1628</v>
      </c>
      <c r="H210" s="10">
        <f t="shared" ref="H210:H211" si="84">SUM(F210/$G$209)</f>
        <v>0.4960390006093845</v>
      </c>
      <c r="J210" s="17"/>
      <c r="L210">
        <f t="shared" si="79"/>
        <v>1628</v>
      </c>
    </row>
    <row r="211" spans="1:12" ht="19" x14ac:dyDescent="0.25">
      <c r="A211" s="1" t="s">
        <v>9</v>
      </c>
      <c r="B211" s="1" t="s">
        <v>119</v>
      </c>
      <c r="C211" s="1" t="s">
        <v>7</v>
      </c>
      <c r="D211" s="1" t="s">
        <v>119</v>
      </c>
      <c r="E211" s="1" t="s">
        <v>86</v>
      </c>
      <c r="F211" s="1">
        <v>38</v>
      </c>
      <c r="H211" s="10">
        <f t="shared" si="84"/>
        <v>1.157830591102986E-2</v>
      </c>
      <c r="I211">
        <f t="shared" si="80"/>
        <v>38</v>
      </c>
      <c r="J211" s="17">
        <v>1.157830591102986E-2</v>
      </c>
    </row>
    <row r="212" spans="1:12" ht="19" x14ac:dyDescent="0.25">
      <c r="A212" s="1" t="s">
        <v>9</v>
      </c>
      <c r="B212" s="1" t="s">
        <v>278</v>
      </c>
      <c r="C212" s="1" t="s">
        <v>4</v>
      </c>
      <c r="D212" s="1" t="s">
        <v>278</v>
      </c>
      <c r="E212" s="1" t="s">
        <v>87</v>
      </c>
      <c r="F212" s="1">
        <v>1897</v>
      </c>
      <c r="G212">
        <f t="shared" si="76"/>
        <v>4367</v>
      </c>
      <c r="H212" s="10">
        <f>SUM(F212/$G$212)</f>
        <v>0.43439432104419512</v>
      </c>
      <c r="J212" s="17"/>
      <c r="K212">
        <f t="shared" si="77"/>
        <v>1897</v>
      </c>
    </row>
    <row r="213" spans="1:12" ht="19" x14ac:dyDescent="0.25">
      <c r="A213" s="1" t="s">
        <v>9</v>
      </c>
      <c r="B213" s="8" t="s">
        <v>16</v>
      </c>
      <c r="C213" s="1" t="s">
        <v>6</v>
      </c>
      <c r="D213" s="8" t="s">
        <v>16</v>
      </c>
      <c r="E213" s="1" t="s">
        <v>87</v>
      </c>
      <c r="F213" s="1">
        <v>2434</v>
      </c>
      <c r="H213" s="10">
        <f t="shared" ref="H213:H214" si="85">SUM(F213/$G$212)</f>
        <v>0.55736203343256241</v>
      </c>
      <c r="J213" s="17"/>
      <c r="L213">
        <f t="shared" si="79"/>
        <v>2434</v>
      </c>
    </row>
    <row r="214" spans="1:12" ht="19" x14ac:dyDescent="0.25">
      <c r="A214" s="1" t="s">
        <v>9</v>
      </c>
      <c r="B214" s="1" t="s">
        <v>119</v>
      </c>
      <c r="C214" s="1" t="s">
        <v>7</v>
      </c>
      <c r="D214" s="1" t="s">
        <v>119</v>
      </c>
      <c r="E214" s="1" t="s">
        <v>87</v>
      </c>
      <c r="F214" s="1">
        <v>36</v>
      </c>
      <c r="H214" s="10">
        <f t="shared" si="85"/>
        <v>8.2436455232425005E-3</v>
      </c>
      <c r="I214">
        <f t="shared" si="80"/>
        <v>36</v>
      </c>
      <c r="J214" s="17">
        <v>8.2436455232425005E-3</v>
      </c>
    </row>
    <row r="215" spans="1:12" ht="19" x14ac:dyDescent="0.25">
      <c r="A215" s="1" t="s">
        <v>9</v>
      </c>
      <c r="B215" s="1" t="s">
        <v>278</v>
      </c>
      <c r="C215" s="1" t="s">
        <v>4</v>
      </c>
      <c r="D215" s="1" t="s">
        <v>278</v>
      </c>
      <c r="E215" s="1" t="s">
        <v>88</v>
      </c>
      <c r="F215" s="1">
        <v>2976</v>
      </c>
      <c r="G215">
        <f t="shared" si="76"/>
        <v>6872</v>
      </c>
      <c r="H215" s="10">
        <f>SUM(F215/$G$215)</f>
        <v>0.43306169965075669</v>
      </c>
      <c r="J215" s="17"/>
      <c r="K215">
        <f t="shared" si="77"/>
        <v>2976</v>
      </c>
    </row>
    <row r="216" spans="1:12" ht="19" x14ac:dyDescent="0.25">
      <c r="A216" s="1" t="s">
        <v>9</v>
      </c>
      <c r="B216" s="8" t="s">
        <v>16</v>
      </c>
      <c r="C216" s="1" t="s">
        <v>6</v>
      </c>
      <c r="D216" s="8" t="s">
        <v>16</v>
      </c>
      <c r="E216" s="1" t="s">
        <v>88</v>
      </c>
      <c r="F216" s="1">
        <v>3770</v>
      </c>
      <c r="H216" s="10">
        <f t="shared" ref="H216:H217" si="86">SUM(F216/$G$215)</f>
        <v>0.54860302677532014</v>
      </c>
      <c r="J216" s="17"/>
      <c r="L216">
        <f t="shared" si="79"/>
        <v>3770</v>
      </c>
    </row>
    <row r="217" spans="1:12" ht="19" x14ac:dyDescent="0.25">
      <c r="A217" s="1" t="s">
        <v>9</v>
      </c>
      <c r="B217" s="1" t="s">
        <v>119</v>
      </c>
      <c r="C217" s="1" t="s">
        <v>7</v>
      </c>
      <c r="D217" s="1" t="s">
        <v>119</v>
      </c>
      <c r="E217" s="1" t="s">
        <v>88</v>
      </c>
      <c r="F217" s="1">
        <v>126</v>
      </c>
      <c r="H217" s="10">
        <f t="shared" si="86"/>
        <v>1.8335273573923165E-2</v>
      </c>
      <c r="I217">
        <f t="shared" si="80"/>
        <v>126</v>
      </c>
      <c r="J217" s="17">
        <v>1.8335273573923165E-2</v>
      </c>
    </row>
    <row r="218" spans="1:12" ht="19" x14ac:dyDescent="0.25">
      <c r="A218" s="1" t="s">
        <v>9</v>
      </c>
      <c r="B218" s="9" t="s">
        <v>278</v>
      </c>
      <c r="C218" s="1" t="s">
        <v>4</v>
      </c>
      <c r="D218" s="9" t="s">
        <v>278</v>
      </c>
      <c r="E218" s="1" t="s">
        <v>89</v>
      </c>
      <c r="F218" s="1">
        <v>2818</v>
      </c>
      <c r="G218">
        <f t="shared" si="76"/>
        <v>5376</v>
      </c>
      <c r="H218" s="10">
        <f>SUM(F218/$G$218)</f>
        <v>0.52418154761904767</v>
      </c>
      <c r="J218" s="17"/>
      <c r="K218">
        <f t="shared" si="77"/>
        <v>2818</v>
      </c>
    </row>
    <row r="219" spans="1:12" ht="19" x14ac:dyDescent="0.25">
      <c r="A219" s="1" t="s">
        <v>9</v>
      </c>
      <c r="B219" s="1" t="s">
        <v>16</v>
      </c>
      <c r="C219" s="1" t="s">
        <v>6</v>
      </c>
      <c r="D219" s="1" t="s">
        <v>16</v>
      </c>
      <c r="E219" s="1" t="s">
        <v>89</v>
      </c>
      <c r="F219" s="1">
        <v>2534</v>
      </c>
      <c r="H219" s="10">
        <f t="shared" ref="H219:H220" si="87">SUM(F219/$G$218)</f>
        <v>0.47135416666666669</v>
      </c>
      <c r="J219" s="17"/>
      <c r="L219">
        <f t="shared" si="79"/>
        <v>2534</v>
      </c>
    </row>
    <row r="220" spans="1:12" ht="19" x14ac:dyDescent="0.25">
      <c r="A220" s="1" t="s">
        <v>9</v>
      </c>
      <c r="B220" s="1" t="s">
        <v>119</v>
      </c>
      <c r="C220" s="1" t="s">
        <v>7</v>
      </c>
      <c r="D220" s="1" t="s">
        <v>119</v>
      </c>
      <c r="E220" s="1" t="s">
        <v>89</v>
      </c>
      <c r="F220" s="1">
        <v>24</v>
      </c>
      <c r="H220" s="10">
        <f t="shared" si="87"/>
        <v>4.464285714285714E-3</v>
      </c>
      <c r="I220">
        <f t="shared" si="80"/>
        <v>24</v>
      </c>
      <c r="J220" s="17">
        <v>4.464285714285714E-3</v>
      </c>
    </row>
    <row r="221" spans="1:12" ht="19" x14ac:dyDescent="0.25">
      <c r="A221" s="1" t="s">
        <v>9</v>
      </c>
      <c r="B221" s="1" t="s">
        <v>278</v>
      </c>
      <c r="C221" s="1" t="s">
        <v>4</v>
      </c>
      <c r="D221" s="1" t="s">
        <v>278</v>
      </c>
      <c r="E221" s="1" t="s">
        <v>90</v>
      </c>
      <c r="F221" s="1">
        <v>5071</v>
      </c>
      <c r="G221">
        <f t="shared" si="76"/>
        <v>16526</v>
      </c>
      <c r="H221" s="10">
        <f>SUM(F221/$G$221)</f>
        <v>0.30684981241679776</v>
      </c>
      <c r="J221" s="17"/>
      <c r="K221">
        <f t="shared" si="77"/>
        <v>5071</v>
      </c>
    </row>
    <row r="222" spans="1:12" ht="19" x14ac:dyDescent="0.25">
      <c r="A222" s="1" t="s">
        <v>9</v>
      </c>
      <c r="B222" s="8" t="s">
        <v>16</v>
      </c>
      <c r="C222" s="1" t="s">
        <v>6</v>
      </c>
      <c r="D222" s="8" t="s">
        <v>16</v>
      </c>
      <c r="E222" s="1" t="s">
        <v>90</v>
      </c>
      <c r="F222" s="1">
        <v>11273</v>
      </c>
      <c r="H222" s="10">
        <f t="shared" ref="H222:H223" si="88">SUM(F222/$G$221)</f>
        <v>0.68213723829117756</v>
      </c>
      <c r="J222" s="17"/>
      <c r="L222">
        <f t="shared" si="79"/>
        <v>11273</v>
      </c>
    </row>
    <row r="223" spans="1:12" ht="19" x14ac:dyDescent="0.25">
      <c r="A223" s="1" t="s">
        <v>9</v>
      </c>
      <c r="B223" s="1" t="s">
        <v>119</v>
      </c>
      <c r="C223" s="1" t="s">
        <v>7</v>
      </c>
      <c r="D223" s="1" t="s">
        <v>119</v>
      </c>
      <c r="E223" s="1" t="s">
        <v>90</v>
      </c>
      <c r="F223" s="1">
        <v>182</v>
      </c>
      <c r="H223" s="10">
        <f t="shared" si="88"/>
        <v>1.1012949292024688E-2</v>
      </c>
      <c r="I223">
        <f t="shared" si="80"/>
        <v>182</v>
      </c>
      <c r="J223" s="17">
        <v>1.1012949292024688E-2</v>
      </c>
    </row>
    <row r="224" spans="1:12" ht="19" x14ac:dyDescent="0.25">
      <c r="A224" s="1" t="s">
        <v>9</v>
      </c>
      <c r="B224" s="1" t="s">
        <v>278</v>
      </c>
      <c r="C224" s="1" t="s">
        <v>4</v>
      </c>
      <c r="D224" s="1" t="s">
        <v>278</v>
      </c>
      <c r="E224" s="1" t="s">
        <v>91</v>
      </c>
      <c r="F224" s="1">
        <v>3209</v>
      </c>
      <c r="G224">
        <f t="shared" si="76"/>
        <v>6965</v>
      </c>
      <c r="H224" s="10">
        <f>SUM(F224/$G$224)</f>
        <v>0.46073223259152907</v>
      </c>
      <c r="J224" s="17"/>
      <c r="K224">
        <f t="shared" si="77"/>
        <v>3209</v>
      </c>
    </row>
    <row r="225" spans="1:12" ht="19" x14ac:dyDescent="0.25">
      <c r="A225" s="1" t="s">
        <v>9</v>
      </c>
      <c r="B225" s="8" t="s">
        <v>16</v>
      </c>
      <c r="C225" s="1" t="s">
        <v>6</v>
      </c>
      <c r="D225" s="8" t="s">
        <v>16</v>
      </c>
      <c r="E225" s="1" t="s">
        <v>91</v>
      </c>
      <c r="F225" s="1">
        <v>3629</v>
      </c>
      <c r="H225" s="10">
        <f t="shared" ref="H225:H226" si="89">SUM(F225/$G$224)</f>
        <v>0.52103374012921755</v>
      </c>
      <c r="J225" s="17"/>
      <c r="L225">
        <f t="shared" si="79"/>
        <v>3629</v>
      </c>
    </row>
    <row r="226" spans="1:12" ht="19" x14ac:dyDescent="0.25">
      <c r="A226" s="1" t="s">
        <v>9</v>
      </c>
      <c r="B226" s="1" t="s">
        <v>119</v>
      </c>
      <c r="C226" s="1" t="s">
        <v>7</v>
      </c>
      <c r="D226" s="1" t="s">
        <v>119</v>
      </c>
      <c r="E226" s="1" t="s">
        <v>91</v>
      </c>
      <c r="F226" s="1">
        <v>127</v>
      </c>
      <c r="H226" s="10">
        <f t="shared" si="89"/>
        <v>1.8234027279253408E-2</v>
      </c>
      <c r="I226">
        <f t="shared" si="80"/>
        <v>127</v>
      </c>
      <c r="J226" s="17">
        <v>1.8234027279253408E-2</v>
      </c>
    </row>
    <row r="227" spans="1:12" ht="19" x14ac:dyDescent="0.25">
      <c r="A227" s="1" t="s">
        <v>9</v>
      </c>
      <c r="B227" s="1" t="s">
        <v>278</v>
      </c>
      <c r="C227" s="1" t="s">
        <v>4</v>
      </c>
      <c r="D227" s="1" t="s">
        <v>278</v>
      </c>
      <c r="E227" s="1" t="s">
        <v>92</v>
      </c>
      <c r="F227" s="1">
        <v>1834</v>
      </c>
      <c r="G227">
        <f t="shared" si="76"/>
        <v>3802</v>
      </c>
      <c r="H227" s="10">
        <f>SUM(F227/$G$227)</f>
        <v>0.48237769594950025</v>
      </c>
      <c r="J227" s="17"/>
      <c r="K227">
        <f t="shared" si="77"/>
        <v>1834</v>
      </c>
    </row>
    <row r="228" spans="1:12" ht="19" x14ac:dyDescent="0.25">
      <c r="A228" s="1" t="s">
        <v>9</v>
      </c>
      <c r="B228" s="8" t="s">
        <v>16</v>
      </c>
      <c r="C228" s="1" t="s">
        <v>6</v>
      </c>
      <c r="D228" s="8" t="s">
        <v>16</v>
      </c>
      <c r="E228" s="1" t="s">
        <v>92</v>
      </c>
      <c r="F228" s="1">
        <v>1933</v>
      </c>
      <c r="H228" s="10">
        <f t="shared" ref="H228:H229" si="90">SUM(F228/$G$227)</f>
        <v>0.50841662283008948</v>
      </c>
      <c r="J228" s="17"/>
      <c r="L228">
        <f t="shared" si="79"/>
        <v>1933</v>
      </c>
    </row>
    <row r="229" spans="1:12" ht="19" x14ac:dyDescent="0.25">
      <c r="A229" s="1" t="s">
        <v>9</v>
      </c>
      <c r="B229" s="1" t="s">
        <v>119</v>
      </c>
      <c r="C229" s="1" t="s">
        <v>7</v>
      </c>
      <c r="D229" s="1" t="s">
        <v>119</v>
      </c>
      <c r="E229" s="1" t="s">
        <v>92</v>
      </c>
      <c r="F229" s="1">
        <v>35</v>
      </c>
      <c r="H229" s="10">
        <f t="shared" si="90"/>
        <v>9.2056812204103101E-3</v>
      </c>
      <c r="I229">
        <f t="shared" si="80"/>
        <v>35</v>
      </c>
      <c r="J229" s="17">
        <v>9.2056812204103101E-3</v>
      </c>
    </row>
    <row r="230" spans="1:12" ht="19" x14ac:dyDescent="0.25">
      <c r="A230" s="1" t="s">
        <v>9</v>
      </c>
      <c r="B230" s="1" t="s">
        <v>278</v>
      </c>
      <c r="C230" s="1" t="s">
        <v>4</v>
      </c>
      <c r="D230" s="1" t="s">
        <v>278</v>
      </c>
      <c r="E230" s="1" t="s">
        <v>93</v>
      </c>
      <c r="F230" s="1">
        <v>1782</v>
      </c>
      <c r="G230">
        <f t="shared" si="76"/>
        <v>5253</v>
      </c>
      <c r="H230" s="10">
        <f>SUM(F230/$G$230)</f>
        <v>0.33923472301541974</v>
      </c>
      <c r="J230" s="17"/>
      <c r="K230">
        <f t="shared" si="77"/>
        <v>1782</v>
      </c>
    </row>
    <row r="231" spans="1:12" ht="19" x14ac:dyDescent="0.25">
      <c r="A231" s="1" t="s">
        <v>9</v>
      </c>
      <c r="B231" s="8" t="s">
        <v>16</v>
      </c>
      <c r="C231" s="1" t="s">
        <v>6</v>
      </c>
      <c r="D231" s="8" t="s">
        <v>16</v>
      </c>
      <c r="E231" s="1" t="s">
        <v>93</v>
      </c>
      <c r="F231" s="1">
        <v>3418</v>
      </c>
      <c r="H231" s="10">
        <f t="shared" ref="H231:H232" si="91">SUM(F231/$G$230)</f>
        <v>0.65067580430230343</v>
      </c>
      <c r="J231" s="17"/>
      <c r="L231">
        <f t="shared" si="79"/>
        <v>3418</v>
      </c>
    </row>
    <row r="232" spans="1:12" ht="19" x14ac:dyDescent="0.25">
      <c r="A232" s="1" t="s">
        <v>9</v>
      </c>
      <c r="B232" s="1" t="s">
        <v>119</v>
      </c>
      <c r="C232" s="1" t="s">
        <v>7</v>
      </c>
      <c r="D232" s="1" t="s">
        <v>119</v>
      </c>
      <c r="E232" s="1" t="s">
        <v>93</v>
      </c>
      <c r="F232" s="1">
        <v>53</v>
      </c>
      <c r="H232" s="10">
        <f t="shared" si="91"/>
        <v>1.0089472682276794E-2</v>
      </c>
      <c r="I232">
        <f t="shared" si="80"/>
        <v>53</v>
      </c>
      <c r="J232" s="17">
        <v>1.0089472682276794E-2</v>
      </c>
    </row>
    <row r="233" spans="1:12" ht="19" x14ac:dyDescent="0.25">
      <c r="A233" s="1" t="s">
        <v>9</v>
      </c>
      <c r="B233" s="1" t="s">
        <v>278</v>
      </c>
      <c r="C233" s="1" t="s">
        <v>4</v>
      </c>
      <c r="D233" s="1" t="s">
        <v>278</v>
      </c>
      <c r="E233" s="1" t="s">
        <v>94</v>
      </c>
      <c r="F233" s="1">
        <v>1248</v>
      </c>
      <c r="G233">
        <f t="shared" si="76"/>
        <v>3335</v>
      </c>
      <c r="H233" s="10">
        <f>SUM(F233/$G$233)</f>
        <v>0.3742128935532234</v>
      </c>
      <c r="J233" s="17"/>
      <c r="K233">
        <f t="shared" si="77"/>
        <v>1248</v>
      </c>
    </row>
    <row r="234" spans="1:12" ht="19" x14ac:dyDescent="0.25">
      <c r="A234" s="1" t="s">
        <v>9</v>
      </c>
      <c r="B234" s="8" t="s">
        <v>16</v>
      </c>
      <c r="C234" s="1" t="s">
        <v>6</v>
      </c>
      <c r="D234" s="8" t="s">
        <v>16</v>
      </c>
      <c r="E234" s="1" t="s">
        <v>94</v>
      </c>
      <c r="F234" s="1">
        <v>2019</v>
      </c>
      <c r="H234" s="10">
        <f t="shared" ref="H234:H235" si="92">SUM(F234/$G$233)</f>
        <v>0.60539730134932535</v>
      </c>
      <c r="J234" s="17"/>
      <c r="L234">
        <f t="shared" si="79"/>
        <v>2019</v>
      </c>
    </row>
    <row r="235" spans="1:12" ht="19" x14ac:dyDescent="0.25">
      <c r="A235" s="1" t="s">
        <v>9</v>
      </c>
      <c r="B235" s="1" t="s">
        <v>119</v>
      </c>
      <c r="C235" s="1" t="s">
        <v>7</v>
      </c>
      <c r="D235" s="1" t="s">
        <v>119</v>
      </c>
      <c r="E235" s="1" t="s">
        <v>94</v>
      </c>
      <c r="F235" s="1">
        <v>68</v>
      </c>
      <c r="H235" s="10">
        <f t="shared" si="92"/>
        <v>2.0389805097451273E-2</v>
      </c>
      <c r="I235">
        <f t="shared" si="80"/>
        <v>68</v>
      </c>
      <c r="J235" s="17">
        <v>2.0389805097451273E-2</v>
      </c>
    </row>
    <row r="236" spans="1:12" ht="19" x14ac:dyDescent="0.25">
      <c r="A236" s="1" t="s">
        <v>9</v>
      </c>
      <c r="B236" s="9" t="s">
        <v>278</v>
      </c>
      <c r="C236" s="1" t="s">
        <v>4</v>
      </c>
      <c r="D236" s="9" t="s">
        <v>278</v>
      </c>
      <c r="E236" s="1" t="s">
        <v>95</v>
      </c>
      <c r="F236" s="1">
        <v>2057</v>
      </c>
      <c r="G236">
        <f t="shared" si="76"/>
        <v>3631</v>
      </c>
      <c r="H236" s="10">
        <f>SUM(F236/$G$236)</f>
        <v>0.56651060313963097</v>
      </c>
      <c r="J236" s="17"/>
      <c r="K236">
        <f t="shared" si="77"/>
        <v>2057</v>
      </c>
    </row>
    <row r="237" spans="1:12" ht="19" x14ac:dyDescent="0.25">
      <c r="A237" s="1" t="s">
        <v>9</v>
      </c>
      <c r="B237" s="1" t="s">
        <v>16</v>
      </c>
      <c r="C237" s="1" t="s">
        <v>6</v>
      </c>
      <c r="D237" s="1" t="s">
        <v>16</v>
      </c>
      <c r="E237" s="1" t="s">
        <v>95</v>
      </c>
      <c r="F237" s="1">
        <v>1548</v>
      </c>
      <c r="H237" s="10">
        <f t="shared" ref="H237:H238" si="93">SUM(F237/$G$236)</f>
        <v>0.42632883503167174</v>
      </c>
      <c r="J237" s="17"/>
      <c r="L237">
        <f t="shared" si="79"/>
        <v>1548</v>
      </c>
    </row>
    <row r="238" spans="1:12" ht="19" x14ac:dyDescent="0.25">
      <c r="A238" s="1" t="s">
        <v>9</v>
      </c>
      <c r="B238" s="1" t="s">
        <v>119</v>
      </c>
      <c r="C238" s="1" t="s">
        <v>7</v>
      </c>
      <c r="D238" s="1" t="s">
        <v>119</v>
      </c>
      <c r="E238" s="1" t="s">
        <v>95</v>
      </c>
      <c r="F238" s="1">
        <v>26</v>
      </c>
      <c r="H238" s="10">
        <f t="shared" si="93"/>
        <v>7.1605618286973288E-3</v>
      </c>
      <c r="I238">
        <f t="shared" si="80"/>
        <v>26</v>
      </c>
      <c r="J238" s="17">
        <v>7.1605618286973288E-3</v>
      </c>
    </row>
    <row r="239" spans="1:12" ht="19" x14ac:dyDescent="0.25">
      <c r="A239" s="1" t="s">
        <v>9</v>
      </c>
      <c r="B239" s="1" t="s">
        <v>278</v>
      </c>
      <c r="C239" s="1" t="s">
        <v>4</v>
      </c>
      <c r="D239" s="1" t="s">
        <v>278</v>
      </c>
      <c r="E239" s="1" t="s">
        <v>96</v>
      </c>
      <c r="F239" s="1">
        <v>1921</v>
      </c>
      <c r="G239">
        <f t="shared" si="76"/>
        <v>5784</v>
      </c>
      <c r="H239" s="10">
        <f>SUM(F239/$G$239)</f>
        <v>0.33212309820193636</v>
      </c>
      <c r="J239" s="17"/>
      <c r="K239">
        <f t="shared" si="77"/>
        <v>1921</v>
      </c>
    </row>
    <row r="240" spans="1:12" ht="19" x14ac:dyDescent="0.25">
      <c r="A240" s="1" t="s">
        <v>9</v>
      </c>
      <c r="B240" s="8" t="s">
        <v>16</v>
      </c>
      <c r="C240" s="1" t="s">
        <v>6</v>
      </c>
      <c r="D240" s="8" t="s">
        <v>16</v>
      </c>
      <c r="E240" s="1" t="s">
        <v>96</v>
      </c>
      <c r="F240" s="1">
        <v>3795</v>
      </c>
      <c r="H240" s="10">
        <f t="shared" ref="H240:H241" si="94">SUM(F240/$G$239)</f>
        <v>0.65612033195020747</v>
      </c>
      <c r="J240" s="17"/>
      <c r="L240">
        <f t="shared" si="79"/>
        <v>3795</v>
      </c>
    </row>
    <row r="241" spans="1:12" ht="19" x14ac:dyDescent="0.25">
      <c r="A241" s="1" t="s">
        <v>9</v>
      </c>
      <c r="B241" s="1" t="s">
        <v>119</v>
      </c>
      <c r="C241" s="1" t="s">
        <v>7</v>
      </c>
      <c r="D241" s="1" t="s">
        <v>119</v>
      </c>
      <c r="E241" s="1" t="s">
        <v>96</v>
      </c>
      <c r="F241" s="1">
        <v>68</v>
      </c>
      <c r="H241" s="10">
        <f t="shared" si="94"/>
        <v>1.1756569847856155E-2</v>
      </c>
      <c r="I241">
        <f t="shared" si="80"/>
        <v>68</v>
      </c>
      <c r="J241" s="17">
        <v>1.1756569847856155E-2</v>
      </c>
    </row>
    <row r="242" spans="1:12" ht="19" x14ac:dyDescent="0.25">
      <c r="A242" s="1" t="s">
        <v>9</v>
      </c>
      <c r="B242" s="1" t="s">
        <v>278</v>
      </c>
      <c r="C242" s="1" t="s">
        <v>4</v>
      </c>
      <c r="D242" s="1" t="s">
        <v>278</v>
      </c>
      <c r="E242" s="1" t="s">
        <v>97</v>
      </c>
      <c r="F242" s="1">
        <v>5194</v>
      </c>
      <c r="G242">
        <f t="shared" si="76"/>
        <v>12538</v>
      </c>
      <c r="H242" s="10">
        <f>SUM(F242/$G$242)</f>
        <v>0.41426064763120113</v>
      </c>
      <c r="J242" s="17"/>
      <c r="K242">
        <f t="shared" si="77"/>
        <v>5194</v>
      </c>
    </row>
    <row r="243" spans="1:12" ht="19" x14ac:dyDescent="0.25">
      <c r="A243" s="1" t="s">
        <v>9</v>
      </c>
      <c r="B243" s="8" t="s">
        <v>16</v>
      </c>
      <c r="C243" s="1" t="s">
        <v>6</v>
      </c>
      <c r="D243" s="8" t="s">
        <v>16</v>
      </c>
      <c r="E243" s="1" t="s">
        <v>97</v>
      </c>
      <c r="F243" s="1">
        <v>7158</v>
      </c>
      <c r="H243" s="10">
        <f t="shared" ref="H243:H244" si="95">SUM(F243/$G$242)</f>
        <v>0.57090445047056948</v>
      </c>
      <c r="J243" s="17"/>
      <c r="L243">
        <f t="shared" si="79"/>
        <v>7158</v>
      </c>
    </row>
    <row r="244" spans="1:12" ht="19" x14ac:dyDescent="0.25">
      <c r="A244" s="1" t="s">
        <v>9</v>
      </c>
      <c r="B244" s="1" t="s">
        <v>119</v>
      </c>
      <c r="C244" s="1" t="s">
        <v>7</v>
      </c>
      <c r="D244" s="1" t="s">
        <v>119</v>
      </c>
      <c r="E244" s="1" t="s">
        <v>97</v>
      </c>
      <c r="F244" s="1">
        <v>186</v>
      </c>
      <c r="H244" s="10">
        <f t="shared" si="95"/>
        <v>1.4834901898229383E-2</v>
      </c>
      <c r="I244">
        <f t="shared" si="80"/>
        <v>186</v>
      </c>
      <c r="J244" s="17">
        <v>1.4834901898229383E-2</v>
      </c>
    </row>
    <row r="245" spans="1:12" ht="19" x14ac:dyDescent="0.25">
      <c r="A245" s="1" t="s">
        <v>9</v>
      </c>
      <c r="B245" s="1" t="s">
        <v>278</v>
      </c>
      <c r="C245" s="1" t="s">
        <v>4</v>
      </c>
      <c r="D245" s="1" t="s">
        <v>278</v>
      </c>
      <c r="E245" s="1" t="s">
        <v>98</v>
      </c>
      <c r="F245" s="1">
        <v>5952</v>
      </c>
      <c r="G245">
        <f t="shared" si="76"/>
        <v>13344</v>
      </c>
      <c r="H245" s="10">
        <f>SUM(F245/$G$245)</f>
        <v>0.4460431654676259</v>
      </c>
      <c r="J245" s="17"/>
      <c r="K245">
        <f t="shared" si="77"/>
        <v>5952</v>
      </c>
    </row>
    <row r="246" spans="1:12" ht="19" x14ac:dyDescent="0.25">
      <c r="A246" s="1" t="s">
        <v>9</v>
      </c>
      <c r="B246" s="8" t="s">
        <v>16</v>
      </c>
      <c r="C246" s="1" t="s">
        <v>6</v>
      </c>
      <c r="D246" s="8" t="s">
        <v>16</v>
      </c>
      <c r="E246" s="1" t="s">
        <v>98</v>
      </c>
      <c r="F246" s="1">
        <v>7237</v>
      </c>
      <c r="H246" s="10">
        <f t="shared" ref="H246:H247" si="96">SUM(F246/$G$245)</f>
        <v>0.54234112709832138</v>
      </c>
      <c r="J246" s="17"/>
      <c r="L246">
        <f t="shared" si="79"/>
        <v>7237</v>
      </c>
    </row>
    <row r="247" spans="1:12" ht="19" x14ac:dyDescent="0.25">
      <c r="A247" s="1" t="s">
        <v>9</v>
      </c>
      <c r="B247" s="1" t="s">
        <v>119</v>
      </c>
      <c r="C247" s="1" t="s">
        <v>7</v>
      </c>
      <c r="D247" s="1" t="s">
        <v>119</v>
      </c>
      <c r="E247" s="1" t="s">
        <v>98</v>
      </c>
      <c r="F247" s="1">
        <v>155</v>
      </c>
      <c r="H247" s="10">
        <f t="shared" si="96"/>
        <v>1.1615707434052758E-2</v>
      </c>
      <c r="I247">
        <f t="shared" si="80"/>
        <v>155</v>
      </c>
      <c r="J247" s="17">
        <v>1.1615707434052758E-2</v>
      </c>
    </row>
    <row r="248" spans="1:12" ht="19" x14ac:dyDescent="0.25">
      <c r="A248" s="1" t="s">
        <v>9</v>
      </c>
      <c r="B248" s="9" t="s">
        <v>278</v>
      </c>
      <c r="C248" s="1" t="s">
        <v>4</v>
      </c>
      <c r="D248" s="9" t="s">
        <v>278</v>
      </c>
      <c r="E248" s="1" t="s">
        <v>99</v>
      </c>
      <c r="F248" s="1">
        <v>2908</v>
      </c>
      <c r="G248">
        <f t="shared" si="76"/>
        <v>5691</v>
      </c>
      <c r="H248" s="10">
        <f>SUM(F248/$G$248)</f>
        <v>0.51098225267966968</v>
      </c>
      <c r="J248" s="17"/>
      <c r="K248">
        <f t="shared" si="77"/>
        <v>2908</v>
      </c>
    </row>
    <row r="249" spans="1:12" ht="19" x14ac:dyDescent="0.25">
      <c r="A249" s="1" t="s">
        <v>9</v>
      </c>
      <c r="B249" s="1" t="s">
        <v>16</v>
      </c>
      <c r="C249" s="1" t="s">
        <v>6</v>
      </c>
      <c r="D249" s="1" t="s">
        <v>16</v>
      </c>
      <c r="E249" s="1" t="s">
        <v>99</v>
      </c>
      <c r="F249" s="1">
        <v>2744</v>
      </c>
      <c r="H249" s="10">
        <f t="shared" ref="H249:H250" si="97">SUM(F249/$G$248)</f>
        <v>0.4821648216482165</v>
      </c>
      <c r="J249" s="17"/>
      <c r="L249">
        <f t="shared" si="79"/>
        <v>2744</v>
      </c>
    </row>
    <row r="250" spans="1:12" ht="19" x14ac:dyDescent="0.25">
      <c r="A250" s="1" t="s">
        <v>9</v>
      </c>
      <c r="B250" s="1" t="s">
        <v>119</v>
      </c>
      <c r="C250" s="1" t="s">
        <v>7</v>
      </c>
      <c r="D250" s="1" t="s">
        <v>119</v>
      </c>
      <c r="E250" s="1" t="s">
        <v>99</v>
      </c>
      <c r="F250" s="1">
        <v>39</v>
      </c>
      <c r="H250" s="10">
        <f t="shared" si="97"/>
        <v>6.8529256721138639E-3</v>
      </c>
      <c r="I250">
        <f t="shared" si="80"/>
        <v>39</v>
      </c>
      <c r="J250" s="17">
        <v>6.8529256721138639E-3</v>
      </c>
    </row>
    <row r="251" spans="1:12" ht="19" x14ac:dyDescent="0.25">
      <c r="A251" s="1" t="s">
        <v>9</v>
      </c>
      <c r="B251" s="1" t="s">
        <v>278</v>
      </c>
      <c r="C251" s="1" t="s">
        <v>4</v>
      </c>
      <c r="D251" s="1" t="s">
        <v>278</v>
      </c>
      <c r="E251" s="1" t="s">
        <v>100</v>
      </c>
      <c r="F251" s="1">
        <v>12832</v>
      </c>
      <c r="G251">
        <f t="shared" si="76"/>
        <v>26425</v>
      </c>
      <c r="H251" s="10">
        <f>SUM(F251/$G$251)</f>
        <v>0.48560075685903503</v>
      </c>
      <c r="J251" s="17"/>
      <c r="K251">
        <f t="shared" si="77"/>
        <v>12832</v>
      </c>
    </row>
    <row r="252" spans="1:12" ht="19" x14ac:dyDescent="0.25">
      <c r="A252" s="1" t="s">
        <v>9</v>
      </c>
      <c r="B252" s="8" t="s">
        <v>16</v>
      </c>
      <c r="C252" s="1" t="s">
        <v>6</v>
      </c>
      <c r="D252" s="8" t="s">
        <v>16</v>
      </c>
      <c r="E252" s="1" t="s">
        <v>100</v>
      </c>
      <c r="F252" s="1">
        <v>13320</v>
      </c>
      <c r="H252" s="10">
        <f t="shared" ref="H252:H253" si="98">SUM(F252/$G$251)</f>
        <v>0.50406811731315038</v>
      </c>
      <c r="J252" s="17"/>
      <c r="L252">
        <f t="shared" si="79"/>
        <v>13320</v>
      </c>
    </row>
    <row r="253" spans="1:12" ht="19" x14ac:dyDescent="0.25">
      <c r="A253" s="1" t="s">
        <v>9</v>
      </c>
      <c r="B253" s="1" t="s">
        <v>119</v>
      </c>
      <c r="C253" s="1" t="s">
        <v>7</v>
      </c>
      <c r="D253" s="1" t="s">
        <v>119</v>
      </c>
      <c r="E253" s="1" t="s">
        <v>100</v>
      </c>
      <c r="F253" s="1">
        <v>273</v>
      </c>
      <c r="H253" s="10">
        <f t="shared" si="98"/>
        <v>1.033112582781457E-2</v>
      </c>
      <c r="I253">
        <f t="shared" si="80"/>
        <v>273</v>
      </c>
      <c r="J253" s="17">
        <v>1.033112582781457E-2</v>
      </c>
    </row>
    <row r="254" spans="1:12" ht="19" x14ac:dyDescent="0.25">
      <c r="A254" s="1" t="s">
        <v>9</v>
      </c>
      <c r="B254" s="1" t="s">
        <v>278</v>
      </c>
      <c r="C254" s="1" t="s">
        <v>4</v>
      </c>
      <c r="D254" s="1" t="s">
        <v>278</v>
      </c>
      <c r="E254" s="1" t="s">
        <v>101</v>
      </c>
      <c r="F254" s="1">
        <v>3061</v>
      </c>
      <c r="G254">
        <f t="shared" si="76"/>
        <v>8563</v>
      </c>
      <c r="H254" s="10">
        <f>SUM(F254/$G$254)</f>
        <v>0.35746817704075673</v>
      </c>
      <c r="J254" s="17"/>
      <c r="K254">
        <f t="shared" si="77"/>
        <v>3061</v>
      </c>
    </row>
    <row r="255" spans="1:12" ht="19" x14ac:dyDescent="0.25">
      <c r="A255" s="1" t="s">
        <v>9</v>
      </c>
      <c r="B255" s="8" t="s">
        <v>16</v>
      </c>
      <c r="C255" s="1" t="s">
        <v>6</v>
      </c>
      <c r="D255" s="8" t="s">
        <v>16</v>
      </c>
      <c r="E255" s="1" t="s">
        <v>101</v>
      </c>
      <c r="F255" s="1">
        <v>5378</v>
      </c>
      <c r="H255" s="10">
        <f t="shared" ref="H255:H256" si="99">SUM(F255/$G$254)</f>
        <v>0.62805091673478919</v>
      </c>
      <c r="J255" s="17"/>
      <c r="L255">
        <f t="shared" si="79"/>
        <v>5378</v>
      </c>
    </row>
    <row r="256" spans="1:12" ht="19" x14ac:dyDescent="0.25">
      <c r="A256" s="1" t="s">
        <v>9</v>
      </c>
      <c r="B256" s="1" t="s">
        <v>119</v>
      </c>
      <c r="C256" s="1" t="s">
        <v>7</v>
      </c>
      <c r="D256" s="1" t="s">
        <v>119</v>
      </c>
      <c r="E256" s="1" t="s">
        <v>101</v>
      </c>
      <c r="F256" s="1">
        <v>124</v>
      </c>
      <c r="H256" s="10">
        <f t="shared" si="99"/>
        <v>1.4480906224454046E-2</v>
      </c>
      <c r="I256">
        <f t="shared" si="80"/>
        <v>124</v>
      </c>
      <c r="J256" s="17">
        <v>1.4480906224454046E-2</v>
      </c>
    </row>
    <row r="257" spans="1:12" ht="19" x14ac:dyDescent="0.25">
      <c r="A257" s="1" t="s">
        <v>9</v>
      </c>
      <c r="B257" s="1" t="s">
        <v>278</v>
      </c>
      <c r="C257" s="1" t="s">
        <v>4</v>
      </c>
      <c r="D257" s="1" t="s">
        <v>278</v>
      </c>
      <c r="E257" s="1" t="s">
        <v>102</v>
      </c>
      <c r="F257" s="1">
        <v>3360</v>
      </c>
      <c r="G257">
        <f t="shared" si="76"/>
        <v>7896</v>
      </c>
      <c r="H257" s="10">
        <f>SUM(F257/$G$257)</f>
        <v>0.42553191489361702</v>
      </c>
      <c r="J257" s="17"/>
      <c r="K257">
        <f t="shared" si="77"/>
        <v>3360</v>
      </c>
    </row>
    <row r="258" spans="1:12" ht="19" x14ac:dyDescent="0.25">
      <c r="A258" s="1" t="s">
        <v>9</v>
      </c>
      <c r="B258" s="8" t="s">
        <v>16</v>
      </c>
      <c r="C258" s="1" t="s">
        <v>6</v>
      </c>
      <c r="D258" s="8" t="s">
        <v>16</v>
      </c>
      <c r="E258" s="1" t="s">
        <v>102</v>
      </c>
      <c r="F258" s="1">
        <v>4423</v>
      </c>
      <c r="H258" s="10">
        <f t="shared" ref="H258:H259" si="100">SUM(F258/$G$257)</f>
        <v>0.56015704154002022</v>
      </c>
      <c r="J258" s="17"/>
      <c r="L258">
        <f t="shared" si="79"/>
        <v>4423</v>
      </c>
    </row>
    <row r="259" spans="1:12" ht="19" x14ac:dyDescent="0.25">
      <c r="A259" s="1" t="s">
        <v>9</v>
      </c>
      <c r="B259" s="1" t="s">
        <v>119</v>
      </c>
      <c r="C259" s="1" t="s">
        <v>7</v>
      </c>
      <c r="D259" s="1" t="s">
        <v>119</v>
      </c>
      <c r="E259" s="1" t="s">
        <v>102</v>
      </c>
      <c r="F259" s="1">
        <v>113</v>
      </c>
      <c r="H259" s="10">
        <f t="shared" si="100"/>
        <v>1.4311043566362716E-2</v>
      </c>
      <c r="I259">
        <f t="shared" si="80"/>
        <v>113</v>
      </c>
      <c r="J259" s="17">
        <v>1.4311043566362716E-2</v>
      </c>
    </row>
    <row r="260" spans="1:12" ht="19" x14ac:dyDescent="0.25">
      <c r="A260" s="1" t="s">
        <v>9</v>
      </c>
      <c r="B260" s="1" t="s">
        <v>278</v>
      </c>
      <c r="C260" s="1" t="s">
        <v>4</v>
      </c>
      <c r="D260" s="1" t="s">
        <v>278</v>
      </c>
      <c r="E260" s="1" t="s">
        <v>103</v>
      </c>
      <c r="F260" s="1">
        <v>518</v>
      </c>
      <c r="G260">
        <f t="shared" ref="G260:G320" si="101">SUM(F260:F262)</f>
        <v>1659</v>
      </c>
      <c r="H260" s="10">
        <f>SUM(F260/$G$260)</f>
        <v>0.31223628691983124</v>
      </c>
      <c r="J260" s="17"/>
      <c r="K260">
        <f t="shared" ref="K260:K320" si="102">SUM(F260)</f>
        <v>518</v>
      </c>
    </row>
    <row r="261" spans="1:12" ht="19" x14ac:dyDescent="0.25">
      <c r="A261" s="1" t="s">
        <v>9</v>
      </c>
      <c r="B261" s="8" t="s">
        <v>16</v>
      </c>
      <c r="C261" s="1" t="s">
        <v>6</v>
      </c>
      <c r="D261" s="8" t="s">
        <v>16</v>
      </c>
      <c r="E261" s="1" t="s">
        <v>103</v>
      </c>
      <c r="F261" s="1">
        <v>1131</v>
      </c>
      <c r="H261" s="10">
        <f t="shared" ref="H261:H262" si="103">SUM(F261/$G$260)</f>
        <v>0.68173598553345394</v>
      </c>
      <c r="J261" s="17"/>
      <c r="L261">
        <f t="shared" ref="L261:L321" si="104">SUM(F261)</f>
        <v>1131</v>
      </c>
    </row>
    <row r="262" spans="1:12" ht="19" x14ac:dyDescent="0.25">
      <c r="A262" s="1" t="s">
        <v>9</v>
      </c>
      <c r="B262" s="1" t="s">
        <v>119</v>
      </c>
      <c r="C262" s="1" t="s">
        <v>7</v>
      </c>
      <c r="D262" s="1" t="s">
        <v>119</v>
      </c>
      <c r="E262" s="1" t="s">
        <v>103</v>
      </c>
      <c r="F262" s="1">
        <v>10</v>
      </c>
      <c r="H262" s="10">
        <f t="shared" si="103"/>
        <v>6.0277275467148887E-3</v>
      </c>
      <c r="I262">
        <f t="shared" ref="I262:I322" si="105">F262</f>
        <v>10</v>
      </c>
      <c r="J262" s="17">
        <v>6.0277275467148887E-3</v>
      </c>
    </row>
    <row r="263" spans="1:12" ht="19" x14ac:dyDescent="0.25">
      <c r="A263" s="1" t="s">
        <v>9</v>
      </c>
      <c r="B263" s="1" t="s">
        <v>278</v>
      </c>
      <c r="C263" s="1" t="s">
        <v>4</v>
      </c>
      <c r="D263" s="1" t="s">
        <v>278</v>
      </c>
      <c r="E263" s="1" t="s">
        <v>104</v>
      </c>
      <c r="F263" s="1">
        <v>1846</v>
      </c>
      <c r="G263">
        <f t="shared" si="101"/>
        <v>3875</v>
      </c>
      <c r="H263" s="10">
        <f>SUM(F263/$G$263)</f>
        <v>0.47638709677419355</v>
      </c>
      <c r="J263" s="17"/>
      <c r="K263">
        <f t="shared" si="102"/>
        <v>1846</v>
      </c>
    </row>
    <row r="264" spans="1:12" ht="19" x14ac:dyDescent="0.25">
      <c r="A264" s="1" t="s">
        <v>9</v>
      </c>
      <c r="B264" s="8" t="s">
        <v>16</v>
      </c>
      <c r="C264" s="1" t="s">
        <v>6</v>
      </c>
      <c r="D264" s="8" t="s">
        <v>16</v>
      </c>
      <c r="E264" s="1" t="s">
        <v>104</v>
      </c>
      <c r="F264" s="1">
        <v>1999</v>
      </c>
      <c r="H264" s="10">
        <f t="shared" ref="H264:H265" si="106">SUM(F264/$G$263)</f>
        <v>0.51587096774193553</v>
      </c>
      <c r="J264" s="17"/>
      <c r="L264">
        <f t="shared" si="104"/>
        <v>1999</v>
      </c>
    </row>
    <row r="265" spans="1:12" ht="19" x14ac:dyDescent="0.25">
      <c r="A265" s="1" t="s">
        <v>9</v>
      </c>
      <c r="B265" s="1" t="s">
        <v>119</v>
      </c>
      <c r="C265" s="1" t="s">
        <v>7</v>
      </c>
      <c r="D265" s="1" t="s">
        <v>119</v>
      </c>
      <c r="E265" s="1" t="s">
        <v>104</v>
      </c>
      <c r="F265" s="1">
        <v>30</v>
      </c>
      <c r="H265" s="10">
        <f t="shared" si="106"/>
        <v>7.7419354838709677E-3</v>
      </c>
      <c r="I265">
        <f t="shared" si="105"/>
        <v>30</v>
      </c>
      <c r="J265" s="17">
        <v>7.7419354838709677E-3</v>
      </c>
    </row>
    <row r="266" spans="1:12" ht="19" x14ac:dyDescent="0.25">
      <c r="A266" s="1" t="s">
        <v>9</v>
      </c>
      <c r="B266" s="1" t="s">
        <v>278</v>
      </c>
      <c r="C266" s="1" t="s">
        <v>4</v>
      </c>
      <c r="D266" s="1" t="s">
        <v>278</v>
      </c>
      <c r="E266" s="1" t="s">
        <v>105</v>
      </c>
      <c r="F266" s="1">
        <v>3671</v>
      </c>
      <c r="G266">
        <f t="shared" si="101"/>
        <v>7666</v>
      </c>
      <c r="H266" s="10">
        <f>SUM(F266/$G$266)</f>
        <v>0.47886772762848945</v>
      </c>
      <c r="J266" s="17"/>
      <c r="K266">
        <f t="shared" si="102"/>
        <v>3671</v>
      </c>
    </row>
    <row r="267" spans="1:12" ht="19" x14ac:dyDescent="0.25">
      <c r="A267" s="1" t="s">
        <v>9</v>
      </c>
      <c r="B267" s="8" t="s">
        <v>16</v>
      </c>
      <c r="C267" s="1" t="s">
        <v>6</v>
      </c>
      <c r="D267" s="8" t="s">
        <v>16</v>
      </c>
      <c r="E267" s="1" t="s">
        <v>105</v>
      </c>
      <c r="F267" s="1">
        <v>3894</v>
      </c>
      <c r="H267" s="10">
        <f t="shared" ref="H267:H268" si="107">SUM(F267/$G$266)</f>
        <v>0.50795721367075397</v>
      </c>
      <c r="J267" s="17"/>
      <c r="L267">
        <f t="shared" si="104"/>
        <v>3894</v>
      </c>
    </row>
    <row r="268" spans="1:12" ht="19" x14ac:dyDescent="0.25">
      <c r="A268" s="1" t="s">
        <v>9</v>
      </c>
      <c r="B268" s="1" t="s">
        <v>119</v>
      </c>
      <c r="C268" s="1" t="s">
        <v>7</v>
      </c>
      <c r="D268" s="1" t="s">
        <v>119</v>
      </c>
      <c r="E268" s="1" t="s">
        <v>105</v>
      </c>
      <c r="F268" s="1">
        <v>101</v>
      </c>
      <c r="H268" s="10">
        <f t="shared" si="107"/>
        <v>1.3175058700756588E-2</v>
      </c>
      <c r="I268">
        <f t="shared" si="105"/>
        <v>101</v>
      </c>
      <c r="J268" s="17">
        <v>1.3175058700756588E-2</v>
      </c>
    </row>
    <row r="269" spans="1:12" ht="19" x14ac:dyDescent="0.25">
      <c r="A269" s="1" t="s">
        <v>9</v>
      </c>
      <c r="B269" s="9" t="s">
        <v>278</v>
      </c>
      <c r="C269" s="1" t="s">
        <v>4</v>
      </c>
      <c r="D269" s="9" t="s">
        <v>278</v>
      </c>
      <c r="E269" s="1" t="s">
        <v>106</v>
      </c>
      <c r="F269" s="1">
        <v>4531</v>
      </c>
      <c r="G269">
        <f t="shared" si="101"/>
        <v>7623</v>
      </c>
      <c r="H269" s="10">
        <f>SUM(F269/$G$269)</f>
        <v>0.59438541256723076</v>
      </c>
      <c r="J269" s="17"/>
      <c r="K269">
        <f t="shared" si="102"/>
        <v>4531</v>
      </c>
    </row>
    <row r="270" spans="1:12" ht="19" x14ac:dyDescent="0.25">
      <c r="A270" s="1" t="s">
        <v>9</v>
      </c>
      <c r="B270" s="1" t="s">
        <v>16</v>
      </c>
      <c r="C270" s="1" t="s">
        <v>6</v>
      </c>
      <c r="D270" s="1" t="s">
        <v>16</v>
      </c>
      <c r="E270" s="1" t="s">
        <v>106</v>
      </c>
      <c r="F270" s="1">
        <v>3020</v>
      </c>
      <c r="H270" s="10">
        <f t="shared" ref="H270:H271" si="108">SUM(F270/$G$269)</f>
        <v>0.39616948707857796</v>
      </c>
      <c r="J270" s="17"/>
      <c r="L270">
        <f t="shared" si="104"/>
        <v>3020</v>
      </c>
    </row>
    <row r="271" spans="1:12" ht="19" x14ac:dyDescent="0.25">
      <c r="A271" s="1" t="s">
        <v>9</v>
      </c>
      <c r="B271" s="1" t="s">
        <v>119</v>
      </c>
      <c r="C271" s="1" t="s">
        <v>7</v>
      </c>
      <c r="D271" s="1" t="s">
        <v>119</v>
      </c>
      <c r="E271" s="1" t="s">
        <v>106</v>
      </c>
      <c r="F271" s="1">
        <v>72</v>
      </c>
      <c r="H271" s="10">
        <f t="shared" si="108"/>
        <v>9.4451003541912628E-3</v>
      </c>
      <c r="I271">
        <f t="shared" si="105"/>
        <v>72</v>
      </c>
      <c r="J271" s="17">
        <v>9.4451003541912628E-3</v>
      </c>
    </row>
    <row r="272" spans="1:12" ht="19" x14ac:dyDescent="0.25">
      <c r="A272" s="1" t="s">
        <v>9</v>
      </c>
      <c r="B272" s="9" t="s">
        <v>278</v>
      </c>
      <c r="C272" s="1" t="s">
        <v>4</v>
      </c>
      <c r="D272" s="9" t="s">
        <v>278</v>
      </c>
      <c r="E272" s="1" t="s">
        <v>107</v>
      </c>
      <c r="F272" s="1">
        <v>1306</v>
      </c>
      <c r="G272">
        <f t="shared" si="101"/>
        <v>2489</v>
      </c>
      <c r="H272" s="10">
        <f>SUM(F272/$G$272)</f>
        <v>0.52470871836078747</v>
      </c>
      <c r="J272" s="17"/>
      <c r="K272">
        <f t="shared" si="102"/>
        <v>1306</v>
      </c>
    </row>
    <row r="273" spans="1:12" ht="19" x14ac:dyDescent="0.25">
      <c r="A273" s="1" t="s">
        <v>9</v>
      </c>
      <c r="B273" s="1" t="s">
        <v>16</v>
      </c>
      <c r="C273" s="1" t="s">
        <v>6</v>
      </c>
      <c r="D273" s="1" t="s">
        <v>16</v>
      </c>
      <c r="E273" s="1" t="s">
        <v>107</v>
      </c>
      <c r="F273" s="1">
        <v>1154</v>
      </c>
      <c r="H273" s="10">
        <f t="shared" ref="H273:H274" si="109">SUM(F273/$G$272)</f>
        <v>0.46364001607071115</v>
      </c>
      <c r="J273" s="17"/>
      <c r="L273">
        <f t="shared" si="104"/>
        <v>1154</v>
      </c>
    </row>
    <row r="274" spans="1:12" ht="19" x14ac:dyDescent="0.25">
      <c r="A274" s="1" t="s">
        <v>9</v>
      </c>
      <c r="B274" s="1" t="s">
        <v>119</v>
      </c>
      <c r="C274" s="1" t="s">
        <v>7</v>
      </c>
      <c r="D274" s="1" t="s">
        <v>119</v>
      </c>
      <c r="E274" s="1" t="s">
        <v>107</v>
      </c>
      <c r="F274" s="1">
        <v>29</v>
      </c>
      <c r="H274" s="10">
        <f t="shared" si="109"/>
        <v>1.1651265568501407E-2</v>
      </c>
      <c r="I274">
        <f t="shared" si="105"/>
        <v>29</v>
      </c>
      <c r="J274" s="17">
        <v>1.1651265568501407E-2</v>
      </c>
    </row>
    <row r="275" spans="1:12" ht="19" x14ac:dyDescent="0.25">
      <c r="A275" s="1" t="s">
        <v>9</v>
      </c>
      <c r="B275" s="1" t="s">
        <v>278</v>
      </c>
      <c r="C275" s="1" t="s">
        <v>4</v>
      </c>
      <c r="D275" s="1" t="s">
        <v>278</v>
      </c>
      <c r="E275" s="1" t="s">
        <v>108</v>
      </c>
      <c r="F275" s="1">
        <v>1736</v>
      </c>
      <c r="G275">
        <f t="shared" si="101"/>
        <v>4138</v>
      </c>
      <c r="H275" s="10">
        <f>SUM(F275/$G$275)</f>
        <v>0.4195263412276462</v>
      </c>
      <c r="J275" s="17"/>
      <c r="K275">
        <f t="shared" si="102"/>
        <v>1736</v>
      </c>
    </row>
    <row r="276" spans="1:12" ht="19" x14ac:dyDescent="0.25">
      <c r="A276" s="1" t="s">
        <v>9</v>
      </c>
      <c r="B276" s="8" t="s">
        <v>16</v>
      </c>
      <c r="C276" s="1" t="s">
        <v>6</v>
      </c>
      <c r="D276" s="8" t="s">
        <v>16</v>
      </c>
      <c r="E276" s="1" t="s">
        <v>108</v>
      </c>
      <c r="F276" s="1">
        <v>2361</v>
      </c>
      <c r="H276" s="10">
        <f t="shared" ref="H276:H277" si="110">SUM(F276/$G$275)</f>
        <v>0.57056549057515704</v>
      </c>
      <c r="J276" s="17"/>
      <c r="L276">
        <f t="shared" si="104"/>
        <v>2361</v>
      </c>
    </row>
    <row r="277" spans="1:12" ht="19" x14ac:dyDescent="0.25">
      <c r="A277" s="1" t="s">
        <v>9</v>
      </c>
      <c r="B277" s="1" t="s">
        <v>119</v>
      </c>
      <c r="C277" s="1" t="s">
        <v>7</v>
      </c>
      <c r="D277" s="1" t="s">
        <v>119</v>
      </c>
      <c r="E277" s="1" t="s">
        <v>108</v>
      </c>
      <c r="F277" s="1">
        <v>41</v>
      </c>
      <c r="H277" s="10">
        <f t="shared" si="110"/>
        <v>9.908168197196714E-3</v>
      </c>
      <c r="I277">
        <f t="shared" si="105"/>
        <v>41</v>
      </c>
      <c r="J277" s="17">
        <v>9.908168197196714E-3</v>
      </c>
    </row>
    <row r="278" spans="1:12" ht="19" x14ac:dyDescent="0.25">
      <c r="A278" s="1" t="s">
        <v>9</v>
      </c>
      <c r="B278" s="9" t="s">
        <v>278</v>
      </c>
      <c r="C278" s="1" t="s">
        <v>4</v>
      </c>
      <c r="D278" s="9" t="s">
        <v>278</v>
      </c>
      <c r="E278" s="1" t="s">
        <v>109</v>
      </c>
      <c r="F278" s="1">
        <v>4026</v>
      </c>
      <c r="G278">
        <f t="shared" si="101"/>
        <v>7324</v>
      </c>
      <c r="H278" s="10">
        <f>SUM(F278/$G$278)</f>
        <v>0.54969961769524844</v>
      </c>
      <c r="J278" s="17"/>
      <c r="K278">
        <f t="shared" si="102"/>
        <v>4026</v>
      </c>
    </row>
    <row r="279" spans="1:12" ht="19" x14ac:dyDescent="0.25">
      <c r="A279" s="1" t="s">
        <v>9</v>
      </c>
      <c r="B279" s="1" t="s">
        <v>16</v>
      </c>
      <c r="C279" s="1" t="s">
        <v>6</v>
      </c>
      <c r="D279" s="1" t="s">
        <v>16</v>
      </c>
      <c r="E279" s="1" t="s">
        <v>109</v>
      </c>
      <c r="F279" s="1">
        <v>3199</v>
      </c>
      <c r="H279" s="10">
        <f t="shared" ref="H279:H280" si="111">SUM(F279/$G$278)</f>
        <v>0.43678317859093391</v>
      </c>
      <c r="J279" s="17"/>
      <c r="L279">
        <f t="shared" si="104"/>
        <v>3199</v>
      </c>
    </row>
    <row r="280" spans="1:12" ht="19" x14ac:dyDescent="0.25">
      <c r="A280" s="1" t="s">
        <v>9</v>
      </c>
      <c r="B280" s="1" t="s">
        <v>119</v>
      </c>
      <c r="C280" s="1" t="s">
        <v>7</v>
      </c>
      <c r="D280" s="1" t="s">
        <v>119</v>
      </c>
      <c r="E280" s="1" t="s">
        <v>109</v>
      </c>
      <c r="F280" s="1">
        <v>99</v>
      </c>
      <c r="H280" s="10">
        <f t="shared" si="111"/>
        <v>1.3517203713817587E-2</v>
      </c>
      <c r="I280">
        <f t="shared" si="105"/>
        <v>99</v>
      </c>
      <c r="J280" s="17">
        <v>1.3517203713817587E-2</v>
      </c>
    </row>
    <row r="281" spans="1:12" ht="19" x14ac:dyDescent="0.25">
      <c r="A281" s="1" t="s">
        <v>9</v>
      </c>
      <c r="B281" s="9" t="s">
        <v>278</v>
      </c>
      <c r="C281" s="1" t="s">
        <v>4</v>
      </c>
      <c r="D281" s="9" t="s">
        <v>278</v>
      </c>
      <c r="E281" s="1" t="s">
        <v>110</v>
      </c>
      <c r="F281" s="1">
        <v>821</v>
      </c>
      <c r="G281">
        <f t="shared" si="101"/>
        <v>1636</v>
      </c>
      <c r="H281" s="10">
        <f>SUM(F281/$G$281)</f>
        <v>0.50183374083129584</v>
      </c>
      <c r="J281" s="17"/>
      <c r="K281">
        <f t="shared" si="102"/>
        <v>821</v>
      </c>
    </row>
    <row r="282" spans="1:12" ht="19" x14ac:dyDescent="0.25">
      <c r="A282" s="1" t="s">
        <v>9</v>
      </c>
      <c r="B282" s="1" t="s">
        <v>16</v>
      </c>
      <c r="C282" s="1" t="s">
        <v>6</v>
      </c>
      <c r="D282" s="1" t="s">
        <v>16</v>
      </c>
      <c r="E282" s="1" t="s">
        <v>110</v>
      </c>
      <c r="F282" s="1">
        <v>795</v>
      </c>
      <c r="H282" s="10">
        <f t="shared" ref="H282:H283" si="112">SUM(F282/$G$281)</f>
        <v>0.48594132029339854</v>
      </c>
      <c r="J282" s="17"/>
      <c r="L282">
        <f t="shared" si="104"/>
        <v>795</v>
      </c>
    </row>
    <row r="283" spans="1:12" ht="19" x14ac:dyDescent="0.25">
      <c r="A283" s="1" t="s">
        <v>9</v>
      </c>
      <c r="B283" s="1" t="s">
        <v>119</v>
      </c>
      <c r="C283" s="1" t="s">
        <v>7</v>
      </c>
      <c r="D283" s="1" t="s">
        <v>119</v>
      </c>
      <c r="E283" s="1" t="s">
        <v>110</v>
      </c>
      <c r="F283" s="1">
        <v>20</v>
      </c>
      <c r="H283" s="10">
        <f t="shared" si="112"/>
        <v>1.2224938875305624E-2</v>
      </c>
      <c r="I283">
        <f t="shared" si="105"/>
        <v>20</v>
      </c>
      <c r="J283" s="17">
        <v>1.2224938875305624E-2</v>
      </c>
    </row>
    <row r="284" spans="1:12" ht="19" x14ac:dyDescent="0.25">
      <c r="A284" s="1" t="s">
        <v>9</v>
      </c>
      <c r="B284" s="1" t="s">
        <v>278</v>
      </c>
      <c r="C284" s="1" t="s">
        <v>4</v>
      </c>
      <c r="D284" s="1" t="s">
        <v>278</v>
      </c>
      <c r="E284" s="1" t="s">
        <v>111</v>
      </c>
      <c r="F284" s="1">
        <v>877</v>
      </c>
      <c r="G284">
        <f t="shared" si="101"/>
        <v>1850</v>
      </c>
      <c r="H284" s="10">
        <f>SUM(F284/$G$284)</f>
        <v>0.47405405405405404</v>
      </c>
      <c r="J284" s="17"/>
      <c r="K284">
        <f t="shared" si="102"/>
        <v>877</v>
      </c>
    </row>
    <row r="285" spans="1:12" ht="19" x14ac:dyDescent="0.25">
      <c r="A285" s="1" t="s">
        <v>9</v>
      </c>
      <c r="B285" s="8" t="s">
        <v>16</v>
      </c>
      <c r="C285" s="1" t="s">
        <v>6</v>
      </c>
      <c r="D285" s="8" t="s">
        <v>16</v>
      </c>
      <c r="E285" s="1" t="s">
        <v>111</v>
      </c>
      <c r="F285" s="1">
        <v>962</v>
      </c>
      <c r="H285" s="10">
        <f t="shared" ref="H285:H286" si="113">SUM(F285/$G$284)</f>
        <v>0.52</v>
      </c>
      <c r="J285" s="17"/>
      <c r="L285">
        <f t="shared" si="104"/>
        <v>962</v>
      </c>
    </row>
    <row r="286" spans="1:12" ht="19" x14ac:dyDescent="0.25">
      <c r="A286" s="1" t="s">
        <v>9</v>
      </c>
      <c r="B286" s="1" t="s">
        <v>119</v>
      </c>
      <c r="C286" s="1" t="s">
        <v>7</v>
      </c>
      <c r="D286" s="1" t="s">
        <v>119</v>
      </c>
      <c r="E286" s="1" t="s">
        <v>111</v>
      </c>
      <c r="F286" s="1">
        <v>11</v>
      </c>
      <c r="H286" s="10">
        <f t="shared" si="113"/>
        <v>5.9459459459459459E-3</v>
      </c>
      <c r="I286">
        <f t="shared" si="105"/>
        <v>11</v>
      </c>
      <c r="J286" s="17">
        <v>5.9459459459459459E-3</v>
      </c>
    </row>
    <row r="287" spans="1:12" ht="19" x14ac:dyDescent="0.25">
      <c r="A287" s="1" t="s">
        <v>9</v>
      </c>
      <c r="B287" s="1" t="s">
        <v>278</v>
      </c>
      <c r="C287" s="1" t="s">
        <v>4</v>
      </c>
      <c r="D287" s="1" t="s">
        <v>278</v>
      </c>
      <c r="E287" s="1" t="s">
        <v>112</v>
      </c>
      <c r="F287" s="1">
        <v>4885</v>
      </c>
      <c r="G287">
        <f t="shared" si="101"/>
        <v>12086</v>
      </c>
      <c r="H287" s="10">
        <f>SUM(F287/$G$287)</f>
        <v>0.40418666225384742</v>
      </c>
      <c r="J287" s="17"/>
      <c r="K287">
        <f t="shared" si="102"/>
        <v>4885</v>
      </c>
    </row>
    <row r="288" spans="1:12" ht="19" x14ac:dyDescent="0.25">
      <c r="A288" s="1" t="s">
        <v>9</v>
      </c>
      <c r="B288" s="8" t="s">
        <v>16</v>
      </c>
      <c r="C288" s="1" t="s">
        <v>6</v>
      </c>
      <c r="D288" s="8" t="s">
        <v>16</v>
      </c>
      <c r="E288" s="1" t="s">
        <v>112</v>
      </c>
      <c r="F288" s="1">
        <v>7123</v>
      </c>
      <c r="H288" s="10">
        <f t="shared" ref="H288:H289" si="114">SUM(F288/$G$287)</f>
        <v>0.58935958960781065</v>
      </c>
      <c r="J288" s="17"/>
      <c r="L288">
        <f t="shared" si="104"/>
        <v>7123</v>
      </c>
    </row>
    <row r="289" spans="1:12" ht="19" x14ac:dyDescent="0.25">
      <c r="A289" s="1" t="s">
        <v>9</v>
      </c>
      <c r="B289" s="1" t="s">
        <v>119</v>
      </c>
      <c r="C289" s="1" t="s">
        <v>7</v>
      </c>
      <c r="D289" s="1" t="s">
        <v>119</v>
      </c>
      <c r="E289" s="1" t="s">
        <v>112</v>
      </c>
      <c r="F289" s="1">
        <v>78</v>
      </c>
      <c r="H289" s="10">
        <f t="shared" si="114"/>
        <v>6.4537481383418836E-3</v>
      </c>
      <c r="I289">
        <f t="shared" si="105"/>
        <v>78</v>
      </c>
      <c r="J289" s="17">
        <v>6.4537481383418836E-3</v>
      </c>
    </row>
    <row r="290" spans="1:12" ht="19" x14ac:dyDescent="0.25">
      <c r="A290" s="1" t="s">
        <v>9</v>
      </c>
      <c r="B290" s="9" t="s">
        <v>278</v>
      </c>
      <c r="C290" s="1" t="s">
        <v>4</v>
      </c>
      <c r="D290" s="9" t="s">
        <v>278</v>
      </c>
      <c r="E290" s="1" t="s">
        <v>113</v>
      </c>
      <c r="F290" s="1">
        <v>1491</v>
      </c>
      <c r="G290">
        <f t="shared" si="101"/>
        <v>2957</v>
      </c>
      <c r="H290" s="10">
        <f>SUM(F290/$G$290)</f>
        <v>0.50422725735542784</v>
      </c>
      <c r="J290" s="17"/>
      <c r="K290">
        <f t="shared" si="102"/>
        <v>1491</v>
      </c>
    </row>
    <row r="291" spans="1:12" ht="19" x14ac:dyDescent="0.25">
      <c r="A291" s="1" t="s">
        <v>9</v>
      </c>
      <c r="B291" s="1" t="s">
        <v>16</v>
      </c>
      <c r="C291" s="1" t="s">
        <v>6</v>
      </c>
      <c r="D291" s="1" t="s">
        <v>16</v>
      </c>
      <c r="E291" s="1" t="s">
        <v>113</v>
      </c>
      <c r="F291" s="1">
        <v>1433</v>
      </c>
      <c r="H291" s="10">
        <f t="shared" ref="H291:H292" si="115">SUM(F291/$G$290)</f>
        <v>0.48461278322624279</v>
      </c>
      <c r="J291" s="17"/>
      <c r="L291">
        <f t="shared" si="104"/>
        <v>1433</v>
      </c>
    </row>
    <row r="292" spans="1:12" ht="19" x14ac:dyDescent="0.25">
      <c r="A292" s="1" t="s">
        <v>9</v>
      </c>
      <c r="B292" s="1" t="s">
        <v>119</v>
      </c>
      <c r="C292" s="1" t="s">
        <v>7</v>
      </c>
      <c r="D292" s="1" t="s">
        <v>119</v>
      </c>
      <c r="E292" s="1" t="s">
        <v>113</v>
      </c>
      <c r="F292" s="1">
        <v>33</v>
      </c>
      <c r="H292" s="10">
        <f t="shared" si="115"/>
        <v>1.1159959418329387E-2</v>
      </c>
      <c r="I292">
        <f t="shared" si="105"/>
        <v>33</v>
      </c>
      <c r="J292" s="17">
        <v>1.1159959418329387E-2</v>
      </c>
    </row>
    <row r="293" spans="1:12" ht="19" x14ac:dyDescent="0.25">
      <c r="A293" s="1" t="s">
        <v>9</v>
      </c>
      <c r="B293" s="1" t="s">
        <v>278</v>
      </c>
      <c r="C293" s="1" t="s">
        <v>4</v>
      </c>
      <c r="D293" s="1" t="s">
        <v>278</v>
      </c>
      <c r="E293" s="1" t="s">
        <v>114</v>
      </c>
      <c r="F293" s="1">
        <v>1241</v>
      </c>
      <c r="G293">
        <f t="shared" si="101"/>
        <v>2711</v>
      </c>
      <c r="H293" s="10">
        <f>SUM(F293/$G$293)</f>
        <v>0.45776466248616748</v>
      </c>
      <c r="J293" s="17"/>
      <c r="K293">
        <f t="shared" si="102"/>
        <v>1241</v>
      </c>
    </row>
    <row r="294" spans="1:12" ht="19" x14ac:dyDescent="0.25">
      <c r="A294" s="1" t="s">
        <v>9</v>
      </c>
      <c r="B294" s="8" t="s">
        <v>16</v>
      </c>
      <c r="C294" s="1" t="s">
        <v>6</v>
      </c>
      <c r="D294" s="8" t="s">
        <v>16</v>
      </c>
      <c r="E294" s="1" t="s">
        <v>114</v>
      </c>
      <c r="F294" s="1">
        <v>1459</v>
      </c>
      <c r="H294" s="10">
        <f t="shared" ref="H294:H295" si="116">SUM(F294/$G$293)</f>
        <v>0.53817779417189227</v>
      </c>
      <c r="J294" s="17"/>
      <c r="L294">
        <f t="shared" si="104"/>
        <v>1459</v>
      </c>
    </row>
    <row r="295" spans="1:12" ht="19" x14ac:dyDescent="0.25">
      <c r="A295" s="1" t="s">
        <v>9</v>
      </c>
      <c r="B295" s="1" t="s">
        <v>119</v>
      </c>
      <c r="C295" s="1" t="s">
        <v>7</v>
      </c>
      <c r="D295" s="1" t="s">
        <v>119</v>
      </c>
      <c r="E295" s="1" t="s">
        <v>114</v>
      </c>
      <c r="F295" s="1">
        <v>11</v>
      </c>
      <c r="H295" s="10">
        <f t="shared" si="116"/>
        <v>4.0575433419402437E-3</v>
      </c>
      <c r="I295">
        <f t="shared" si="105"/>
        <v>11</v>
      </c>
      <c r="J295" s="17">
        <v>4.0575433419402437E-3</v>
      </c>
    </row>
    <row r="296" spans="1:12" ht="19" x14ac:dyDescent="0.25">
      <c r="A296" s="1" t="s">
        <v>9</v>
      </c>
      <c r="B296" s="1" t="s">
        <v>278</v>
      </c>
      <c r="C296" s="1" t="s">
        <v>4</v>
      </c>
      <c r="D296" s="1" t="s">
        <v>278</v>
      </c>
      <c r="E296" s="1" t="s">
        <v>115</v>
      </c>
      <c r="F296" s="1">
        <v>43917</v>
      </c>
      <c r="G296">
        <f t="shared" si="101"/>
        <v>105304</v>
      </c>
      <c r="H296" s="10">
        <f>SUM(F296/$G$296)</f>
        <v>0.41704968472232773</v>
      </c>
      <c r="J296" s="17"/>
      <c r="K296">
        <f t="shared" si="102"/>
        <v>43917</v>
      </c>
    </row>
    <row r="297" spans="1:12" ht="19" x14ac:dyDescent="0.25">
      <c r="A297" s="1" t="s">
        <v>9</v>
      </c>
      <c r="B297" s="8" t="s">
        <v>16</v>
      </c>
      <c r="C297" s="1" t="s">
        <v>6</v>
      </c>
      <c r="D297" s="8" t="s">
        <v>16</v>
      </c>
      <c r="E297" s="1" t="s">
        <v>115</v>
      </c>
      <c r="F297" s="1">
        <v>60528</v>
      </c>
      <c r="H297" s="10">
        <f t="shared" ref="H297:H298" si="117">SUM(F297/$G$296)</f>
        <v>0.57479298032363446</v>
      </c>
      <c r="J297" s="17"/>
      <c r="L297">
        <f t="shared" si="104"/>
        <v>60528</v>
      </c>
    </row>
    <row r="298" spans="1:12" ht="19" x14ac:dyDescent="0.25">
      <c r="A298" s="1" t="s">
        <v>9</v>
      </c>
      <c r="B298" s="1" t="s">
        <v>119</v>
      </c>
      <c r="C298" s="1" t="s">
        <v>7</v>
      </c>
      <c r="D298" s="1" t="s">
        <v>119</v>
      </c>
      <c r="E298" s="1" t="s">
        <v>115</v>
      </c>
      <c r="F298" s="1">
        <v>859</v>
      </c>
      <c r="H298" s="10">
        <f t="shared" si="117"/>
        <v>8.1573349540378336E-3</v>
      </c>
      <c r="I298">
        <f t="shared" si="105"/>
        <v>859</v>
      </c>
      <c r="J298" s="17">
        <v>8.1573349540378336E-3</v>
      </c>
    </row>
    <row r="299" spans="1:12" ht="19" x14ac:dyDescent="0.25">
      <c r="A299" s="1" t="s">
        <v>9</v>
      </c>
      <c r="B299" s="1" t="s">
        <v>278</v>
      </c>
      <c r="C299" s="1" t="s">
        <v>4</v>
      </c>
      <c r="D299" s="1" t="s">
        <v>278</v>
      </c>
      <c r="E299" s="1" t="s">
        <v>116</v>
      </c>
      <c r="F299" s="1">
        <v>1787</v>
      </c>
      <c r="G299">
        <f t="shared" si="101"/>
        <v>4023</v>
      </c>
      <c r="H299" s="10">
        <f>SUM(F299/$G$299)</f>
        <v>0.44419587372607505</v>
      </c>
      <c r="J299" s="17"/>
      <c r="K299">
        <f t="shared" si="102"/>
        <v>1787</v>
      </c>
    </row>
    <row r="300" spans="1:12" ht="19" x14ac:dyDescent="0.25">
      <c r="A300" s="1" t="s">
        <v>9</v>
      </c>
      <c r="B300" s="8" t="s">
        <v>16</v>
      </c>
      <c r="C300" s="1" t="s">
        <v>6</v>
      </c>
      <c r="D300" s="8" t="s">
        <v>16</v>
      </c>
      <c r="E300" s="1" t="s">
        <v>116</v>
      </c>
      <c r="F300" s="1">
        <v>2167</v>
      </c>
      <c r="H300" s="10">
        <f t="shared" ref="H300:H301" si="118">SUM(F300/$G$299)</f>
        <v>0.53865274670643803</v>
      </c>
      <c r="J300" s="17"/>
      <c r="L300">
        <f t="shared" si="104"/>
        <v>2167</v>
      </c>
    </row>
    <row r="301" spans="1:12" ht="19" x14ac:dyDescent="0.25">
      <c r="A301" s="1" t="s">
        <v>9</v>
      </c>
      <c r="B301" s="1" t="s">
        <v>119</v>
      </c>
      <c r="C301" s="1" t="s">
        <v>7</v>
      </c>
      <c r="D301" s="1" t="s">
        <v>119</v>
      </c>
      <c r="E301" s="1" t="s">
        <v>116</v>
      </c>
      <c r="F301" s="1">
        <v>69</v>
      </c>
      <c r="H301" s="10">
        <f t="shared" si="118"/>
        <v>1.7151379567486951E-2</v>
      </c>
      <c r="I301">
        <f t="shared" si="105"/>
        <v>69</v>
      </c>
      <c r="J301" s="17">
        <v>1.7151379567486951E-2</v>
      </c>
    </row>
    <row r="302" spans="1:12" ht="19" x14ac:dyDescent="0.25">
      <c r="A302" s="1" t="s">
        <v>9</v>
      </c>
      <c r="B302" s="9" t="s">
        <v>278</v>
      </c>
      <c r="C302" s="1" t="s">
        <v>4</v>
      </c>
      <c r="D302" s="9" t="s">
        <v>278</v>
      </c>
      <c r="E302" s="1" t="s">
        <v>117</v>
      </c>
      <c r="F302" s="1">
        <v>8258</v>
      </c>
      <c r="G302">
        <f t="shared" si="101"/>
        <v>15299</v>
      </c>
      <c r="H302" s="10">
        <f>SUM(F302/$G$302)</f>
        <v>0.53977384142754425</v>
      </c>
      <c r="J302" s="17"/>
      <c r="K302">
        <f t="shared" si="102"/>
        <v>8258</v>
      </c>
    </row>
    <row r="303" spans="1:12" ht="19" x14ac:dyDescent="0.25">
      <c r="A303" s="1" t="s">
        <v>9</v>
      </c>
      <c r="B303" s="1" t="s">
        <v>16</v>
      </c>
      <c r="C303" s="1" t="s">
        <v>6</v>
      </c>
      <c r="D303" s="1" t="s">
        <v>16</v>
      </c>
      <c r="E303" s="1" t="s">
        <v>117</v>
      </c>
      <c r="F303" s="1">
        <v>6916</v>
      </c>
      <c r="H303" s="10">
        <f t="shared" ref="H303:H304" si="119">SUM(F303/$G$302)</f>
        <v>0.4520556899143735</v>
      </c>
      <c r="J303" s="17"/>
      <c r="L303">
        <f t="shared" si="104"/>
        <v>6916</v>
      </c>
    </row>
    <row r="304" spans="1:12" ht="19" x14ac:dyDescent="0.25">
      <c r="A304" s="1" t="s">
        <v>9</v>
      </c>
      <c r="B304" s="1" t="s">
        <v>119</v>
      </c>
      <c r="C304" s="1" t="s">
        <v>7</v>
      </c>
      <c r="D304" s="1" t="s">
        <v>119</v>
      </c>
      <c r="E304" s="1" t="s">
        <v>117</v>
      </c>
      <c r="F304" s="1">
        <v>125</v>
      </c>
      <c r="H304" s="10">
        <f t="shared" si="119"/>
        <v>8.1704686580822278E-3</v>
      </c>
      <c r="I304">
        <f t="shared" si="105"/>
        <v>125</v>
      </c>
      <c r="J304" s="17">
        <v>8.1704686580822278E-3</v>
      </c>
    </row>
    <row r="305" spans="1:12" ht="19" x14ac:dyDescent="0.25">
      <c r="A305" s="1" t="s">
        <v>9</v>
      </c>
      <c r="B305" s="9" t="s">
        <v>278</v>
      </c>
      <c r="C305" s="1" t="s">
        <v>4</v>
      </c>
      <c r="D305" s="9" t="s">
        <v>278</v>
      </c>
      <c r="E305" s="1" t="s">
        <v>118</v>
      </c>
      <c r="F305" s="1">
        <v>73822</v>
      </c>
      <c r="G305">
        <f t="shared" si="101"/>
        <v>93965</v>
      </c>
      <c r="H305" s="10">
        <f>SUM(F305/$G$305)</f>
        <v>0.78563294843824827</v>
      </c>
      <c r="J305" s="17"/>
      <c r="K305">
        <f t="shared" si="102"/>
        <v>73822</v>
      </c>
    </row>
    <row r="306" spans="1:12" ht="19" x14ac:dyDescent="0.25">
      <c r="A306" s="1" t="s">
        <v>9</v>
      </c>
      <c r="B306" s="1" t="s">
        <v>16</v>
      </c>
      <c r="C306" s="1" t="s">
        <v>6</v>
      </c>
      <c r="D306" s="1" t="s">
        <v>16</v>
      </c>
      <c r="E306" s="1" t="s">
        <v>118</v>
      </c>
      <c r="F306" s="1">
        <v>19546</v>
      </c>
      <c r="H306" s="10">
        <f t="shared" ref="H306:H307" si="120">SUM(F306/$G$305)</f>
        <v>0.20801362209333263</v>
      </c>
      <c r="J306" s="17"/>
      <c r="L306">
        <f t="shared" si="104"/>
        <v>19546</v>
      </c>
    </row>
    <row r="307" spans="1:12" ht="19" x14ac:dyDescent="0.25">
      <c r="A307" s="1" t="s">
        <v>9</v>
      </c>
      <c r="B307" s="1" t="s">
        <v>119</v>
      </c>
      <c r="C307" s="1" t="s">
        <v>7</v>
      </c>
      <c r="D307" s="1" t="s">
        <v>119</v>
      </c>
      <c r="E307" s="1" t="s">
        <v>118</v>
      </c>
      <c r="F307" s="1">
        <v>597</v>
      </c>
      <c r="H307" s="10">
        <f t="shared" si="120"/>
        <v>6.3534294684190924E-3</v>
      </c>
      <c r="I307">
        <f t="shared" si="105"/>
        <v>597</v>
      </c>
      <c r="J307" s="17">
        <v>6.3534294684190924E-3</v>
      </c>
    </row>
    <row r="308" spans="1:12" ht="19" x14ac:dyDescent="0.25">
      <c r="A308" s="1" t="s">
        <v>9</v>
      </c>
      <c r="B308" s="9" t="s">
        <v>278</v>
      </c>
      <c r="C308" s="1" t="s">
        <v>4</v>
      </c>
      <c r="D308" s="9" t="s">
        <v>278</v>
      </c>
      <c r="E308" s="1" t="s">
        <v>118</v>
      </c>
      <c r="F308" s="1">
        <v>200985</v>
      </c>
      <c r="G308">
        <f t="shared" si="101"/>
        <v>389024</v>
      </c>
      <c r="H308" s="10">
        <f>SUM(F308/$G$308)</f>
        <v>0.51663907625236494</v>
      </c>
      <c r="J308" s="17"/>
      <c r="K308">
        <f t="shared" si="102"/>
        <v>200985</v>
      </c>
    </row>
    <row r="309" spans="1:12" ht="19" x14ac:dyDescent="0.25">
      <c r="A309" s="1" t="s">
        <v>9</v>
      </c>
      <c r="B309" s="1" t="s">
        <v>16</v>
      </c>
      <c r="C309" s="1" t="s">
        <v>6</v>
      </c>
      <c r="D309" s="1" t="s">
        <v>16</v>
      </c>
      <c r="E309" s="1" t="s">
        <v>118</v>
      </c>
      <c r="F309" s="1">
        <v>185923</v>
      </c>
      <c r="H309" s="10">
        <f t="shared" ref="H309:H310" si="121">SUM(F309/$G$308)</f>
        <v>0.47792167064242824</v>
      </c>
      <c r="J309" s="17"/>
      <c r="L309">
        <f t="shared" si="104"/>
        <v>185923</v>
      </c>
    </row>
    <row r="310" spans="1:12" ht="19" x14ac:dyDescent="0.25">
      <c r="A310" s="1" t="s">
        <v>9</v>
      </c>
      <c r="B310" s="1" t="s">
        <v>119</v>
      </c>
      <c r="C310" s="1" t="s">
        <v>7</v>
      </c>
      <c r="D310" s="1" t="s">
        <v>119</v>
      </c>
      <c r="E310" s="1" t="s">
        <v>118</v>
      </c>
      <c r="F310" s="1">
        <v>2116</v>
      </c>
      <c r="H310" s="10">
        <f t="shared" si="121"/>
        <v>5.4392531052068769E-3</v>
      </c>
      <c r="I310">
        <f t="shared" si="105"/>
        <v>2116</v>
      </c>
      <c r="J310" s="17">
        <v>5.4392531052068769E-3</v>
      </c>
    </row>
    <row r="311" spans="1:12" ht="19" x14ac:dyDescent="0.25">
      <c r="A311" s="1" t="s">
        <v>9</v>
      </c>
      <c r="B311" s="9" t="s">
        <v>278</v>
      </c>
      <c r="C311" s="1" t="s">
        <v>4</v>
      </c>
      <c r="D311" s="9" t="s">
        <v>278</v>
      </c>
      <c r="E311" s="1" t="s">
        <v>120</v>
      </c>
      <c r="F311" s="1">
        <v>3138</v>
      </c>
      <c r="G311">
        <f t="shared" si="101"/>
        <v>5776</v>
      </c>
      <c r="H311" s="10">
        <f>SUM(F311/$G$311)</f>
        <v>0.5432825484764543</v>
      </c>
      <c r="J311" s="17"/>
      <c r="K311">
        <f t="shared" si="102"/>
        <v>3138</v>
      </c>
    </row>
    <row r="312" spans="1:12" ht="19" x14ac:dyDescent="0.25">
      <c r="A312" s="1" t="s">
        <v>9</v>
      </c>
      <c r="B312" s="1" t="s">
        <v>16</v>
      </c>
      <c r="C312" s="1" t="s">
        <v>6</v>
      </c>
      <c r="D312" s="1" t="s">
        <v>16</v>
      </c>
      <c r="E312" s="1" t="s">
        <v>120</v>
      </c>
      <c r="F312" s="1">
        <v>2572</v>
      </c>
      <c r="H312" s="10">
        <f t="shared" ref="H312:H313" si="122">SUM(F312/$G$311)</f>
        <v>0.4452908587257618</v>
      </c>
      <c r="J312" s="17"/>
      <c r="L312">
        <f t="shared" si="104"/>
        <v>2572</v>
      </c>
    </row>
    <row r="313" spans="1:12" ht="19" x14ac:dyDescent="0.25">
      <c r="A313" s="1" t="s">
        <v>9</v>
      </c>
      <c r="B313" s="1" t="s">
        <v>119</v>
      </c>
      <c r="C313" s="1" t="s">
        <v>7</v>
      </c>
      <c r="D313" s="1" t="s">
        <v>119</v>
      </c>
      <c r="E313" s="1" t="s">
        <v>120</v>
      </c>
      <c r="F313" s="1">
        <v>66</v>
      </c>
      <c r="H313" s="10">
        <f t="shared" si="122"/>
        <v>1.1426592797783934E-2</v>
      </c>
      <c r="I313">
        <f t="shared" si="105"/>
        <v>66</v>
      </c>
      <c r="J313" s="17">
        <v>1.1426592797783934E-2</v>
      </c>
    </row>
    <row r="314" spans="1:12" ht="19" x14ac:dyDescent="0.25">
      <c r="A314" s="1" t="s">
        <v>9</v>
      </c>
      <c r="B314" s="1" t="s">
        <v>278</v>
      </c>
      <c r="C314" s="1" t="s">
        <v>4</v>
      </c>
      <c r="D314" s="1" t="s">
        <v>278</v>
      </c>
      <c r="E314" s="1" t="s">
        <v>121</v>
      </c>
      <c r="F314" s="1">
        <v>3798</v>
      </c>
      <c r="G314">
        <f t="shared" si="101"/>
        <v>9491</v>
      </c>
      <c r="H314" s="10">
        <f>SUM(F314/$G$314)</f>
        <v>0.4001685807607207</v>
      </c>
      <c r="J314" s="17"/>
      <c r="K314">
        <f t="shared" si="102"/>
        <v>3798</v>
      </c>
    </row>
    <row r="315" spans="1:12" ht="19" x14ac:dyDescent="0.25">
      <c r="A315" s="1" t="s">
        <v>9</v>
      </c>
      <c r="B315" s="8" t="s">
        <v>16</v>
      </c>
      <c r="C315" s="1" t="s">
        <v>6</v>
      </c>
      <c r="D315" s="8" t="s">
        <v>16</v>
      </c>
      <c r="E315" s="1" t="s">
        <v>121</v>
      </c>
      <c r="F315" s="1">
        <v>5638</v>
      </c>
      <c r="H315" s="10">
        <f t="shared" ref="H315:H316" si="123">SUM(F315/$G$314)</f>
        <v>0.5940364555895058</v>
      </c>
      <c r="J315" s="17"/>
      <c r="L315">
        <f t="shared" si="104"/>
        <v>5638</v>
      </c>
    </row>
    <row r="316" spans="1:12" ht="19" x14ac:dyDescent="0.25">
      <c r="A316" s="1" t="s">
        <v>9</v>
      </c>
      <c r="B316" s="1" t="s">
        <v>119</v>
      </c>
      <c r="C316" s="1" t="s">
        <v>7</v>
      </c>
      <c r="D316" s="1" t="s">
        <v>119</v>
      </c>
      <c r="E316" s="1" t="s">
        <v>121</v>
      </c>
      <c r="F316" s="1">
        <v>55</v>
      </c>
      <c r="H316" s="10">
        <f t="shared" si="123"/>
        <v>5.7949636497734696E-3</v>
      </c>
      <c r="I316">
        <f t="shared" si="105"/>
        <v>55</v>
      </c>
      <c r="J316" s="17">
        <v>5.7949636497734696E-3</v>
      </c>
    </row>
    <row r="317" spans="1:12" ht="19" x14ac:dyDescent="0.25">
      <c r="A317" s="1" t="s">
        <v>9</v>
      </c>
      <c r="B317" s="1" t="s">
        <v>278</v>
      </c>
      <c r="C317" s="1" t="s">
        <v>4</v>
      </c>
      <c r="D317" s="1" t="s">
        <v>278</v>
      </c>
      <c r="E317" s="1" t="s">
        <v>122</v>
      </c>
      <c r="F317" s="1">
        <v>3415</v>
      </c>
      <c r="G317">
        <f t="shared" si="101"/>
        <v>9903</v>
      </c>
      <c r="H317" s="10">
        <f>SUM(F317/$G$317)</f>
        <v>0.34484499646571748</v>
      </c>
      <c r="J317" s="17"/>
      <c r="K317">
        <f t="shared" si="102"/>
        <v>3415</v>
      </c>
    </row>
    <row r="318" spans="1:12" ht="19" x14ac:dyDescent="0.25">
      <c r="A318" s="1" t="s">
        <v>9</v>
      </c>
      <c r="B318" s="8" t="s">
        <v>16</v>
      </c>
      <c r="C318" s="1" t="s">
        <v>6</v>
      </c>
      <c r="D318" s="8" t="s">
        <v>16</v>
      </c>
      <c r="E318" s="1" t="s">
        <v>122</v>
      </c>
      <c r="F318" s="1">
        <v>6367</v>
      </c>
      <c r="H318" s="10">
        <f t="shared" ref="H318:H319" si="124">SUM(F318/$G$317)</f>
        <v>0.64293648389376956</v>
      </c>
      <c r="J318" s="17"/>
      <c r="L318">
        <f t="shared" si="104"/>
        <v>6367</v>
      </c>
    </row>
    <row r="319" spans="1:12" ht="19" x14ac:dyDescent="0.25">
      <c r="A319" s="1" t="s">
        <v>9</v>
      </c>
      <c r="B319" s="1" t="s">
        <v>119</v>
      </c>
      <c r="C319" s="1" t="s">
        <v>7</v>
      </c>
      <c r="D319" s="1" t="s">
        <v>119</v>
      </c>
      <c r="E319" s="1" t="s">
        <v>122</v>
      </c>
      <c r="F319" s="1">
        <v>121</v>
      </c>
      <c r="H319" s="10">
        <f t="shared" si="124"/>
        <v>1.2218519640512977E-2</v>
      </c>
      <c r="I319">
        <f t="shared" si="105"/>
        <v>121</v>
      </c>
      <c r="J319" s="17">
        <v>1.2218519640512977E-2</v>
      </c>
    </row>
    <row r="320" spans="1:12" ht="19" x14ac:dyDescent="0.25">
      <c r="A320" s="1" t="s">
        <v>9</v>
      </c>
      <c r="B320" s="1" t="s">
        <v>278</v>
      </c>
      <c r="C320" s="1" t="s">
        <v>4</v>
      </c>
      <c r="D320" s="1" t="s">
        <v>278</v>
      </c>
      <c r="E320" s="1" t="s">
        <v>123</v>
      </c>
      <c r="F320" s="1">
        <v>1154</v>
      </c>
      <c r="G320">
        <f t="shared" si="101"/>
        <v>2607</v>
      </c>
      <c r="H320" s="10">
        <f>SUM(F320/$G$320)</f>
        <v>0.4426543920214806</v>
      </c>
      <c r="J320" s="17"/>
      <c r="K320">
        <f t="shared" si="102"/>
        <v>1154</v>
      </c>
    </row>
    <row r="321" spans="1:12" ht="19" x14ac:dyDescent="0.25">
      <c r="A321" s="1" t="s">
        <v>9</v>
      </c>
      <c r="B321" s="8" t="s">
        <v>16</v>
      </c>
      <c r="C321" s="1" t="s">
        <v>6</v>
      </c>
      <c r="D321" s="8" t="s">
        <v>16</v>
      </c>
      <c r="E321" s="1" t="s">
        <v>123</v>
      </c>
      <c r="F321" s="1">
        <v>1418</v>
      </c>
      <c r="H321" s="10">
        <f t="shared" ref="H321:H322" si="125">SUM(F321/$G$320)</f>
        <v>0.54392021480629071</v>
      </c>
      <c r="J321" s="17"/>
      <c r="L321">
        <f t="shared" si="104"/>
        <v>1418</v>
      </c>
    </row>
    <row r="322" spans="1:12" ht="19" x14ac:dyDescent="0.25">
      <c r="A322" s="1" t="s">
        <v>9</v>
      </c>
      <c r="B322" s="1" t="s">
        <v>119</v>
      </c>
      <c r="C322" s="1" t="s">
        <v>7</v>
      </c>
      <c r="D322" s="1" t="s">
        <v>119</v>
      </c>
      <c r="E322" s="1" t="s">
        <v>123</v>
      </c>
      <c r="F322" s="1">
        <v>35</v>
      </c>
      <c r="H322" s="10">
        <f t="shared" si="125"/>
        <v>1.3425393172228616E-2</v>
      </c>
      <c r="I322">
        <f t="shared" si="105"/>
        <v>35</v>
      </c>
      <c r="J322" s="17">
        <v>1.3425393172228616E-2</v>
      </c>
    </row>
    <row r="323" spans="1:12" ht="19" x14ac:dyDescent="0.25">
      <c r="A323" s="1" t="s">
        <v>9</v>
      </c>
      <c r="B323" s="1" t="s">
        <v>278</v>
      </c>
      <c r="C323" s="1" t="s">
        <v>4</v>
      </c>
      <c r="D323" s="1" t="s">
        <v>278</v>
      </c>
      <c r="E323" s="1" t="s">
        <v>124</v>
      </c>
      <c r="F323" s="1">
        <v>4136</v>
      </c>
      <c r="G323">
        <f t="shared" ref="G323:G347" si="126">SUM(F323:F325)</f>
        <v>12138</v>
      </c>
      <c r="H323" s="10">
        <f>SUM(F323/$G$323)</f>
        <v>0.34074806393145496</v>
      </c>
      <c r="J323" s="17"/>
      <c r="K323">
        <f t="shared" ref="K323:K347" si="127">SUM(F323)</f>
        <v>4136</v>
      </c>
    </row>
    <row r="324" spans="1:12" ht="19" x14ac:dyDescent="0.25">
      <c r="A324" s="1" t="s">
        <v>9</v>
      </c>
      <c r="B324" s="8" t="s">
        <v>16</v>
      </c>
      <c r="C324" s="1" t="s">
        <v>6</v>
      </c>
      <c r="D324" s="8" t="s">
        <v>16</v>
      </c>
      <c r="E324" s="1" t="s">
        <v>124</v>
      </c>
      <c r="F324" s="1">
        <v>7842</v>
      </c>
      <c r="H324" s="10">
        <f t="shared" ref="H324:H325" si="128">SUM(F324/$G$323)</f>
        <v>0.6460701927829956</v>
      </c>
      <c r="J324" s="17"/>
      <c r="L324">
        <f t="shared" ref="L324:L348" si="129">SUM(F324)</f>
        <v>7842</v>
      </c>
    </row>
    <row r="325" spans="1:12" ht="19" x14ac:dyDescent="0.25">
      <c r="A325" s="1" t="s">
        <v>9</v>
      </c>
      <c r="B325" s="1" t="s">
        <v>119</v>
      </c>
      <c r="C325" s="1" t="s">
        <v>7</v>
      </c>
      <c r="D325" s="1" t="s">
        <v>119</v>
      </c>
      <c r="E325" s="1" t="s">
        <v>124</v>
      </c>
      <c r="F325" s="1">
        <v>160</v>
      </c>
      <c r="H325" s="10">
        <f t="shared" si="128"/>
        <v>1.3181743285549514E-2</v>
      </c>
      <c r="I325">
        <f t="shared" ref="I325:I349" si="130">F325</f>
        <v>160</v>
      </c>
      <c r="J325" s="17">
        <v>1.3181743285549514E-2</v>
      </c>
    </row>
    <row r="326" spans="1:12" ht="19" x14ac:dyDescent="0.25">
      <c r="A326" s="1" t="s">
        <v>9</v>
      </c>
      <c r="B326" s="1" t="s">
        <v>278</v>
      </c>
      <c r="C326" s="1" t="s">
        <v>4</v>
      </c>
      <c r="D326" s="1" t="s">
        <v>278</v>
      </c>
      <c r="E326" s="1" t="s">
        <v>125</v>
      </c>
      <c r="F326" s="1">
        <v>3620</v>
      </c>
      <c r="G326">
        <f t="shared" si="126"/>
        <v>8383</v>
      </c>
      <c r="H326" s="10">
        <f>SUM(F326/$G$326)</f>
        <v>0.43182631516163666</v>
      </c>
      <c r="J326" s="17"/>
      <c r="K326">
        <f t="shared" si="127"/>
        <v>3620</v>
      </c>
    </row>
    <row r="327" spans="1:12" ht="19" x14ac:dyDescent="0.25">
      <c r="A327" s="1" t="s">
        <v>9</v>
      </c>
      <c r="B327" s="8" t="s">
        <v>16</v>
      </c>
      <c r="C327" s="1" t="s">
        <v>6</v>
      </c>
      <c r="D327" s="8" t="s">
        <v>16</v>
      </c>
      <c r="E327" s="1" t="s">
        <v>125</v>
      </c>
      <c r="F327" s="1">
        <v>4589</v>
      </c>
      <c r="H327" s="10">
        <f t="shared" ref="H327:H328" si="131">SUM(F327/$G$326)</f>
        <v>0.54741739234164377</v>
      </c>
      <c r="J327" s="17"/>
      <c r="L327">
        <f t="shared" si="129"/>
        <v>4589</v>
      </c>
    </row>
    <row r="328" spans="1:12" ht="19" x14ac:dyDescent="0.25">
      <c r="A328" s="1" t="s">
        <v>9</v>
      </c>
      <c r="B328" s="1" t="s">
        <v>119</v>
      </c>
      <c r="C328" s="1" t="s">
        <v>7</v>
      </c>
      <c r="D328" s="1" t="s">
        <v>119</v>
      </c>
      <c r="E328" s="1" t="s">
        <v>125</v>
      </c>
      <c r="F328" s="1">
        <v>174</v>
      </c>
      <c r="H328" s="10">
        <f t="shared" si="131"/>
        <v>2.075629249671955E-2</v>
      </c>
      <c r="I328">
        <f t="shared" si="130"/>
        <v>174</v>
      </c>
      <c r="J328" s="17">
        <v>2.075629249671955E-2</v>
      </c>
    </row>
    <row r="329" spans="1:12" ht="19" x14ac:dyDescent="0.25">
      <c r="A329" s="1" t="s">
        <v>9</v>
      </c>
      <c r="B329" s="1" t="s">
        <v>278</v>
      </c>
      <c r="C329" s="1" t="s">
        <v>4</v>
      </c>
      <c r="D329" s="1" t="s">
        <v>278</v>
      </c>
      <c r="E329" s="1" t="s">
        <v>126</v>
      </c>
      <c r="F329" s="1">
        <v>3054</v>
      </c>
      <c r="G329">
        <f t="shared" si="126"/>
        <v>6958</v>
      </c>
      <c r="H329" s="10">
        <f>SUM(F329/$G$329)</f>
        <v>0.43891922966369645</v>
      </c>
      <c r="J329" s="17"/>
      <c r="K329">
        <f t="shared" si="127"/>
        <v>3054</v>
      </c>
    </row>
    <row r="330" spans="1:12" ht="19" x14ac:dyDescent="0.25">
      <c r="A330" s="1" t="s">
        <v>9</v>
      </c>
      <c r="B330" s="8" t="s">
        <v>16</v>
      </c>
      <c r="C330" s="1" t="s">
        <v>6</v>
      </c>
      <c r="D330" s="8" t="s">
        <v>16</v>
      </c>
      <c r="E330" s="1" t="s">
        <v>126</v>
      </c>
      <c r="F330" s="1">
        <v>3796</v>
      </c>
      <c r="H330" s="10">
        <f t="shared" ref="H330:H331" si="132">SUM(F330/$G$329)</f>
        <v>0.54555906869790172</v>
      </c>
      <c r="J330" s="17"/>
      <c r="L330">
        <f t="shared" si="129"/>
        <v>3796</v>
      </c>
    </row>
    <row r="331" spans="1:12" ht="19" x14ac:dyDescent="0.25">
      <c r="A331" s="1" t="s">
        <v>9</v>
      </c>
      <c r="B331" s="1" t="s">
        <v>119</v>
      </c>
      <c r="C331" s="1" t="s">
        <v>7</v>
      </c>
      <c r="D331" s="1" t="s">
        <v>119</v>
      </c>
      <c r="E331" s="1" t="s">
        <v>126</v>
      </c>
      <c r="F331" s="1">
        <v>108</v>
      </c>
      <c r="H331" s="10">
        <f t="shared" si="132"/>
        <v>1.5521701638401839E-2</v>
      </c>
      <c r="I331">
        <f t="shared" si="130"/>
        <v>108</v>
      </c>
      <c r="J331" s="17">
        <v>1.5521701638401839E-2</v>
      </c>
    </row>
    <row r="332" spans="1:12" ht="19" x14ac:dyDescent="0.25">
      <c r="A332" s="1" t="s">
        <v>9</v>
      </c>
      <c r="B332" s="1" t="s">
        <v>278</v>
      </c>
      <c r="C332" s="1" t="s">
        <v>4</v>
      </c>
      <c r="D332" s="1" t="s">
        <v>278</v>
      </c>
      <c r="E332" s="1" t="s">
        <v>127</v>
      </c>
      <c r="F332" s="1">
        <v>3911</v>
      </c>
      <c r="G332">
        <f t="shared" si="126"/>
        <v>9024</v>
      </c>
      <c r="H332" s="10">
        <f>SUM(F332/$G$332)</f>
        <v>0.43339982269503546</v>
      </c>
      <c r="J332" s="17"/>
      <c r="K332">
        <f t="shared" si="127"/>
        <v>3911</v>
      </c>
    </row>
    <row r="333" spans="1:12" ht="19" x14ac:dyDescent="0.25">
      <c r="A333" s="1" t="s">
        <v>9</v>
      </c>
      <c r="B333" s="8" t="s">
        <v>16</v>
      </c>
      <c r="C333" s="1" t="s">
        <v>6</v>
      </c>
      <c r="D333" s="8" t="s">
        <v>16</v>
      </c>
      <c r="E333" s="1" t="s">
        <v>127</v>
      </c>
      <c r="F333" s="1">
        <v>5053</v>
      </c>
      <c r="H333" s="10">
        <f t="shared" ref="H333:H334" si="133">SUM(F333/$G$332)</f>
        <v>0.55995124113475181</v>
      </c>
      <c r="J333" s="17"/>
      <c r="L333">
        <f t="shared" si="129"/>
        <v>5053</v>
      </c>
    </row>
    <row r="334" spans="1:12" ht="19" x14ac:dyDescent="0.25">
      <c r="A334" s="1" t="s">
        <v>9</v>
      </c>
      <c r="B334" s="1" t="s">
        <v>119</v>
      </c>
      <c r="C334" s="1" t="s">
        <v>7</v>
      </c>
      <c r="D334" s="1" t="s">
        <v>119</v>
      </c>
      <c r="E334" s="1" t="s">
        <v>127</v>
      </c>
      <c r="F334" s="1">
        <v>60</v>
      </c>
      <c r="H334" s="10">
        <f t="shared" si="133"/>
        <v>6.648936170212766E-3</v>
      </c>
      <c r="I334">
        <f t="shared" si="130"/>
        <v>60</v>
      </c>
      <c r="J334" s="17">
        <v>6.648936170212766E-3</v>
      </c>
    </row>
    <row r="335" spans="1:12" ht="19" x14ac:dyDescent="0.25">
      <c r="A335" s="1" t="s">
        <v>9</v>
      </c>
      <c r="B335" s="9" t="s">
        <v>278</v>
      </c>
      <c r="C335" s="1" t="s">
        <v>4</v>
      </c>
      <c r="D335" s="9" t="s">
        <v>278</v>
      </c>
      <c r="E335" s="1" t="s">
        <v>128</v>
      </c>
      <c r="F335" s="1">
        <v>3819</v>
      </c>
      <c r="G335">
        <f t="shared" si="126"/>
        <v>6706</v>
      </c>
      <c r="H335" s="10">
        <f>SUM(F335/$G$335)</f>
        <v>0.56949000894721147</v>
      </c>
      <c r="J335" s="17"/>
      <c r="K335">
        <f t="shared" si="127"/>
        <v>3819</v>
      </c>
    </row>
    <row r="336" spans="1:12" ht="19" x14ac:dyDescent="0.25">
      <c r="A336" s="1" t="s">
        <v>9</v>
      </c>
      <c r="B336" s="1" t="s">
        <v>16</v>
      </c>
      <c r="C336" s="1" t="s">
        <v>6</v>
      </c>
      <c r="D336" s="1" t="s">
        <v>16</v>
      </c>
      <c r="E336" s="1" t="s">
        <v>128</v>
      </c>
      <c r="F336" s="1">
        <v>2819</v>
      </c>
      <c r="H336" s="10">
        <f t="shared" ref="H336:H337" si="134">SUM(F336/$G$335)</f>
        <v>0.42036981807336715</v>
      </c>
      <c r="J336" s="17"/>
      <c r="L336">
        <f t="shared" si="129"/>
        <v>2819</v>
      </c>
    </row>
    <row r="337" spans="1:12" ht="19" x14ac:dyDescent="0.25">
      <c r="A337" s="1" t="s">
        <v>9</v>
      </c>
      <c r="B337" s="1" t="s">
        <v>119</v>
      </c>
      <c r="C337" s="1" t="s">
        <v>7</v>
      </c>
      <c r="D337" s="1" t="s">
        <v>119</v>
      </c>
      <c r="E337" s="1" t="s">
        <v>128</v>
      </c>
      <c r="F337" s="1">
        <v>68</v>
      </c>
      <c r="H337" s="10">
        <f t="shared" si="134"/>
        <v>1.0140172979421413E-2</v>
      </c>
      <c r="I337">
        <f t="shared" si="130"/>
        <v>68</v>
      </c>
      <c r="J337" s="17">
        <v>1.0140172979421413E-2</v>
      </c>
    </row>
    <row r="338" spans="1:12" ht="19" x14ac:dyDescent="0.25">
      <c r="A338" s="1" t="s">
        <v>9</v>
      </c>
      <c r="B338" s="1" t="s">
        <v>278</v>
      </c>
      <c r="C338" s="1" t="s">
        <v>4</v>
      </c>
      <c r="D338" s="1" t="s">
        <v>278</v>
      </c>
      <c r="E338" s="1" t="s">
        <v>129</v>
      </c>
      <c r="F338" s="1">
        <v>2085</v>
      </c>
      <c r="G338">
        <f t="shared" si="126"/>
        <v>4650</v>
      </c>
      <c r="H338" s="10">
        <f>SUM(F338/$G$338)</f>
        <v>0.44838709677419353</v>
      </c>
      <c r="J338" s="17"/>
      <c r="K338">
        <f t="shared" si="127"/>
        <v>2085</v>
      </c>
    </row>
    <row r="339" spans="1:12" ht="19" x14ac:dyDescent="0.25">
      <c r="A339" s="1" t="s">
        <v>9</v>
      </c>
      <c r="B339" s="8" t="s">
        <v>16</v>
      </c>
      <c r="C339" s="1" t="s">
        <v>6</v>
      </c>
      <c r="D339" s="8" t="s">
        <v>16</v>
      </c>
      <c r="E339" s="1" t="s">
        <v>129</v>
      </c>
      <c r="F339" s="1">
        <v>2523</v>
      </c>
      <c r="H339" s="10">
        <f t="shared" ref="H339:H340" si="135">SUM(F339/$G$338)</f>
        <v>0.54258064516129034</v>
      </c>
      <c r="J339" s="17"/>
      <c r="L339">
        <f t="shared" si="129"/>
        <v>2523</v>
      </c>
    </row>
    <row r="340" spans="1:12" ht="19" x14ac:dyDescent="0.25">
      <c r="A340" s="1" t="s">
        <v>9</v>
      </c>
      <c r="B340" s="1" t="s">
        <v>119</v>
      </c>
      <c r="C340" s="1" t="s">
        <v>7</v>
      </c>
      <c r="D340" s="1" t="s">
        <v>119</v>
      </c>
      <c r="E340" s="1" t="s">
        <v>129</v>
      </c>
      <c r="F340" s="1">
        <v>42</v>
      </c>
      <c r="H340" s="10">
        <f t="shared" si="135"/>
        <v>9.0322580645161299E-3</v>
      </c>
      <c r="I340">
        <f t="shared" si="130"/>
        <v>42</v>
      </c>
      <c r="J340" s="17">
        <v>9.0322580645161299E-3</v>
      </c>
    </row>
    <row r="341" spans="1:12" ht="19" x14ac:dyDescent="0.25">
      <c r="A341" s="1" t="s">
        <v>9</v>
      </c>
      <c r="B341" s="1" t="s">
        <v>278</v>
      </c>
      <c r="C341" s="1" t="s">
        <v>4</v>
      </c>
      <c r="D341" s="1" t="s">
        <v>278</v>
      </c>
      <c r="E341" s="1" t="s">
        <v>130</v>
      </c>
      <c r="F341" s="1">
        <v>4053</v>
      </c>
      <c r="G341">
        <f t="shared" si="126"/>
        <v>10609</v>
      </c>
      <c r="H341" s="10">
        <f>SUM(F341/$G$341)</f>
        <v>0.38203412197191067</v>
      </c>
      <c r="J341" s="17"/>
      <c r="K341">
        <f t="shared" si="127"/>
        <v>4053</v>
      </c>
    </row>
    <row r="342" spans="1:12" ht="19" x14ac:dyDescent="0.25">
      <c r="A342" s="1" t="s">
        <v>9</v>
      </c>
      <c r="B342" s="8" t="s">
        <v>16</v>
      </c>
      <c r="C342" s="1" t="s">
        <v>6</v>
      </c>
      <c r="D342" s="8" t="s">
        <v>16</v>
      </c>
      <c r="E342" s="1" t="s">
        <v>130</v>
      </c>
      <c r="F342" s="1">
        <v>6407</v>
      </c>
      <c r="H342" s="10">
        <f t="shared" ref="H342:H343" si="136">SUM(F342/$G$341)</f>
        <v>0.60392119898199637</v>
      </c>
      <c r="J342" s="17"/>
      <c r="L342">
        <f t="shared" si="129"/>
        <v>6407</v>
      </c>
    </row>
    <row r="343" spans="1:12" ht="19" x14ac:dyDescent="0.25">
      <c r="A343" s="1" t="s">
        <v>9</v>
      </c>
      <c r="B343" s="1" t="s">
        <v>119</v>
      </c>
      <c r="C343" s="1" t="s">
        <v>7</v>
      </c>
      <c r="D343" s="1" t="s">
        <v>119</v>
      </c>
      <c r="E343" s="1" t="s">
        <v>130</v>
      </c>
      <c r="F343" s="1">
        <v>149</v>
      </c>
      <c r="H343" s="10">
        <f t="shared" si="136"/>
        <v>1.4044679046092939E-2</v>
      </c>
      <c r="I343">
        <f t="shared" si="130"/>
        <v>149</v>
      </c>
      <c r="J343" s="17">
        <v>1.4044679046092939E-2</v>
      </c>
    </row>
    <row r="344" spans="1:12" ht="19" x14ac:dyDescent="0.25">
      <c r="A344" s="1" t="s">
        <v>9</v>
      </c>
      <c r="B344" s="1" t="s">
        <v>278</v>
      </c>
      <c r="C344" s="1" t="s">
        <v>4</v>
      </c>
      <c r="D344" s="1" t="s">
        <v>278</v>
      </c>
      <c r="E344" s="1" t="s">
        <v>131</v>
      </c>
      <c r="F344" s="1">
        <v>450</v>
      </c>
      <c r="G344">
        <f t="shared" si="126"/>
        <v>993</v>
      </c>
      <c r="H344" s="10">
        <f>SUM(F344/$G$344)</f>
        <v>0.45317220543806647</v>
      </c>
      <c r="J344" s="17"/>
      <c r="K344">
        <f t="shared" si="127"/>
        <v>450</v>
      </c>
    </row>
    <row r="345" spans="1:12" ht="19" x14ac:dyDescent="0.25">
      <c r="A345" s="1" t="s">
        <v>9</v>
      </c>
      <c r="B345" s="8" t="s">
        <v>16</v>
      </c>
      <c r="C345" s="1" t="s">
        <v>6</v>
      </c>
      <c r="D345" s="8" t="s">
        <v>16</v>
      </c>
      <c r="E345" s="1" t="s">
        <v>131</v>
      </c>
      <c r="F345" s="1">
        <v>535</v>
      </c>
      <c r="H345" s="10">
        <f t="shared" ref="H345:H346" si="137">SUM(F345/$G$344)</f>
        <v>0.53877139979859012</v>
      </c>
      <c r="J345" s="17"/>
      <c r="L345">
        <f t="shared" si="129"/>
        <v>535</v>
      </c>
    </row>
    <row r="346" spans="1:12" ht="19" x14ac:dyDescent="0.25">
      <c r="A346" s="1" t="s">
        <v>9</v>
      </c>
      <c r="B346" s="1" t="s">
        <v>119</v>
      </c>
      <c r="C346" s="1" t="s">
        <v>7</v>
      </c>
      <c r="D346" s="1" t="s">
        <v>119</v>
      </c>
      <c r="E346" s="1" t="s">
        <v>131</v>
      </c>
      <c r="F346" s="1">
        <v>8</v>
      </c>
      <c r="H346" s="10">
        <f t="shared" si="137"/>
        <v>8.0563947633434038E-3</v>
      </c>
      <c r="I346">
        <f t="shared" si="130"/>
        <v>8</v>
      </c>
      <c r="J346" s="17">
        <v>8.0563947633434038E-3</v>
      </c>
    </row>
    <row r="347" spans="1:12" ht="19" x14ac:dyDescent="0.25">
      <c r="A347" s="1" t="s">
        <v>9</v>
      </c>
      <c r="B347" s="1" t="s">
        <v>278</v>
      </c>
      <c r="C347" s="1" t="s">
        <v>4</v>
      </c>
      <c r="D347" s="1" t="s">
        <v>278</v>
      </c>
      <c r="E347" s="1" t="s">
        <v>132</v>
      </c>
      <c r="F347" s="1">
        <v>2016</v>
      </c>
      <c r="G347">
        <f t="shared" si="126"/>
        <v>6221</v>
      </c>
      <c r="H347" s="10">
        <f>SUM(F347/$G$347)</f>
        <v>0.32406365536087445</v>
      </c>
      <c r="J347" s="17"/>
      <c r="K347">
        <f t="shared" si="127"/>
        <v>2016</v>
      </c>
    </row>
    <row r="348" spans="1:12" ht="19" x14ac:dyDescent="0.25">
      <c r="A348" s="1" t="s">
        <v>9</v>
      </c>
      <c r="B348" s="8" t="s">
        <v>16</v>
      </c>
      <c r="C348" s="1" t="s">
        <v>6</v>
      </c>
      <c r="D348" s="8" t="s">
        <v>16</v>
      </c>
      <c r="E348" s="1" t="s">
        <v>132</v>
      </c>
      <c r="F348" s="1">
        <v>4117</v>
      </c>
      <c r="H348" s="10">
        <f t="shared" ref="H348:H349" si="138">SUM(F348/$G$347)</f>
        <v>0.66179070888924607</v>
      </c>
      <c r="J348" s="17"/>
      <c r="L348">
        <f t="shared" si="129"/>
        <v>4117</v>
      </c>
    </row>
    <row r="349" spans="1:12" ht="19" x14ac:dyDescent="0.25">
      <c r="A349" s="1" t="s">
        <v>9</v>
      </c>
      <c r="B349" s="1" t="s">
        <v>119</v>
      </c>
      <c r="C349" s="1" t="s">
        <v>7</v>
      </c>
      <c r="D349" s="1" t="s">
        <v>119</v>
      </c>
      <c r="E349" s="1" t="s">
        <v>132</v>
      </c>
      <c r="F349" s="1">
        <v>88</v>
      </c>
      <c r="H349" s="10">
        <f t="shared" si="138"/>
        <v>1.414563574987944E-2</v>
      </c>
      <c r="I349">
        <f t="shared" si="130"/>
        <v>88</v>
      </c>
      <c r="J349" s="17">
        <v>1.414563574987944E-2</v>
      </c>
    </row>
    <row r="350" spans="1:12" x14ac:dyDescent="0.2">
      <c r="J350" s="17"/>
      <c r="K350">
        <f>SUM(K2:K348)</f>
        <v>913778</v>
      </c>
      <c r="L350">
        <f>SUM(L2:L348)</f>
        <v>935032</v>
      </c>
    </row>
    <row r="351" spans="1:12" x14ac:dyDescent="0.2">
      <c r="E351" s="12" t="s">
        <v>286</v>
      </c>
      <c r="F351" s="7">
        <f>SUM(F2:F349)</f>
        <v>1867155</v>
      </c>
      <c r="I351">
        <f>SUM(I2:I349)</f>
        <v>18345</v>
      </c>
      <c r="J351" s="17"/>
      <c r="K351" s="19">
        <f>SUM(K350/F351)</f>
        <v>0.48939589910853676</v>
      </c>
      <c r="L351" s="19">
        <f>SUM(L350/F351)</f>
        <v>0.50077899263853298</v>
      </c>
    </row>
    <row r="352" spans="1:12" x14ac:dyDescent="0.2">
      <c r="E352" s="12" t="s">
        <v>289</v>
      </c>
      <c r="F352" s="16">
        <f>SUM(I351/F351)</f>
        <v>9.8251082529302609E-3</v>
      </c>
      <c r="J352" s="17"/>
    </row>
    <row r="353" spans="10:10" x14ac:dyDescent="0.2">
      <c r="J353" s="17"/>
    </row>
    <row r="354" spans="10:10" x14ac:dyDescent="0.2">
      <c r="J354" s="17"/>
    </row>
    <row r="355" spans="10:10" x14ac:dyDescent="0.2">
      <c r="J355" s="17"/>
    </row>
    <row r="356" spans="10:10" x14ac:dyDescent="0.2">
      <c r="J356" s="17"/>
    </row>
    <row r="357" spans="10:10" x14ac:dyDescent="0.2">
      <c r="J357" s="17"/>
    </row>
    <row r="358" spans="10:10" x14ac:dyDescent="0.2">
      <c r="J358" s="17"/>
    </row>
    <row r="359" spans="10:10" x14ac:dyDescent="0.2">
      <c r="J359" s="17"/>
    </row>
    <row r="360" spans="10:10" x14ac:dyDescent="0.2">
      <c r="J360" s="17"/>
    </row>
    <row r="361" spans="10:10" x14ac:dyDescent="0.2">
      <c r="J361" s="17"/>
    </row>
    <row r="362" spans="10:10" x14ac:dyDescent="0.2">
      <c r="J36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8"/>
  <sheetViews>
    <sheetView topLeftCell="C447" workbookViewId="0">
      <selection activeCell="E467" sqref="E467"/>
    </sheetView>
  </sheetViews>
  <sheetFormatPr baseColWidth="10" defaultRowHeight="16" x14ac:dyDescent="0.2"/>
  <cols>
    <col min="4" max="4" width="15.5" bestFit="1" customWidth="1"/>
    <col min="5" max="5" width="10.83203125" style="7"/>
    <col min="7" max="7" width="10.83203125" style="10"/>
    <col min="8" max="8" width="12.6640625" bestFit="1" customWidth="1"/>
    <col min="9" max="9" width="12.83203125" bestFit="1" customWidth="1"/>
  </cols>
  <sheetData>
    <row r="1" spans="1:11" x14ac:dyDescent="0.2">
      <c r="A1" t="s">
        <v>0</v>
      </c>
      <c r="B1" t="s">
        <v>281</v>
      </c>
      <c r="C1" t="s">
        <v>1</v>
      </c>
      <c r="D1" t="s">
        <v>133</v>
      </c>
      <c r="E1" s="7" t="s">
        <v>3</v>
      </c>
      <c r="F1" t="s">
        <v>282</v>
      </c>
      <c r="G1" s="10" t="s">
        <v>283</v>
      </c>
      <c r="H1" t="s">
        <v>288</v>
      </c>
      <c r="I1" t="s">
        <v>287</v>
      </c>
      <c r="J1" t="s">
        <v>322</v>
      </c>
      <c r="K1" t="s">
        <v>323</v>
      </c>
    </row>
    <row r="2" spans="1:11" x14ac:dyDescent="0.2">
      <c r="A2" t="s">
        <v>9</v>
      </c>
      <c r="B2" t="s">
        <v>17</v>
      </c>
      <c r="C2" t="s">
        <v>4</v>
      </c>
      <c r="D2" t="s">
        <v>5</v>
      </c>
      <c r="E2" s="7">
        <v>3561</v>
      </c>
      <c r="F2">
        <f>SUM(E2:E5)</f>
        <v>11190</v>
      </c>
      <c r="G2" s="10">
        <f>SUM(E2/$F$2)</f>
        <v>0.31823056300268099</v>
      </c>
      <c r="J2">
        <f>SUM(E2)</f>
        <v>3561</v>
      </c>
    </row>
    <row r="3" spans="1:11" x14ac:dyDescent="0.2">
      <c r="A3" t="s">
        <v>9</v>
      </c>
      <c r="B3" s="6" t="s">
        <v>134</v>
      </c>
      <c r="C3" t="s">
        <v>6</v>
      </c>
      <c r="D3" t="s">
        <v>5</v>
      </c>
      <c r="E3" s="7">
        <v>7497</v>
      </c>
      <c r="G3" s="10">
        <f t="shared" ref="G3:G5" si="0">SUM(E3/$F$2)</f>
        <v>0.66997319034852543</v>
      </c>
      <c r="K3">
        <f>SUM(E3)</f>
        <v>7497</v>
      </c>
    </row>
    <row r="4" spans="1:11" x14ac:dyDescent="0.2">
      <c r="A4" t="s">
        <v>9</v>
      </c>
      <c r="B4" t="s">
        <v>135</v>
      </c>
      <c r="C4" t="s">
        <v>7</v>
      </c>
      <c r="D4" t="s">
        <v>5</v>
      </c>
      <c r="E4" s="7">
        <v>85</v>
      </c>
      <c r="G4" s="10">
        <f t="shared" si="0"/>
        <v>7.596067917783735E-3</v>
      </c>
      <c r="H4">
        <f>SUM(E4:E5)</f>
        <v>132</v>
      </c>
      <c r="I4" s="17">
        <v>1.1796246648793566E-2</v>
      </c>
    </row>
    <row r="5" spans="1:11" x14ac:dyDescent="0.2">
      <c r="A5" t="s">
        <v>9</v>
      </c>
      <c r="B5" t="s">
        <v>136</v>
      </c>
      <c r="C5" t="s">
        <v>8</v>
      </c>
      <c r="D5" t="s">
        <v>5</v>
      </c>
      <c r="E5" s="7">
        <v>47</v>
      </c>
      <c r="G5" s="10">
        <f t="shared" si="0"/>
        <v>4.2001787310098305E-3</v>
      </c>
      <c r="I5" s="17"/>
    </row>
    <row r="6" spans="1:11" x14ac:dyDescent="0.2">
      <c r="A6" t="s">
        <v>9</v>
      </c>
      <c r="B6" t="s">
        <v>17</v>
      </c>
      <c r="C6" t="s">
        <v>4</v>
      </c>
      <c r="D6" t="s">
        <v>18</v>
      </c>
      <c r="E6" s="7">
        <v>2599</v>
      </c>
      <c r="F6">
        <f t="shared" ref="F6:F66" si="1">SUM(E6:E9)</f>
        <v>8221</v>
      </c>
      <c r="G6" s="10">
        <f>SUM(E6/$F$6)</f>
        <v>0.31614158861452379</v>
      </c>
      <c r="I6" s="17"/>
      <c r="J6">
        <f t="shared" ref="J6:J66" si="2">SUM(E6)</f>
        <v>2599</v>
      </c>
    </row>
    <row r="7" spans="1:11" x14ac:dyDescent="0.2">
      <c r="A7" t="s">
        <v>9</v>
      </c>
      <c r="B7" s="6" t="s">
        <v>134</v>
      </c>
      <c r="C7" t="s">
        <v>6</v>
      </c>
      <c r="D7" t="s">
        <v>18</v>
      </c>
      <c r="E7" s="7">
        <v>5544</v>
      </c>
      <c r="G7" s="10">
        <f t="shared" ref="G7:G9" si="3">SUM(E7/$F$6)</f>
        <v>0.67437051453594454</v>
      </c>
      <c r="I7" s="17"/>
      <c r="K7">
        <f t="shared" ref="K7:K67" si="4">SUM(E7)</f>
        <v>5544</v>
      </c>
    </row>
    <row r="8" spans="1:11" x14ac:dyDescent="0.2">
      <c r="A8" t="s">
        <v>9</v>
      </c>
      <c r="B8" t="s">
        <v>135</v>
      </c>
      <c r="C8" t="s">
        <v>7</v>
      </c>
      <c r="D8" t="s">
        <v>18</v>
      </c>
      <c r="E8" s="7">
        <v>51</v>
      </c>
      <c r="G8" s="10">
        <f t="shared" si="3"/>
        <v>6.2036248631553341E-3</v>
      </c>
      <c r="H8">
        <f t="shared" ref="H8:H68" si="5">SUM(E8:E9)</f>
        <v>78</v>
      </c>
      <c r="I8" s="17">
        <v>9.4878968495316872E-3</v>
      </c>
    </row>
    <row r="9" spans="1:11" x14ac:dyDescent="0.2">
      <c r="A9" t="s">
        <v>9</v>
      </c>
      <c r="B9" t="s">
        <v>136</v>
      </c>
      <c r="C9" t="s">
        <v>8</v>
      </c>
      <c r="D9" t="s">
        <v>18</v>
      </c>
      <c r="E9" s="7">
        <v>27</v>
      </c>
      <c r="G9" s="10">
        <f t="shared" si="3"/>
        <v>3.2842719863763531E-3</v>
      </c>
      <c r="I9" s="17"/>
    </row>
    <row r="10" spans="1:11" x14ac:dyDescent="0.2">
      <c r="A10" t="s">
        <v>9</v>
      </c>
      <c r="B10" t="s">
        <v>17</v>
      </c>
      <c r="C10" t="s">
        <v>4</v>
      </c>
      <c r="D10" t="s">
        <v>19</v>
      </c>
      <c r="E10" s="7">
        <v>847</v>
      </c>
      <c r="F10">
        <f t="shared" si="1"/>
        <v>3107</v>
      </c>
      <c r="G10" s="10">
        <f>SUM(E10/$F$10)</f>
        <v>0.2726102349533312</v>
      </c>
      <c r="I10" s="17"/>
      <c r="J10">
        <f t="shared" si="2"/>
        <v>847</v>
      </c>
    </row>
    <row r="11" spans="1:11" x14ac:dyDescent="0.2">
      <c r="A11" t="s">
        <v>9</v>
      </c>
      <c r="B11" s="6" t="s">
        <v>134</v>
      </c>
      <c r="C11" t="s">
        <v>6</v>
      </c>
      <c r="D11" t="s">
        <v>19</v>
      </c>
      <c r="E11" s="7">
        <v>2236</v>
      </c>
      <c r="G11" s="10">
        <f t="shared" ref="G11:G13" si="6">SUM(E11/$F$10)</f>
        <v>0.71966527196652719</v>
      </c>
      <c r="I11" s="17"/>
      <c r="K11">
        <f t="shared" si="4"/>
        <v>2236</v>
      </c>
    </row>
    <row r="12" spans="1:11" x14ac:dyDescent="0.2">
      <c r="A12" t="s">
        <v>9</v>
      </c>
      <c r="B12" t="s">
        <v>135</v>
      </c>
      <c r="C12" t="s">
        <v>7</v>
      </c>
      <c r="D12" t="s">
        <v>19</v>
      </c>
      <c r="E12" s="7">
        <v>12</v>
      </c>
      <c r="G12" s="10">
        <f t="shared" si="6"/>
        <v>3.8622465400708077E-3</v>
      </c>
      <c r="H12">
        <f t="shared" si="5"/>
        <v>24</v>
      </c>
      <c r="I12" s="17">
        <v>7.7244930801416154E-3</v>
      </c>
    </row>
    <row r="13" spans="1:11" x14ac:dyDescent="0.2">
      <c r="A13" t="s">
        <v>9</v>
      </c>
      <c r="B13" t="s">
        <v>136</v>
      </c>
      <c r="C13" t="s">
        <v>8</v>
      </c>
      <c r="D13" t="s">
        <v>19</v>
      </c>
      <c r="E13" s="7">
        <v>12</v>
      </c>
      <c r="G13" s="10">
        <f t="shared" si="6"/>
        <v>3.8622465400708077E-3</v>
      </c>
      <c r="I13" s="17"/>
    </row>
    <row r="14" spans="1:11" x14ac:dyDescent="0.2">
      <c r="A14" t="s">
        <v>9</v>
      </c>
      <c r="B14" t="s">
        <v>17</v>
      </c>
      <c r="C14" t="s">
        <v>4</v>
      </c>
      <c r="D14" t="s">
        <v>20</v>
      </c>
      <c r="E14" s="7">
        <v>3456</v>
      </c>
      <c r="F14">
        <f t="shared" si="1"/>
        <v>10659</v>
      </c>
      <c r="G14" s="10">
        <f>SUM(E14/$F$14)</f>
        <v>0.32423304249929635</v>
      </c>
      <c r="I14" s="17"/>
      <c r="J14">
        <f t="shared" si="2"/>
        <v>3456</v>
      </c>
    </row>
    <row r="15" spans="1:11" x14ac:dyDescent="0.2">
      <c r="A15" t="s">
        <v>9</v>
      </c>
      <c r="B15" s="6" t="s">
        <v>134</v>
      </c>
      <c r="C15" t="s">
        <v>6</v>
      </c>
      <c r="D15" t="s">
        <v>20</v>
      </c>
      <c r="E15" s="7">
        <v>7121</v>
      </c>
      <c r="G15" s="10">
        <f t="shared" ref="G15:G17" si="7">SUM(E15/$F$14)</f>
        <v>0.66807392813584765</v>
      </c>
      <c r="I15" s="17"/>
      <c r="K15">
        <f t="shared" si="4"/>
        <v>7121</v>
      </c>
    </row>
    <row r="16" spans="1:11" x14ac:dyDescent="0.2">
      <c r="A16" t="s">
        <v>9</v>
      </c>
      <c r="B16" t="s">
        <v>135</v>
      </c>
      <c r="C16" t="s">
        <v>7</v>
      </c>
      <c r="D16" t="s">
        <v>20</v>
      </c>
      <c r="E16" s="7">
        <v>51</v>
      </c>
      <c r="G16" s="10">
        <f t="shared" si="7"/>
        <v>4.7846889952153108E-3</v>
      </c>
      <c r="H16">
        <f t="shared" si="5"/>
        <v>82</v>
      </c>
      <c r="I16" s="17">
        <v>7.6930293648559906E-3</v>
      </c>
    </row>
    <row r="17" spans="1:11" x14ac:dyDescent="0.2">
      <c r="A17" t="s">
        <v>9</v>
      </c>
      <c r="B17" t="s">
        <v>136</v>
      </c>
      <c r="C17" t="s">
        <v>8</v>
      </c>
      <c r="D17" t="s">
        <v>20</v>
      </c>
      <c r="E17" s="7">
        <v>31</v>
      </c>
      <c r="G17" s="10">
        <f t="shared" si="7"/>
        <v>2.9083403696406793E-3</v>
      </c>
      <c r="I17" s="17"/>
    </row>
    <row r="18" spans="1:11" x14ac:dyDescent="0.2">
      <c r="A18" t="s">
        <v>9</v>
      </c>
      <c r="B18" t="s">
        <v>17</v>
      </c>
      <c r="C18" t="s">
        <v>4</v>
      </c>
      <c r="D18" t="s">
        <v>21</v>
      </c>
      <c r="E18" s="7">
        <v>3933</v>
      </c>
      <c r="F18">
        <f t="shared" si="1"/>
        <v>13867</v>
      </c>
      <c r="G18" s="10">
        <f>SUM(E18/$F$18)</f>
        <v>0.2836229898319752</v>
      </c>
      <c r="I18" s="17"/>
      <c r="J18">
        <f t="shared" si="2"/>
        <v>3933</v>
      </c>
    </row>
    <row r="19" spans="1:11" x14ac:dyDescent="0.2">
      <c r="A19" t="s">
        <v>9</v>
      </c>
      <c r="B19" s="6" t="s">
        <v>134</v>
      </c>
      <c r="C19" t="s">
        <v>6</v>
      </c>
      <c r="D19" t="s">
        <v>21</v>
      </c>
      <c r="E19" s="7">
        <v>9775</v>
      </c>
      <c r="G19" s="10">
        <f t="shared" ref="G19:G21" si="8">SUM(E19/$F$18)</f>
        <v>0.70491093964087403</v>
      </c>
      <c r="I19" s="17"/>
      <c r="K19">
        <f t="shared" si="4"/>
        <v>9775</v>
      </c>
    </row>
    <row r="20" spans="1:11" x14ac:dyDescent="0.2">
      <c r="A20" t="s">
        <v>9</v>
      </c>
      <c r="B20" t="s">
        <v>135</v>
      </c>
      <c r="C20" t="s">
        <v>7</v>
      </c>
      <c r="D20" t="s">
        <v>21</v>
      </c>
      <c r="E20" s="7">
        <v>95</v>
      </c>
      <c r="G20" s="10">
        <f t="shared" si="8"/>
        <v>6.8507968558448118E-3</v>
      </c>
      <c r="H20">
        <f t="shared" si="5"/>
        <v>159</v>
      </c>
      <c r="I20" s="17">
        <v>1.146607052715079E-2</v>
      </c>
    </row>
    <row r="21" spans="1:11" x14ac:dyDescent="0.2">
      <c r="A21" t="s">
        <v>9</v>
      </c>
      <c r="B21" t="s">
        <v>136</v>
      </c>
      <c r="C21" t="s">
        <v>8</v>
      </c>
      <c r="D21" t="s">
        <v>21</v>
      </c>
      <c r="E21" s="7">
        <v>64</v>
      </c>
      <c r="G21" s="10">
        <f t="shared" si="8"/>
        <v>4.6152736713059783E-3</v>
      </c>
      <c r="I21" s="17"/>
    </row>
    <row r="22" spans="1:11" x14ac:dyDescent="0.2">
      <c r="A22" t="s">
        <v>9</v>
      </c>
      <c r="B22" t="s">
        <v>17</v>
      </c>
      <c r="C22" t="s">
        <v>4</v>
      </c>
      <c r="D22" t="s">
        <v>23</v>
      </c>
      <c r="E22" s="7">
        <v>1068</v>
      </c>
      <c r="F22">
        <f t="shared" si="1"/>
        <v>5962</v>
      </c>
      <c r="G22" s="10">
        <f>SUM(E22/$F$22)</f>
        <v>0.17913451861791346</v>
      </c>
      <c r="I22" s="17"/>
      <c r="J22">
        <f t="shared" si="2"/>
        <v>1068</v>
      </c>
    </row>
    <row r="23" spans="1:11" x14ac:dyDescent="0.2">
      <c r="A23" t="s">
        <v>9</v>
      </c>
      <c r="B23" s="6" t="s">
        <v>134</v>
      </c>
      <c r="C23" t="s">
        <v>6</v>
      </c>
      <c r="D23" t="s">
        <v>23</v>
      </c>
      <c r="E23" s="7">
        <v>4826</v>
      </c>
      <c r="G23" s="10">
        <f t="shared" ref="G23:G25" si="9">SUM(E23/$F$22)</f>
        <v>0.80945991278094598</v>
      </c>
      <c r="I23" s="17"/>
      <c r="K23">
        <f t="shared" si="4"/>
        <v>4826</v>
      </c>
    </row>
    <row r="24" spans="1:11" x14ac:dyDescent="0.2">
      <c r="A24" t="s">
        <v>9</v>
      </c>
      <c r="B24" t="s">
        <v>135</v>
      </c>
      <c r="C24" t="s">
        <v>7</v>
      </c>
      <c r="D24" t="s">
        <v>23</v>
      </c>
      <c r="E24" s="7">
        <v>37</v>
      </c>
      <c r="G24" s="10">
        <f t="shared" si="9"/>
        <v>6.205971150620597E-3</v>
      </c>
      <c r="H24">
        <f t="shared" si="5"/>
        <v>68</v>
      </c>
      <c r="I24" s="17">
        <v>1.1405568601140557E-2</v>
      </c>
    </row>
    <row r="25" spans="1:11" x14ac:dyDescent="0.2">
      <c r="A25" t="s">
        <v>9</v>
      </c>
      <c r="B25" t="s">
        <v>136</v>
      </c>
      <c r="C25" t="s">
        <v>8</v>
      </c>
      <c r="D25" t="s">
        <v>23</v>
      </c>
      <c r="E25" s="7">
        <v>31</v>
      </c>
      <c r="G25" s="10">
        <f t="shared" si="9"/>
        <v>5.1995974505199601E-3</v>
      </c>
      <c r="I25" s="17"/>
    </row>
    <row r="26" spans="1:11" x14ac:dyDescent="0.2">
      <c r="A26" t="s">
        <v>9</v>
      </c>
      <c r="B26" t="s">
        <v>17</v>
      </c>
      <c r="C26" t="s">
        <v>4</v>
      </c>
      <c r="D26" t="s">
        <v>24</v>
      </c>
      <c r="E26" s="7">
        <v>3214</v>
      </c>
      <c r="F26">
        <f t="shared" si="1"/>
        <v>8416</v>
      </c>
      <c r="G26" s="10">
        <f>SUM(E26/$F$26)</f>
        <v>0.3818916349809886</v>
      </c>
      <c r="I26" s="17"/>
      <c r="J26">
        <f t="shared" si="2"/>
        <v>3214</v>
      </c>
    </row>
    <row r="27" spans="1:11" x14ac:dyDescent="0.2">
      <c r="A27" t="s">
        <v>9</v>
      </c>
      <c r="B27" s="6" t="s">
        <v>134</v>
      </c>
      <c r="C27" t="s">
        <v>6</v>
      </c>
      <c r="D27" t="s">
        <v>24</v>
      </c>
      <c r="E27" s="7">
        <v>5108</v>
      </c>
      <c r="G27" s="10">
        <f t="shared" ref="G27:G29" si="10">SUM(E27/$F$26)</f>
        <v>0.60693916349809884</v>
      </c>
      <c r="I27" s="17"/>
      <c r="K27">
        <f t="shared" si="4"/>
        <v>5108</v>
      </c>
    </row>
    <row r="28" spans="1:11" x14ac:dyDescent="0.2">
      <c r="A28" t="s">
        <v>9</v>
      </c>
      <c r="B28" t="s">
        <v>135</v>
      </c>
      <c r="C28" t="s">
        <v>7</v>
      </c>
      <c r="D28" t="s">
        <v>24</v>
      </c>
      <c r="E28" s="7">
        <v>47</v>
      </c>
      <c r="G28" s="10">
        <f t="shared" si="10"/>
        <v>5.5846007604562738E-3</v>
      </c>
      <c r="H28">
        <f t="shared" si="5"/>
        <v>94</v>
      </c>
      <c r="I28" s="17">
        <v>1.1169201520912548E-2</v>
      </c>
    </row>
    <row r="29" spans="1:11" x14ac:dyDescent="0.2">
      <c r="A29" t="s">
        <v>9</v>
      </c>
      <c r="B29" t="s">
        <v>136</v>
      </c>
      <c r="C29" t="s">
        <v>8</v>
      </c>
      <c r="D29" t="s">
        <v>24</v>
      </c>
      <c r="E29" s="7">
        <v>47</v>
      </c>
      <c r="G29" s="10">
        <f t="shared" si="10"/>
        <v>5.5846007604562738E-3</v>
      </c>
      <c r="I29" s="17"/>
    </row>
    <row r="30" spans="1:11" x14ac:dyDescent="0.2">
      <c r="A30" t="s">
        <v>9</v>
      </c>
      <c r="B30" t="s">
        <v>17</v>
      </c>
      <c r="C30" t="s">
        <v>4</v>
      </c>
      <c r="D30" t="s">
        <v>25</v>
      </c>
      <c r="E30" s="7">
        <v>3216</v>
      </c>
      <c r="F30">
        <f t="shared" si="1"/>
        <v>8963</v>
      </c>
      <c r="G30" s="10">
        <f>SUM(E30/$F$30)</f>
        <v>0.35880843467588974</v>
      </c>
      <c r="I30" s="17"/>
      <c r="J30">
        <f t="shared" si="2"/>
        <v>3216</v>
      </c>
    </row>
    <row r="31" spans="1:11" x14ac:dyDescent="0.2">
      <c r="A31" t="s">
        <v>9</v>
      </c>
      <c r="B31" s="6" t="s">
        <v>134</v>
      </c>
      <c r="C31" t="s">
        <v>6</v>
      </c>
      <c r="D31" t="s">
        <v>25</v>
      </c>
      <c r="E31" s="7">
        <v>5644</v>
      </c>
      <c r="G31" s="10">
        <f t="shared" ref="G31:G33" si="11">SUM(E31/$F$30)</f>
        <v>0.6296998772732344</v>
      </c>
      <c r="I31" s="17"/>
      <c r="K31">
        <f t="shared" si="4"/>
        <v>5644</v>
      </c>
    </row>
    <row r="32" spans="1:11" x14ac:dyDescent="0.2">
      <c r="A32" t="s">
        <v>9</v>
      </c>
      <c r="B32" t="s">
        <v>135</v>
      </c>
      <c r="C32" t="s">
        <v>7</v>
      </c>
      <c r="D32" t="s">
        <v>25</v>
      </c>
      <c r="E32" s="7">
        <v>63</v>
      </c>
      <c r="G32" s="10">
        <f t="shared" si="11"/>
        <v>7.0288965748075425E-3</v>
      </c>
      <c r="H32">
        <f t="shared" si="5"/>
        <v>103</v>
      </c>
      <c r="I32" s="17">
        <v>1.1491688050875823E-2</v>
      </c>
    </row>
    <row r="33" spans="1:11" x14ac:dyDescent="0.2">
      <c r="A33" t="s">
        <v>9</v>
      </c>
      <c r="B33" t="s">
        <v>136</v>
      </c>
      <c r="C33" t="s">
        <v>8</v>
      </c>
      <c r="D33" t="s">
        <v>25</v>
      </c>
      <c r="E33" s="7">
        <v>40</v>
      </c>
      <c r="G33" s="10">
        <f t="shared" si="11"/>
        <v>4.462791476068281E-3</v>
      </c>
      <c r="I33" s="17"/>
    </row>
    <row r="34" spans="1:11" x14ac:dyDescent="0.2">
      <c r="A34" t="s">
        <v>9</v>
      </c>
      <c r="B34" t="s">
        <v>17</v>
      </c>
      <c r="C34" t="s">
        <v>4</v>
      </c>
      <c r="D34" t="s">
        <v>26</v>
      </c>
      <c r="E34" s="7">
        <v>1594</v>
      </c>
      <c r="F34">
        <f t="shared" si="1"/>
        <v>5798</v>
      </c>
      <c r="G34" s="10">
        <f>SUM(E34/$F$34)</f>
        <v>0.27492238703001037</v>
      </c>
      <c r="I34" s="17"/>
      <c r="J34">
        <f t="shared" si="2"/>
        <v>1594</v>
      </c>
    </row>
    <row r="35" spans="1:11" x14ac:dyDescent="0.2">
      <c r="A35" t="s">
        <v>9</v>
      </c>
      <c r="B35" s="6" t="s">
        <v>134</v>
      </c>
      <c r="C35" t="s">
        <v>6</v>
      </c>
      <c r="D35" t="s">
        <v>26</v>
      </c>
      <c r="E35" s="7">
        <v>4161</v>
      </c>
      <c r="G35" s="10">
        <f t="shared" ref="G35:G37" si="12">SUM(E35/$F$34)</f>
        <v>0.71766126250431184</v>
      </c>
      <c r="I35" s="17"/>
      <c r="K35">
        <f t="shared" si="4"/>
        <v>4161</v>
      </c>
    </row>
    <row r="36" spans="1:11" x14ac:dyDescent="0.2">
      <c r="A36" t="s">
        <v>9</v>
      </c>
      <c r="B36" t="s">
        <v>135</v>
      </c>
      <c r="C36" t="s">
        <v>7</v>
      </c>
      <c r="D36" t="s">
        <v>26</v>
      </c>
      <c r="E36" s="7">
        <v>32</v>
      </c>
      <c r="G36" s="10">
        <f t="shared" si="12"/>
        <v>5.5191445325974472E-3</v>
      </c>
      <c r="H36">
        <f t="shared" si="5"/>
        <v>43</v>
      </c>
      <c r="I36" s="17">
        <v>7.4163504656778196E-3</v>
      </c>
    </row>
    <row r="37" spans="1:11" x14ac:dyDescent="0.2">
      <c r="A37" t="s">
        <v>9</v>
      </c>
      <c r="B37" t="s">
        <v>136</v>
      </c>
      <c r="C37" t="s">
        <v>8</v>
      </c>
      <c r="D37" t="s">
        <v>26</v>
      </c>
      <c r="E37" s="7">
        <v>11</v>
      </c>
      <c r="G37" s="10">
        <f t="shared" si="12"/>
        <v>1.8972059330803726E-3</v>
      </c>
      <c r="I37" s="17"/>
    </row>
    <row r="38" spans="1:11" x14ac:dyDescent="0.2">
      <c r="A38" t="s">
        <v>9</v>
      </c>
      <c r="B38" t="s">
        <v>17</v>
      </c>
      <c r="C38" t="s">
        <v>4</v>
      </c>
      <c r="D38" t="s">
        <v>27</v>
      </c>
      <c r="E38" s="7">
        <v>31467</v>
      </c>
      <c r="F38">
        <f t="shared" si="1"/>
        <v>74984</v>
      </c>
      <c r="G38" s="10">
        <f>SUM(E38/$F$38)</f>
        <v>0.41964952523204951</v>
      </c>
      <c r="I38" s="17"/>
      <c r="J38">
        <f t="shared" si="2"/>
        <v>31467</v>
      </c>
    </row>
    <row r="39" spans="1:11" x14ac:dyDescent="0.2">
      <c r="A39" t="s">
        <v>9</v>
      </c>
      <c r="B39" s="6" t="s">
        <v>134</v>
      </c>
      <c r="C39" t="s">
        <v>6</v>
      </c>
      <c r="D39" t="s">
        <v>27</v>
      </c>
      <c r="E39" s="7">
        <v>42345</v>
      </c>
      <c r="G39" s="10">
        <f t="shared" ref="G39:G41" si="13">SUM(E39/$F$38)</f>
        <v>0.56472047370105627</v>
      </c>
      <c r="I39" s="17"/>
      <c r="K39">
        <f t="shared" si="4"/>
        <v>42345</v>
      </c>
    </row>
    <row r="40" spans="1:11" x14ac:dyDescent="0.2">
      <c r="A40" t="s">
        <v>9</v>
      </c>
      <c r="B40" t="s">
        <v>135</v>
      </c>
      <c r="C40" t="s">
        <v>7</v>
      </c>
      <c r="D40" t="s">
        <v>27</v>
      </c>
      <c r="E40" s="7">
        <v>932</v>
      </c>
      <c r="G40" s="10">
        <f t="shared" si="13"/>
        <v>1.2429318254560973E-2</v>
      </c>
      <c r="H40">
        <f t="shared" si="5"/>
        <v>1172</v>
      </c>
      <c r="I40" s="17">
        <v>1.5630001066894272E-2</v>
      </c>
    </row>
    <row r="41" spans="1:11" x14ac:dyDescent="0.2">
      <c r="A41" t="s">
        <v>9</v>
      </c>
      <c r="B41" t="s">
        <v>136</v>
      </c>
      <c r="C41" t="s">
        <v>8</v>
      </c>
      <c r="D41" t="s">
        <v>27</v>
      </c>
      <c r="E41" s="7">
        <v>240</v>
      </c>
      <c r="G41" s="10">
        <f t="shared" si="13"/>
        <v>3.2006828123332977E-3</v>
      </c>
      <c r="I41" s="17"/>
    </row>
    <row r="42" spans="1:11" x14ac:dyDescent="0.2">
      <c r="A42" t="s">
        <v>9</v>
      </c>
      <c r="B42" t="s">
        <v>17</v>
      </c>
      <c r="C42" t="s">
        <v>4</v>
      </c>
      <c r="D42" t="s">
        <v>28</v>
      </c>
      <c r="E42" s="7">
        <v>15389</v>
      </c>
      <c r="F42">
        <f t="shared" si="1"/>
        <v>37788</v>
      </c>
      <c r="G42" s="10">
        <f>SUM(E42/$F$42)</f>
        <v>0.40724568646131049</v>
      </c>
      <c r="I42" s="17"/>
      <c r="J42">
        <f t="shared" si="2"/>
        <v>15389</v>
      </c>
    </row>
    <row r="43" spans="1:11" x14ac:dyDescent="0.2">
      <c r="A43" t="s">
        <v>9</v>
      </c>
      <c r="B43" s="6" t="s">
        <v>134</v>
      </c>
      <c r="C43" t="s">
        <v>6</v>
      </c>
      <c r="D43" t="s">
        <v>28</v>
      </c>
      <c r="E43" s="7">
        <v>21790</v>
      </c>
      <c r="G43" s="10">
        <f t="shared" ref="G43:G45" si="14">SUM(E43/$F$42)</f>
        <v>0.57663808616492007</v>
      </c>
      <c r="I43" s="17"/>
      <c r="K43">
        <f t="shared" si="4"/>
        <v>21790</v>
      </c>
    </row>
    <row r="44" spans="1:11" x14ac:dyDescent="0.2">
      <c r="A44" t="s">
        <v>9</v>
      </c>
      <c r="B44" t="s">
        <v>135</v>
      </c>
      <c r="C44" t="s">
        <v>7</v>
      </c>
      <c r="D44" t="s">
        <v>28</v>
      </c>
      <c r="E44" s="7">
        <v>357</v>
      </c>
      <c r="G44" s="10">
        <f t="shared" si="14"/>
        <v>9.4474436328993334E-3</v>
      </c>
      <c r="H44">
        <f t="shared" si="5"/>
        <v>609</v>
      </c>
      <c r="I44" s="17">
        <v>1.611622737376945E-2</v>
      </c>
    </row>
    <row r="45" spans="1:11" x14ac:dyDescent="0.2">
      <c r="A45" t="s">
        <v>9</v>
      </c>
      <c r="B45" t="s">
        <v>136</v>
      </c>
      <c r="C45" t="s">
        <v>8</v>
      </c>
      <c r="D45" t="s">
        <v>28</v>
      </c>
      <c r="E45" s="7">
        <v>252</v>
      </c>
      <c r="G45" s="10">
        <f t="shared" si="14"/>
        <v>6.6687837408701172E-3</v>
      </c>
      <c r="I45" s="17"/>
    </row>
    <row r="46" spans="1:11" x14ac:dyDescent="0.2">
      <c r="A46" t="s">
        <v>9</v>
      </c>
      <c r="B46" t="s">
        <v>17</v>
      </c>
      <c r="C46" t="s">
        <v>4</v>
      </c>
      <c r="D46" t="s">
        <v>29</v>
      </c>
      <c r="E46" s="7">
        <v>4225</v>
      </c>
      <c r="F46">
        <f t="shared" si="1"/>
        <v>16281</v>
      </c>
      <c r="G46" s="10">
        <f>SUM(E46/$F$46)</f>
        <v>0.25950494441373378</v>
      </c>
      <c r="I46" s="17"/>
      <c r="J46">
        <f t="shared" si="2"/>
        <v>4225</v>
      </c>
    </row>
    <row r="47" spans="1:11" x14ac:dyDescent="0.2">
      <c r="A47" t="s">
        <v>9</v>
      </c>
      <c r="B47" s="6" t="s">
        <v>134</v>
      </c>
      <c r="C47" t="s">
        <v>6</v>
      </c>
      <c r="D47" t="s">
        <v>29</v>
      </c>
      <c r="E47" s="7">
        <v>11903</v>
      </c>
      <c r="G47" s="10">
        <f t="shared" ref="G47:G49" si="15">SUM(E47/$F$46)</f>
        <v>0.73109759842761501</v>
      </c>
      <c r="I47" s="17"/>
      <c r="K47">
        <f t="shared" si="4"/>
        <v>11903</v>
      </c>
    </row>
    <row r="48" spans="1:11" x14ac:dyDescent="0.2">
      <c r="A48" t="s">
        <v>9</v>
      </c>
      <c r="B48" t="s">
        <v>135</v>
      </c>
      <c r="C48" t="s">
        <v>7</v>
      </c>
      <c r="D48" t="s">
        <v>29</v>
      </c>
      <c r="E48" s="7">
        <v>87</v>
      </c>
      <c r="G48" s="10">
        <f t="shared" si="15"/>
        <v>5.343652109821264E-3</v>
      </c>
      <c r="H48">
        <f t="shared" si="5"/>
        <v>153</v>
      </c>
      <c r="I48" s="17">
        <v>9.3974571586511891E-3</v>
      </c>
    </row>
    <row r="49" spans="1:11" x14ac:dyDescent="0.2">
      <c r="A49" t="s">
        <v>9</v>
      </c>
      <c r="B49" t="s">
        <v>136</v>
      </c>
      <c r="C49" t="s">
        <v>8</v>
      </c>
      <c r="D49" t="s">
        <v>29</v>
      </c>
      <c r="E49" s="7">
        <v>66</v>
      </c>
      <c r="G49" s="10">
        <f t="shared" si="15"/>
        <v>4.0538050488299242E-3</v>
      </c>
      <c r="I49" s="17"/>
    </row>
    <row r="50" spans="1:11" x14ac:dyDescent="0.2">
      <c r="A50" t="s">
        <v>9</v>
      </c>
      <c r="B50" t="s">
        <v>17</v>
      </c>
      <c r="C50" t="s">
        <v>4</v>
      </c>
      <c r="D50" t="s">
        <v>30</v>
      </c>
      <c r="E50" s="7">
        <v>1473</v>
      </c>
      <c r="F50">
        <f t="shared" si="1"/>
        <v>4239</v>
      </c>
      <c r="G50" s="10">
        <f>SUM(E50/$F$50)</f>
        <v>0.34748761500353859</v>
      </c>
      <c r="I50" s="17"/>
      <c r="J50">
        <f t="shared" si="2"/>
        <v>1473</v>
      </c>
    </row>
    <row r="51" spans="1:11" x14ac:dyDescent="0.2">
      <c r="A51" t="s">
        <v>9</v>
      </c>
      <c r="B51" s="6" t="s">
        <v>134</v>
      </c>
      <c r="C51" t="s">
        <v>6</v>
      </c>
      <c r="D51" t="s">
        <v>30</v>
      </c>
      <c r="E51" s="7">
        <v>2697</v>
      </c>
      <c r="G51" s="10">
        <f t="shared" ref="G51:G53" si="16">SUM(E51/$F$50)</f>
        <v>0.63623496107572541</v>
      </c>
      <c r="I51" s="17"/>
      <c r="K51">
        <f t="shared" si="4"/>
        <v>2697</v>
      </c>
    </row>
    <row r="52" spans="1:11" x14ac:dyDescent="0.2">
      <c r="A52" t="s">
        <v>9</v>
      </c>
      <c r="B52" t="s">
        <v>135</v>
      </c>
      <c r="C52" t="s">
        <v>7</v>
      </c>
      <c r="D52" t="s">
        <v>30</v>
      </c>
      <c r="E52" s="7">
        <v>38</v>
      </c>
      <c r="G52" s="10">
        <f t="shared" si="16"/>
        <v>8.9643783911299828E-3</v>
      </c>
      <c r="H52">
        <f t="shared" si="5"/>
        <v>69</v>
      </c>
      <c r="I52" s="17">
        <v>1.6277423920736021E-2</v>
      </c>
    </row>
    <row r="53" spans="1:11" x14ac:dyDescent="0.2">
      <c r="A53" t="s">
        <v>9</v>
      </c>
      <c r="B53" t="s">
        <v>136</v>
      </c>
      <c r="C53" t="s">
        <v>8</v>
      </c>
      <c r="D53" t="s">
        <v>30</v>
      </c>
      <c r="E53" s="7">
        <v>31</v>
      </c>
      <c r="G53" s="10">
        <f t="shared" si="16"/>
        <v>7.3130455296060394E-3</v>
      </c>
      <c r="I53" s="17"/>
    </row>
    <row r="54" spans="1:11" x14ac:dyDescent="0.2">
      <c r="A54" t="s">
        <v>9</v>
      </c>
      <c r="B54" t="s">
        <v>17</v>
      </c>
      <c r="C54" t="s">
        <v>4</v>
      </c>
      <c r="D54" t="s">
        <v>31</v>
      </c>
      <c r="E54" s="7">
        <v>6054</v>
      </c>
      <c r="F54">
        <f t="shared" si="1"/>
        <v>17644</v>
      </c>
      <c r="G54" s="10">
        <f>SUM(E54/$F$54)</f>
        <v>0.34311947404216731</v>
      </c>
      <c r="I54" s="17"/>
      <c r="J54">
        <f t="shared" si="2"/>
        <v>6054</v>
      </c>
    </row>
    <row r="55" spans="1:11" x14ac:dyDescent="0.2">
      <c r="A55" t="s">
        <v>9</v>
      </c>
      <c r="B55" s="6" t="s">
        <v>134</v>
      </c>
      <c r="C55" t="s">
        <v>6</v>
      </c>
      <c r="D55" t="s">
        <v>31</v>
      </c>
      <c r="E55" s="7">
        <v>11362</v>
      </c>
      <c r="G55" s="10">
        <f t="shared" ref="G55:G57" si="17">SUM(E55/$F$54)</f>
        <v>0.64395828610292449</v>
      </c>
      <c r="I55" s="17"/>
      <c r="K55">
        <f t="shared" si="4"/>
        <v>11362</v>
      </c>
    </row>
    <row r="56" spans="1:11" x14ac:dyDescent="0.2">
      <c r="A56" t="s">
        <v>9</v>
      </c>
      <c r="B56" t="s">
        <v>135</v>
      </c>
      <c r="C56" t="s">
        <v>7</v>
      </c>
      <c r="D56" t="s">
        <v>31</v>
      </c>
      <c r="E56" s="7">
        <v>142</v>
      </c>
      <c r="G56" s="10">
        <f t="shared" si="17"/>
        <v>8.0480616640217634E-3</v>
      </c>
      <c r="H56">
        <f t="shared" si="5"/>
        <v>228</v>
      </c>
      <c r="I56" s="17">
        <v>1.2922239854908184E-2</v>
      </c>
    </row>
    <row r="57" spans="1:11" x14ac:dyDescent="0.2">
      <c r="A57" t="s">
        <v>9</v>
      </c>
      <c r="B57" t="s">
        <v>136</v>
      </c>
      <c r="C57" t="s">
        <v>8</v>
      </c>
      <c r="D57" t="s">
        <v>31</v>
      </c>
      <c r="E57" s="7">
        <v>86</v>
      </c>
      <c r="G57" s="10">
        <f t="shared" si="17"/>
        <v>4.8741781908864202E-3</v>
      </c>
      <c r="I57" s="17"/>
    </row>
    <row r="58" spans="1:11" x14ac:dyDescent="0.2">
      <c r="A58" t="s">
        <v>9</v>
      </c>
      <c r="B58" t="s">
        <v>17</v>
      </c>
      <c r="C58" t="s">
        <v>4</v>
      </c>
      <c r="D58" t="s">
        <v>32</v>
      </c>
      <c r="E58" s="7">
        <v>5826</v>
      </c>
      <c r="F58">
        <f t="shared" si="1"/>
        <v>19467</v>
      </c>
      <c r="G58" s="10">
        <f>SUM(E58/$F$58)</f>
        <v>0.29927569733394976</v>
      </c>
      <c r="I58" s="17"/>
      <c r="J58">
        <f t="shared" si="2"/>
        <v>5826</v>
      </c>
    </row>
    <row r="59" spans="1:11" x14ac:dyDescent="0.2">
      <c r="A59" t="s">
        <v>9</v>
      </c>
      <c r="B59" s="6" t="s">
        <v>134</v>
      </c>
      <c r="C59" t="s">
        <v>6</v>
      </c>
      <c r="D59" t="s">
        <v>32</v>
      </c>
      <c r="E59" s="7">
        <v>13427</v>
      </c>
      <c r="G59" s="10">
        <f t="shared" ref="G59:G61" si="18">SUM(E59/$F$58)</f>
        <v>0.68973134021677707</v>
      </c>
      <c r="I59" s="17"/>
      <c r="K59">
        <f t="shared" si="4"/>
        <v>13427</v>
      </c>
    </row>
    <row r="60" spans="1:11" x14ac:dyDescent="0.2">
      <c r="A60" t="s">
        <v>9</v>
      </c>
      <c r="B60" t="s">
        <v>135</v>
      </c>
      <c r="C60" t="s">
        <v>7</v>
      </c>
      <c r="D60" t="s">
        <v>32</v>
      </c>
      <c r="E60" s="7">
        <v>148</v>
      </c>
      <c r="G60" s="10">
        <f t="shared" si="18"/>
        <v>7.6026095443571173E-3</v>
      </c>
      <c r="H60">
        <f t="shared" si="5"/>
        <v>214</v>
      </c>
      <c r="I60" s="17">
        <v>1.0992962449273129E-2</v>
      </c>
    </row>
    <row r="61" spans="1:11" x14ac:dyDescent="0.2">
      <c r="A61" t="s">
        <v>9</v>
      </c>
      <c r="B61" t="s">
        <v>136</v>
      </c>
      <c r="C61" t="s">
        <v>8</v>
      </c>
      <c r="D61" t="s">
        <v>32</v>
      </c>
      <c r="E61" s="7">
        <v>66</v>
      </c>
      <c r="G61" s="10">
        <f t="shared" si="18"/>
        <v>3.3903529049160116E-3</v>
      </c>
      <c r="I61" s="17"/>
    </row>
    <row r="62" spans="1:11" x14ac:dyDescent="0.2">
      <c r="A62" t="s">
        <v>9</v>
      </c>
      <c r="B62" t="s">
        <v>17</v>
      </c>
      <c r="C62" t="s">
        <v>4</v>
      </c>
      <c r="D62" t="s">
        <v>33</v>
      </c>
      <c r="E62" s="7">
        <v>9780</v>
      </c>
      <c r="F62">
        <f t="shared" si="1"/>
        <v>34340</v>
      </c>
      <c r="G62" s="10">
        <f>SUM(E62/$F$62)</f>
        <v>0.28479906814210831</v>
      </c>
      <c r="I62" s="17"/>
      <c r="J62">
        <f t="shared" si="2"/>
        <v>9780</v>
      </c>
    </row>
    <row r="63" spans="1:11" x14ac:dyDescent="0.2">
      <c r="A63" t="s">
        <v>9</v>
      </c>
      <c r="B63" s="6" t="s">
        <v>134</v>
      </c>
      <c r="C63" t="s">
        <v>6</v>
      </c>
      <c r="D63" t="s">
        <v>33</v>
      </c>
      <c r="E63" s="7">
        <v>24190</v>
      </c>
      <c r="G63" s="10">
        <f t="shared" ref="G63:G65" si="19">SUM(E63/$F$62)</f>
        <v>0.70442632498543967</v>
      </c>
      <c r="I63" s="17"/>
      <c r="K63">
        <f t="shared" si="4"/>
        <v>24190</v>
      </c>
    </row>
    <row r="64" spans="1:11" x14ac:dyDescent="0.2">
      <c r="A64" t="s">
        <v>9</v>
      </c>
      <c r="B64" t="s">
        <v>135</v>
      </c>
      <c r="C64" t="s">
        <v>7</v>
      </c>
      <c r="D64" t="s">
        <v>33</v>
      </c>
      <c r="E64" s="7">
        <v>266</v>
      </c>
      <c r="G64" s="10">
        <f t="shared" si="19"/>
        <v>7.7460687245195104E-3</v>
      </c>
      <c r="H64">
        <f t="shared" si="5"/>
        <v>370</v>
      </c>
      <c r="I64" s="17">
        <v>1.0774606872451952E-2</v>
      </c>
    </row>
    <row r="65" spans="1:11" x14ac:dyDescent="0.2">
      <c r="A65" t="s">
        <v>9</v>
      </c>
      <c r="B65" t="s">
        <v>136</v>
      </c>
      <c r="C65" t="s">
        <v>8</v>
      </c>
      <c r="D65" t="s">
        <v>33</v>
      </c>
      <c r="E65" s="7">
        <v>104</v>
      </c>
      <c r="G65" s="10">
        <f t="shared" si="19"/>
        <v>3.0285381479324405E-3</v>
      </c>
      <c r="I65" s="17"/>
    </row>
    <row r="66" spans="1:11" x14ac:dyDescent="0.2">
      <c r="A66" t="s">
        <v>9</v>
      </c>
      <c r="B66" t="s">
        <v>17</v>
      </c>
      <c r="C66" t="s">
        <v>4</v>
      </c>
      <c r="D66" t="s">
        <v>34</v>
      </c>
      <c r="E66" s="7">
        <v>1331</v>
      </c>
      <c r="F66">
        <f t="shared" si="1"/>
        <v>4700</v>
      </c>
      <c r="G66" s="10">
        <f>SUM(E66/$F$66)</f>
        <v>0.28319148936170213</v>
      </c>
      <c r="I66" s="17"/>
      <c r="J66">
        <f t="shared" si="2"/>
        <v>1331</v>
      </c>
    </row>
    <row r="67" spans="1:11" x14ac:dyDescent="0.2">
      <c r="A67" t="s">
        <v>9</v>
      </c>
      <c r="B67" s="6" t="s">
        <v>134</v>
      </c>
      <c r="C67" t="s">
        <v>6</v>
      </c>
      <c r="D67" t="s">
        <v>34</v>
      </c>
      <c r="E67" s="7">
        <v>3337</v>
      </c>
      <c r="G67" s="10">
        <f t="shared" ref="G67:G69" si="20">SUM(E67/$F$66)</f>
        <v>0.71</v>
      </c>
      <c r="I67" s="17"/>
      <c r="K67">
        <f t="shared" si="4"/>
        <v>3337</v>
      </c>
    </row>
    <row r="68" spans="1:11" x14ac:dyDescent="0.2">
      <c r="A68" t="s">
        <v>9</v>
      </c>
      <c r="B68" t="s">
        <v>135</v>
      </c>
      <c r="C68" t="s">
        <v>7</v>
      </c>
      <c r="D68" t="s">
        <v>34</v>
      </c>
      <c r="E68" s="7">
        <v>17</v>
      </c>
      <c r="G68" s="10">
        <f t="shared" si="20"/>
        <v>3.6170212765957448E-3</v>
      </c>
      <c r="H68">
        <f t="shared" si="5"/>
        <v>32</v>
      </c>
      <c r="I68" s="17">
        <v>6.8085106382978723E-3</v>
      </c>
    </row>
    <row r="69" spans="1:11" x14ac:dyDescent="0.2">
      <c r="A69" t="s">
        <v>9</v>
      </c>
      <c r="B69" t="s">
        <v>136</v>
      </c>
      <c r="C69" t="s">
        <v>8</v>
      </c>
      <c r="D69" t="s">
        <v>34</v>
      </c>
      <c r="E69" s="7">
        <v>15</v>
      </c>
      <c r="G69" s="10">
        <f t="shared" si="20"/>
        <v>3.1914893617021275E-3</v>
      </c>
      <c r="I69" s="17"/>
    </row>
    <row r="70" spans="1:11" x14ac:dyDescent="0.2">
      <c r="A70" t="s">
        <v>9</v>
      </c>
      <c r="B70" t="s">
        <v>17</v>
      </c>
      <c r="C70" t="s">
        <v>4</v>
      </c>
      <c r="D70" t="s">
        <v>35</v>
      </c>
      <c r="E70" s="7">
        <v>829</v>
      </c>
      <c r="F70">
        <f t="shared" ref="F70:F130" si="21">SUM(E70:E73)</f>
        <v>2716</v>
      </c>
      <c r="G70" s="10">
        <f>SUM(E70/$F$70)</f>
        <v>0.30522827687776144</v>
      </c>
      <c r="I70" s="17"/>
      <c r="J70">
        <f t="shared" ref="J70:J130" si="22">SUM(E70)</f>
        <v>829</v>
      </c>
    </row>
    <row r="71" spans="1:11" x14ac:dyDescent="0.2">
      <c r="A71" t="s">
        <v>9</v>
      </c>
      <c r="B71" s="6" t="s">
        <v>134</v>
      </c>
      <c r="C71" t="s">
        <v>6</v>
      </c>
      <c r="D71" t="s">
        <v>35</v>
      </c>
      <c r="E71" s="7">
        <v>1861</v>
      </c>
      <c r="G71" s="10">
        <f t="shared" ref="G71:G73" si="23">SUM(E71/$F$70)</f>
        <v>0.68519882179675995</v>
      </c>
      <c r="I71" s="17"/>
      <c r="K71">
        <f t="shared" ref="K71:K131" si="24">SUM(E71)</f>
        <v>1861</v>
      </c>
    </row>
    <row r="72" spans="1:11" x14ac:dyDescent="0.2">
      <c r="A72" t="s">
        <v>9</v>
      </c>
      <c r="B72" t="s">
        <v>135</v>
      </c>
      <c r="C72" t="s">
        <v>7</v>
      </c>
      <c r="D72" t="s">
        <v>35</v>
      </c>
      <c r="E72" s="7">
        <v>10</v>
      </c>
      <c r="G72" s="10">
        <f t="shared" si="23"/>
        <v>3.6818851251840942E-3</v>
      </c>
      <c r="H72">
        <f t="shared" ref="H72:H132" si="25">SUM(E72:E73)</f>
        <v>26</v>
      </c>
      <c r="I72" s="17">
        <v>9.5729013254786458E-3</v>
      </c>
    </row>
    <row r="73" spans="1:11" x14ac:dyDescent="0.2">
      <c r="A73" t="s">
        <v>9</v>
      </c>
      <c r="B73" t="s">
        <v>136</v>
      </c>
      <c r="C73" t="s">
        <v>8</v>
      </c>
      <c r="D73" t="s">
        <v>35</v>
      </c>
      <c r="E73" s="7">
        <v>16</v>
      </c>
      <c r="G73" s="10">
        <f t="shared" si="23"/>
        <v>5.8910162002945507E-3</v>
      </c>
      <c r="I73" s="17"/>
    </row>
    <row r="74" spans="1:11" x14ac:dyDescent="0.2">
      <c r="A74" t="s">
        <v>9</v>
      </c>
      <c r="B74" t="s">
        <v>17</v>
      </c>
      <c r="C74" t="s">
        <v>4</v>
      </c>
      <c r="D74" t="s">
        <v>36</v>
      </c>
      <c r="E74" s="7">
        <v>15390</v>
      </c>
      <c r="F74">
        <f t="shared" si="21"/>
        <v>43840</v>
      </c>
      <c r="G74" s="10">
        <f>SUM(E74/$F$74)</f>
        <v>0.35104927007299269</v>
      </c>
      <c r="I74" s="17"/>
      <c r="J74">
        <f t="shared" si="22"/>
        <v>15390</v>
      </c>
    </row>
    <row r="75" spans="1:11" x14ac:dyDescent="0.2">
      <c r="A75" t="s">
        <v>9</v>
      </c>
      <c r="B75" s="6" t="s">
        <v>134</v>
      </c>
      <c r="C75" t="s">
        <v>6</v>
      </c>
      <c r="D75" t="s">
        <v>36</v>
      </c>
      <c r="E75" s="7">
        <v>27931</v>
      </c>
      <c r="G75" s="10">
        <f t="shared" ref="G75:G77" si="26">SUM(E75/$F$74)</f>
        <v>0.6371122262773723</v>
      </c>
      <c r="I75" s="17"/>
      <c r="K75">
        <f t="shared" si="24"/>
        <v>27931</v>
      </c>
    </row>
    <row r="76" spans="1:11" x14ac:dyDescent="0.2">
      <c r="A76" t="s">
        <v>9</v>
      </c>
      <c r="B76" t="s">
        <v>135</v>
      </c>
      <c r="C76" t="s">
        <v>7</v>
      </c>
      <c r="D76" t="s">
        <v>36</v>
      </c>
      <c r="E76" s="7">
        <v>333</v>
      </c>
      <c r="G76" s="10">
        <f t="shared" si="26"/>
        <v>7.5958029197080289E-3</v>
      </c>
      <c r="H76">
        <f t="shared" si="25"/>
        <v>519</v>
      </c>
      <c r="I76" s="17">
        <v>1.1838503649635037E-2</v>
      </c>
    </row>
    <row r="77" spans="1:11" x14ac:dyDescent="0.2">
      <c r="A77" t="s">
        <v>9</v>
      </c>
      <c r="B77" t="s">
        <v>136</v>
      </c>
      <c r="C77" t="s">
        <v>8</v>
      </c>
      <c r="D77" t="s">
        <v>36</v>
      </c>
      <c r="E77" s="7">
        <v>186</v>
      </c>
      <c r="G77" s="10">
        <f t="shared" si="26"/>
        <v>4.2427007299270071E-3</v>
      </c>
      <c r="I77" s="17"/>
    </row>
    <row r="78" spans="1:11" x14ac:dyDescent="0.2">
      <c r="A78" t="s">
        <v>9</v>
      </c>
      <c r="B78" t="s">
        <v>17</v>
      </c>
      <c r="C78" t="s">
        <v>4</v>
      </c>
      <c r="D78" t="s">
        <v>37</v>
      </c>
      <c r="E78" s="7">
        <v>1761</v>
      </c>
      <c r="F78">
        <f t="shared" si="21"/>
        <v>6143</v>
      </c>
      <c r="G78" s="10">
        <f>SUM(E78/$F$78)</f>
        <v>0.28666775191274624</v>
      </c>
      <c r="I78" s="17"/>
      <c r="J78">
        <f t="shared" si="22"/>
        <v>1761</v>
      </c>
    </row>
    <row r="79" spans="1:11" x14ac:dyDescent="0.2">
      <c r="A79" t="s">
        <v>9</v>
      </c>
      <c r="B79" s="6" t="s">
        <v>134</v>
      </c>
      <c r="C79" t="s">
        <v>6</v>
      </c>
      <c r="D79" t="s">
        <v>37</v>
      </c>
      <c r="E79" s="7">
        <v>4285</v>
      </c>
      <c r="G79" s="10">
        <f t="shared" ref="G79:G81" si="27">SUM(E79/$F$78)</f>
        <v>0.69754191762982254</v>
      </c>
      <c r="I79" s="17"/>
      <c r="K79">
        <f t="shared" si="24"/>
        <v>4285</v>
      </c>
    </row>
    <row r="80" spans="1:11" x14ac:dyDescent="0.2">
      <c r="A80" t="s">
        <v>9</v>
      </c>
      <c r="B80" t="s">
        <v>135</v>
      </c>
      <c r="C80" t="s">
        <v>7</v>
      </c>
      <c r="D80" t="s">
        <v>37</v>
      </c>
      <c r="E80" s="7">
        <v>59</v>
      </c>
      <c r="G80" s="10">
        <f t="shared" si="27"/>
        <v>9.6044278040045578E-3</v>
      </c>
      <c r="H80">
        <f t="shared" si="25"/>
        <v>97</v>
      </c>
      <c r="I80" s="17">
        <v>1.5790330457431223E-2</v>
      </c>
    </row>
    <row r="81" spans="1:11" x14ac:dyDescent="0.2">
      <c r="A81" t="s">
        <v>9</v>
      </c>
      <c r="B81" t="s">
        <v>136</v>
      </c>
      <c r="C81" t="s">
        <v>8</v>
      </c>
      <c r="D81" t="s">
        <v>37</v>
      </c>
      <c r="E81" s="7">
        <v>38</v>
      </c>
      <c r="G81" s="10">
        <f t="shared" si="27"/>
        <v>6.1859026534266644E-3</v>
      </c>
      <c r="I81" s="17"/>
    </row>
    <row r="82" spans="1:11" x14ac:dyDescent="0.2">
      <c r="A82" t="s">
        <v>9</v>
      </c>
      <c r="B82" t="s">
        <v>17</v>
      </c>
      <c r="C82" t="s">
        <v>4</v>
      </c>
      <c r="D82" t="s">
        <v>38</v>
      </c>
      <c r="E82" s="7">
        <v>1587</v>
      </c>
      <c r="F82">
        <f t="shared" si="21"/>
        <v>4318</v>
      </c>
      <c r="G82" s="10">
        <f>SUM(E82/$F$82)</f>
        <v>0.36753126447429363</v>
      </c>
      <c r="I82" s="17"/>
      <c r="J82">
        <f t="shared" si="22"/>
        <v>1587</v>
      </c>
    </row>
    <row r="83" spans="1:11" x14ac:dyDescent="0.2">
      <c r="A83" t="s">
        <v>9</v>
      </c>
      <c r="B83" s="6" t="s">
        <v>134</v>
      </c>
      <c r="C83" t="s">
        <v>6</v>
      </c>
      <c r="D83" t="s">
        <v>38</v>
      </c>
      <c r="E83" s="7">
        <v>2699</v>
      </c>
      <c r="G83" s="10">
        <f t="shared" ref="G83:G84" si="28">SUM(E83/$F$82)</f>
        <v>0.6250578971746179</v>
      </c>
      <c r="I83" s="17"/>
      <c r="K83">
        <f t="shared" si="24"/>
        <v>2699</v>
      </c>
    </row>
    <row r="84" spans="1:11" x14ac:dyDescent="0.2">
      <c r="A84" t="s">
        <v>9</v>
      </c>
      <c r="B84" t="s">
        <v>135</v>
      </c>
      <c r="C84" t="s">
        <v>7</v>
      </c>
      <c r="D84" t="s">
        <v>38</v>
      </c>
      <c r="E84" s="7">
        <v>22</v>
      </c>
      <c r="G84" s="10">
        <f t="shared" si="28"/>
        <v>5.0949513663733209E-3</v>
      </c>
      <c r="H84">
        <f t="shared" si="25"/>
        <v>32</v>
      </c>
      <c r="I84" s="17">
        <v>7.4108383510884668E-3</v>
      </c>
    </row>
    <row r="85" spans="1:11" x14ac:dyDescent="0.2">
      <c r="A85" t="s">
        <v>9</v>
      </c>
      <c r="B85" t="s">
        <v>136</v>
      </c>
      <c r="C85" t="s">
        <v>8</v>
      </c>
      <c r="D85" t="s">
        <v>38</v>
      </c>
      <c r="E85" s="7">
        <v>10</v>
      </c>
      <c r="G85" s="10">
        <f>SUM(E85/$F$82)</f>
        <v>2.3158869847151459E-3</v>
      </c>
      <c r="I85" s="17"/>
    </row>
    <row r="86" spans="1:11" x14ac:dyDescent="0.2">
      <c r="A86" t="s">
        <v>9</v>
      </c>
      <c r="B86" t="s">
        <v>17</v>
      </c>
      <c r="C86" t="s">
        <v>4</v>
      </c>
      <c r="D86" t="s">
        <v>39</v>
      </c>
      <c r="E86" s="7">
        <v>8482</v>
      </c>
      <c r="F86">
        <f t="shared" si="21"/>
        <v>31144</v>
      </c>
      <c r="G86" s="10">
        <f>SUM(E86/$F$86)</f>
        <v>0.27234780375032108</v>
      </c>
      <c r="I86" s="17"/>
      <c r="J86">
        <f t="shared" si="22"/>
        <v>8482</v>
      </c>
    </row>
    <row r="87" spans="1:11" x14ac:dyDescent="0.2">
      <c r="A87" t="s">
        <v>9</v>
      </c>
      <c r="B87" s="6" t="s">
        <v>134</v>
      </c>
      <c r="C87" t="s">
        <v>6</v>
      </c>
      <c r="D87" t="s">
        <v>39</v>
      </c>
      <c r="E87" s="7">
        <v>22370</v>
      </c>
      <c r="G87" s="10">
        <f t="shared" ref="G87:G89" si="29">SUM(E87/$F$86)</f>
        <v>0.71827639352684303</v>
      </c>
      <c r="I87" s="17"/>
      <c r="K87">
        <f t="shared" si="24"/>
        <v>22370</v>
      </c>
    </row>
    <row r="88" spans="1:11" x14ac:dyDescent="0.2">
      <c r="A88" t="s">
        <v>9</v>
      </c>
      <c r="B88" t="s">
        <v>135</v>
      </c>
      <c r="C88" t="s">
        <v>7</v>
      </c>
      <c r="D88" t="s">
        <v>39</v>
      </c>
      <c r="E88" s="7">
        <v>181</v>
      </c>
      <c r="G88" s="10">
        <f t="shared" si="29"/>
        <v>5.811713331620858E-3</v>
      </c>
      <c r="H88">
        <f t="shared" si="25"/>
        <v>292</v>
      </c>
      <c r="I88" s="17">
        <v>9.3758027228358597E-3</v>
      </c>
    </row>
    <row r="89" spans="1:11" x14ac:dyDescent="0.2">
      <c r="A89" t="s">
        <v>9</v>
      </c>
      <c r="B89" t="s">
        <v>136</v>
      </c>
      <c r="C89" t="s">
        <v>8</v>
      </c>
      <c r="D89" t="s">
        <v>39</v>
      </c>
      <c r="E89" s="7">
        <v>111</v>
      </c>
      <c r="G89" s="10">
        <f t="shared" si="29"/>
        <v>3.5640893912150013E-3</v>
      </c>
      <c r="I89" s="17"/>
    </row>
    <row r="90" spans="1:11" x14ac:dyDescent="0.2">
      <c r="A90" t="s">
        <v>9</v>
      </c>
      <c r="B90" t="s">
        <v>17</v>
      </c>
      <c r="C90" t="s">
        <v>4</v>
      </c>
      <c r="D90" t="s">
        <v>40</v>
      </c>
      <c r="E90" s="7">
        <v>1180</v>
      </c>
      <c r="F90">
        <f t="shared" si="21"/>
        <v>3703</v>
      </c>
      <c r="G90" s="10">
        <f>SUM(E90/$F$90)</f>
        <v>0.3186605455036457</v>
      </c>
      <c r="I90" s="17"/>
      <c r="J90">
        <f t="shared" si="22"/>
        <v>1180</v>
      </c>
    </row>
    <row r="91" spans="1:11" x14ac:dyDescent="0.2">
      <c r="A91" t="s">
        <v>9</v>
      </c>
      <c r="B91" s="6" t="s">
        <v>134</v>
      </c>
      <c r="C91" t="s">
        <v>6</v>
      </c>
      <c r="D91" t="s">
        <v>40</v>
      </c>
      <c r="E91" s="7">
        <v>2449</v>
      </c>
      <c r="G91" s="10">
        <f t="shared" ref="G91:G93" si="30">SUM(E91/$F$90)</f>
        <v>0.66135565757493919</v>
      </c>
      <c r="I91" s="17"/>
      <c r="K91">
        <f t="shared" si="24"/>
        <v>2449</v>
      </c>
    </row>
    <row r="92" spans="1:11" x14ac:dyDescent="0.2">
      <c r="A92" t="s">
        <v>9</v>
      </c>
      <c r="B92" t="s">
        <v>135</v>
      </c>
      <c r="C92" t="s">
        <v>7</v>
      </c>
      <c r="D92" t="s">
        <v>40</v>
      </c>
      <c r="E92" s="7">
        <v>44</v>
      </c>
      <c r="G92" s="10">
        <f t="shared" si="30"/>
        <v>1.18822576289495E-2</v>
      </c>
      <c r="H92">
        <f t="shared" si="25"/>
        <v>74</v>
      </c>
      <c r="I92" s="17">
        <v>1.9983796921415067E-2</v>
      </c>
    </row>
    <row r="93" spans="1:11" x14ac:dyDescent="0.2">
      <c r="A93" t="s">
        <v>9</v>
      </c>
      <c r="B93" t="s">
        <v>136</v>
      </c>
      <c r="C93" t="s">
        <v>8</v>
      </c>
      <c r="D93" t="s">
        <v>40</v>
      </c>
      <c r="E93" s="7">
        <v>30</v>
      </c>
      <c r="G93" s="10">
        <f t="shared" si="30"/>
        <v>8.1015392924655687E-3</v>
      </c>
      <c r="I93" s="17"/>
    </row>
    <row r="94" spans="1:11" x14ac:dyDescent="0.2">
      <c r="A94" t="s">
        <v>9</v>
      </c>
      <c r="B94" t="s">
        <v>17</v>
      </c>
      <c r="C94" t="s">
        <v>4</v>
      </c>
      <c r="D94" t="s">
        <v>41</v>
      </c>
      <c r="E94" s="7">
        <v>40357</v>
      </c>
      <c r="F94">
        <f t="shared" si="21"/>
        <v>95470</v>
      </c>
      <c r="G94" s="10">
        <f>SUM(E94/$F$94)</f>
        <v>0.4227191787996229</v>
      </c>
      <c r="I94" s="17"/>
      <c r="J94">
        <f t="shared" si="22"/>
        <v>40357</v>
      </c>
    </row>
    <row r="95" spans="1:11" x14ac:dyDescent="0.2">
      <c r="A95" t="s">
        <v>9</v>
      </c>
      <c r="B95" s="6" t="s">
        <v>134</v>
      </c>
      <c r="C95" t="s">
        <v>6</v>
      </c>
      <c r="D95" t="s">
        <v>41</v>
      </c>
      <c r="E95" s="7">
        <v>53892</v>
      </c>
      <c r="G95" s="10">
        <f t="shared" ref="G95:G97" si="31">SUM(E95/$F$94)</f>
        <v>0.56449146328689637</v>
      </c>
      <c r="I95" s="17"/>
      <c r="K95">
        <f t="shared" si="24"/>
        <v>53892</v>
      </c>
    </row>
    <row r="96" spans="1:11" x14ac:dyDescent="0.2">
      <c r="A96" t="s">
        <v>9</v>
      </c>
      <c r="B96" t="s">
        <v>135</v>
      </c>
      <c r="C96" t="s">
        <v>7</v>
      </c>
      <c r="D96" t="s">
        <v>41</v>
      </c>
      <c r="E96" s="7">
        <v>763</v>
      </c>
      <c r="G96" s="10">
        <f t="shared" si="31"/>
        <v>7.9920393840997167E-3</v>
      </c>
      <c r="H96">
        <f t="shared" si="25"/>
        <v>1221</v>
      </c>
      <c r="I96" s="17">
        <v>1.2789357913480674E-2</v>
      </c>
    </row>
    <row r="97" spans="1:11" x14ac:dyDescent="0.2">
      <c r="A97" t="s">
        <v>9</v>
      </c>
      <c r="B97" t="s">
        <v>136</v>
      </c>
      <c r="C97" t="s">
        <v>8</v>
      </c>
      <c r="D97" t="s">
        <v>41</v>
      </c>
      <c r="E97" s="7">
        <v>458</v>
      </c>
      <c r="G97" s="10">
        <f t="shared" si="31"/>
        <v>4.7973185293809575E-3</v>
      </c>
      <c r="I97" s="17"/>
    </row>
    <row r="98" spans="1:11" x14ac:dyDescent="0.2">
      <c r="A98" t="s">
        <v>9</v>
      </c>
      <c r="B98" t="s">
        <v>17</v>
      </c>
      <c r="C98" t="s">
        <v>4</v>
      </c>
      <c r="D98" t="s">
        <v>42</v>
      </c>
      <c r="E98" s="7">
        <v>3974</v>
      </c>
      <c r="F98">
        <f t="shared" si="21"/>
        <v>9466</v>
      </c>
      <c r="G98" s="10">
        <f>SUM(E98/$F$98)</f>
        <v>0.41981829706317347</v>
      </c>
      <c r="I98" s="17"/>
      <c r="J98">
        <f t="shared" si="22"/>
        <v>3974</v>
      </c>
    </row>
    <row r="99" spans="1:11" x14ac:dyDescent="0.2">
      <c r="A99" t="s">
        <v>9</v>
      </c>
      <c r="B99" s="6" t="s">
        <v>134</v>
      </c>
      <c r="C99" t="s">
        <v>6</v>
      </c>
      <c r="D99" t="s">
        <v>42</v>
      </c>
      <c r="E99" s="7">
        <v>5352</v>
      </c>
      <c r="G99" s="10">
        <f t="shared" ref="G99:G101" si="32">SUM(E99/$F$98)</f>
        <v>0.56539192900908519</v>
      </c>
      <c r="I99" s="17"/>
      <c r="K99">
        <f t="shared" si="24"/>
        <v>5352</v>
      </c>
    </row>
    <row r="100" spans="1:11" x14ac:dyDescent="0.2">
      <c r="A100" t="s">
        <v>9</v>
      </c>
      <c r="B100" t="s">
        <v>135</v>
      </c>
      <c r="C100" t="s">
        <v>7</v>
      </c>
      <c r="D100" t="s">
        <v>42</v>
      </c>
      <c r="E100" s="7">
        <v>84</v>
      </c>
      <c r="G100" s="10">
        <f t="shared" si="32"/>
        <v>8.8738643566448339E-3</v>
      </c>
      <c r="H100">
        <f t="shared" si="25"/>
        <v>140</v>
      </c>
      <c r="I100" s="17">
        <v>1.478977392774139E-2</v>
      </c>
    </row>
    <row r="101" spans="1:11" x14ac:dyDescent="0.2">
      <c r="A101" t="s">
        <v>9</v>
      </c>
      <c r="B101" t="s">
        <v>136</v>
      </c>
      <c r="C101" t="s">
        <v>8</v>
      </c>
      <c r="D101" t="s">
        <v>42</v>
      </c>
      <c r="E101" s="7">
        <v>56</v>
      </c>
      <c r="G101" s="10">
        <f t="shared" si="32"/>
        <v>5.9159095710965559E-3</v>
      </c>
      <c r="I101" s="17"/>
    </row>
    <row r="102" spans="1:11" x14ac:dyDescent="0.2">
      <c r="A102" t="s">
        <v>9</v>
      </c>
      <c r="B102" t="s">
        <v>17</v>
      </c>
      <c r="C102" t="s">
        <v>4</v>
      </c>
      <c r="D102" t="s">
        <v>43</v>
      </c>
      <c r="E102" s="7">
        <v>10370</v>
      </c>
      <c r="F102">
        <f t="shared" si="21"/>
        <v>36563</v>
      </c>
      <c r="G102" s="10">
        <f>SUM(E102/$F$102)</f>
        <v>0.28362005305910348</v>
      </c>
      <c r="I102" s="17"/>
      <c r="J102">
        <f t="shared" si="22"/>
        <v>10370</v>
      </c>
    </row>
    <row r="103" spans="1:11" x14ac:dyDescent="0.2">
      <c r="A103" t="s">
        <v>9</v>
      </c>
      <c r="B103" s="6" t="s">
        <v>134</v>
      </c>
      <c r="C103" t="s">
        <v>6</v>
      </c>
      <c r="D103" t="s">
        <v>43</v>
      </c>
      <c r="E103" s="7">
        <v>25857</v>
      </c>
      <c r="G103" s="10">
        <f t="shared" ref="G103:G105" si="33">SUM(E103/$F$102)</f>
        <v>0.70719032902114154</v>
      </c>
      <c r="I103" s="17"/>
      <c r="K103">
        <f t="shared" si="24"/>
        <v>25857</v>
      </c>
    </row>
    <row r="104" spans="1:11" x14ac:dyDescent="0.2">
      <c r="A104" t="s">
        <v>9</v>
      </c>
      <c r="B104" t="s">
        <v>135</v>
      </c>
      <c r="C104" t="s">
        <v>7</v>
      </c>
      <c r="D104" t="s">
        <v>43</v>
      </c>
      <c r="E104" s="7">
        <v>217</v>
      </c>
      <c r="G104" s="10">
        <f t="shared" si="33"/>
        <v>5.9349615731750681E-3</v>
      </c>
      <c r="H104">
        <f t="shared" si="25"/>
        <v>336</v>
      </c>
      <c r="I104" s="17">
        <v>9.189617919754943E-3</v>
      </c>
    </row>
    <row r="105" spans="1:11" x14ac:dyDescent="0.2">
      <c r="A105" t="s">
        <v>9</v>
      </c>
      <c r="B105" t="s">
        <v>136</v>
      </c>
      <c r="C105" t="s">
        <v>8</v>
      </c>
      <c r="D105" t="s">
        <v>43</v>
      </c>
      <c r="E105" s="7">
        <v>119</v>
      </c>
      <c r="G105" s="10">
        <f t="shared" si="33"/>
        <v>3.2546563465798758E-3</v>
      </c>
      <c r="I105" s="17"/>
    </row>
    <row r="106" spans="1:11" x14ac:dyDescent="0.2">
      <c r="A106" t="s">
        <v>9</v>
      </c>
      <c r="B106" t="s">
        <v>17</v>
      </c>
      <c r="C106" t="s">
        <v>4</v>
      </c>
      <c r="D106" t="s">
        <v>44</v>
      </c>
      <c r="E106" s="7">
        <v>2160</v>
      </c>
      <c r="F106">
        <f t="shared" si="21"/>
        <v>7496</v>
      </c>
      <c r="G106" s="10">
        <f>SUM(E106/$F$106)</f>
        <v>0.28815368196371399</v>
      </c>
      <c r="I106" s="17"/>
      <c r="J106">
        <f t="shared" si="22"/>
        <v>2160</v>
      </c>
    </row>
    <row r="107" spans="1:11" x14ac:dyDescent="0.2">
      <c r="A107" t="s">
        <v>9</v>
      </c>
      <c r="B107" s="6" t="s">
        <v>134</v>
      </c>
      <c r="C107" t="s">
        <v>6</v>
      </c>
      <c r="D107" t="s">
        <v>44</v>
      </c>
      <c r="E107" s="7">
        <v>5263</v>
      </c>
      <c r="G107" s="10">
        <f t="shared" ref="G107:G109" si="34">SUM(E107/$F$106)</f>
        <v>0.70210779082177166</v>
      </c>
      <c r="I107" s="17"/>
      <c r="K107">
        <f t="shared" si="24"/>
        <v>5263</v>
      </c>
    </row>
    <row r="108" spans="1:11" x14ac:dyDescent="0.2">
      <c r="A108" t="s">
        <v>9</v>
      </c>
      <c r="B108" t="s">
        <v>135</v>
      </c>
      <c r="C108" t="s">
        <v>7</v>
      </c>
      <c r="D108" t="s">
        <v>44</v>
      </c>
      <c r="E108" s="7">
        <v>46</v>
      </c>
      <c r="G108" s="10">
        <f t="shared" si="34"/>
        <v>6.1366061899679825E-3</v>
      </c>
      <c r="H108">
        <f t="shared" si="25"/>
        <v>73</v>
      </c>
      <c r="I108" s="17">
        <v>9.7385272145144083E-3</v>
      </c>
    </row>
    <row r="109" spans="1:11" x14ac:dyDescent="0.2">
      <c r="A109" t="s">
        <v>9</v>
      </c>
      <c r="B109" t="s">
        <v>136</v>
      </c>
      <c r="C109" t="s">
        <v>8</v>
      </c>
      <c r="D109" t="s">
        <v>44</v>
      </c>
      <c r="E109" s="7">
        <v>27</v>
      </c>
      <c r="G109" s="10">
        <f t="shared" si="34"/>
        <v>3.6019210245464249E-3</v>
      </c>
      <c r="I109" s="17"/>
    </row>
    <row r="110" spans="1:11" x14ac:dyDescent="0.2">
      <c r="A110" t="s">
        <v>9</v>
      </c>
      <c r="B110" t="s">
        <v>17</v>
      </c>
      <c r="C110" t="s">
        <v>4</v>
      </c>
      <c r="D110" t="s">
        <v>45</v>
      </c>
      <c r="E110" s="7">
        <v>3667</v>
      </c>
      <c r="F110">
        <f t="shared" si="21"/>
        <v>9340</v>
      </c>
      <c r="G110" s="10">
        <f>SUM(E110/$F$110)</f>
        <v>0.39261241970021415</v>
      </c>
      <c r="I110" s="17"/>
      <c r="J110">
        <f t="shared" si="22"/>
        <v>3667</v>
      </c>
    </row>
    <row r="111" spans="1:11" x14ac:dyDescent="0.2">
      <c r="A111" t="s">
        <v>9</v>
      </c>
      <c r="B111" s="6" t="s">
        <v>134</v>
      </c>
      <c r="C111" t="s">
        <v>6</v>
      </c>
      <c r="D111" t="s">
        <v>45</v>
      </c>
      <c r="E111" s="7">
        <v>5557</v>
      </c>
      <c r="G111" s="10">
        <f t="shared" ref="G111:G113" si="35">SUM(E111/$F$110)</f>
        <v>0.59496788008565316</v>
      </c>
      <c r="I111" s="17"/>
      <c r="K111">
        <f t="shared" si="24"/>
        <v>5557</v>
      </c>
    </row>
    <row r="112" spans="1:11" x14ac:dyDescent="0.2">
      <c r="A112" t="s">
        <v>9</v>
      </c>
      <c r="B112" t="s">
        <v>135</v>
      </c>
      <c r="C112" t="s">
        <v>7</v>
      </c>
      <c r="D112" t="s">
        <v>45</v>
      </c>
      <c r="E112" s="7">
        <v>78</v>
      </c>
      <c r="G112" s="10">
        <f t="shared" si="35"/>
        <v>8.3511777301927201E-3</v>
      </c>
      <c r="H112">
        <f t="shared" si="25"/>
        <v>116</v>
      </c>
      <c r="I112" s="17">
        <v>1.2419700214132762E-2</v>
      </c>
    </row>
    <row r="113" spans="1:11" x14ac:dyDescent="0.2">
      <c r="A113" t="s">
        <v>9</v>
      </c>
      <c r="B113" t="s">
        <v>136</v>
      </c>
      <c r="C113" t="s">
        <v>8</v>
      </c>
      <c r="D113" t="s">
        <v>45</v>
      </c>
      <c r="E113" s="7">
        <v>38</v>
      </c>
      <c r="G113" s="10">
        <f t="shared" si="35"/>
        <v>4.0685224839400432E-3</v>
      </c>
      <c r="I113" s="17"/>
    </row>
    <row r="114" spans="1:11" x14ac:dyDescent="0.2">
      <c r="A114" t="s">
        <v>9</v>
      </c>
      <c r="B114" t="s">
        <v>17</v>
      </c>
      <c r="C114" t="s">
        <v>4</v>
      </c>
      <c r="D114" t="s">
        <v>46</v>
      </c>
      <c r="E114" s="7">
        <v>966</v>
      </c>
      <c r="F114">
        <f t="shared" si="21"/>
        <v>4038</v>
      </c>
      <c r="G114" s="10">
        <f>SUM(E114/$F$114)</f>
        <v>0.23922734026745915</v>
      </c>
      <c r="I114" s="17"/>
      <c r="J114">
        <f t="shared" si="22"/>
        <v>966</v>
      </c>
    </row>
    <row r="115" spans="1:11" x14ac:dyDescent="0.2">
      <c r="A115" t="s">
        <v>9</v>
      </c>
      <c r="B115" s="6" t="s">
        <v>134</v>
      </c>
      <c r="C115" t="s">
        <v>6</v>
      </c>
      <c r="D115" t="s">
        <v>46</v>
      </c>
      <c r="E115" s="7">
        <v>3039</v>
      </c>
      <c r="G115" s="10">
        <f t="shared" ref="G115:G117" si="36">SUM(E115/$F$114)</f>
        <v>0.7526002971768202</v>
      </c>
      <c r="I115" s="17"/>
      <c r="K115">
        <f t="shared" si="24"/>
        <v>3039</v>
      </c>
    </row>
    <row r="116" spans="1:11" x14ac:dyDescent="0.2">
      <c r="A116" t="s">
        <v>9</v>
      </c>
      <c r="B116" t="s">
        <v>135</v>
      </c>
      <c r="C116" t="s">
        <v>7</v>
      </c>
      <c r="D116" t="s">
        <v>46</v>
      </c>
      <c r="E116" s="7">
        <v>21</v>
      </c>
      <c r="G116" s="10">
        <f t="shared" si="36"/>
        <v>5.2005943536404158E-3</v>
      </c>
      <c r="H116">
        <f t="shared" si="25"/>
        <v>33</v>
      </c>
      <c r="I116" s="17">
        <v>8.1723625557206542E-3</v>
      </c>
    </row>
    <row r="117" spans="1:11" x14ac:dyDescent="0.2">
      <c r="A117" t="s">
        <v>9</v>
      </c>
      <c r="B117" t="s">
        <v>136</v>
      </c>
      <c r="C117" t="s">
        <v>8</v>
      </c>
      <c r="D117" t="s">
        <v>46</v>
      </c>
      <c r="E117" s="7">
        <v>12</v>
      </c>
      <c r="G117" s="10">
        <f t="shared" si="36"/>
        <v>2.9717682020802376E-3</v>
      </c>
      <c r="I117" s="17"/>
    </row>
    <row r="118" spans="1:11" x14ac:dyDescent="0.2">
      <c r="A118" t="s">
        <v>9</v>
      </c>
      <c r="B118" t="s">
        <v>17</v>
      </c>
      <c r="C118" t="s">
        <v>4</v>
      </c>
      <c r="D118" t="s">
        <v>47</v>
      </c>
      <c r="E118" s="7">
        <v>2240</v>
      </c>
      <c r="F118">
        <f t="shared" si="21"/>
        <v>7220</v>
      </c>
      <c r="G118" s="10">
        <f>SUM(E118/$F$118)</f>
        <v>0.31024930747922436</v>
      </c>
      <c r="I118" s="17"/>
      <c r="J118">
        <f t="shared" si="22"/>
        <v>2240</v>
      </c>
    </row>
    <row r="119" spans="1:11" x14ac:dyDescent="0.2">
      <c r="A119" t="s">
        <v>9</v>
      </c>
      <c r="B119" s="6" t="s">
        <v>134</v>
      </c>
      <c r="C119" t="s">
        <v>6</v>
      </c>
      <c r="D119" t="s">
        <v>47</v>
      </c>
      <c r="E119" s="7">
        <v>4882</v>
      </c>
      <c r="G119" s="10">
        <f t="shared" ref="G119:G121" si="37">SUM(E119/$F$118)</f>
        <v>0.67617728531855958</v>
      </c>
      <c r="I119" s="17"/>
      <c r="K119">
        <f t="shared" si="24"/>
        <v>4882</v>
      </c>
    </row>
    <row r="120" spans="1:11" x14ac:dyDescent="0.2">
      <c r="A120" t="s">
        <v>9</v>
      </c>
      <c r="B120" t="s">
        <v>135</v>
      </c>
      <c r="C120" t="s">
        <v>7</v>
      </c>
      <c r="D120" t="s">
        <v>47</v>
      </c>
      <c r="E120" s="7">
        <v>70</v>
      </c>
      <c r="G120" s="10">
        <f t="shared" si="37"/>
        <v>9.6952908587257611E-3</v>
      </c>
      <c r="H120">
        <f t="shared" si="25"/>
        <v>98</v>
      </c>
      <c r="I120" s="17">
        <v>1.3573407202216066E-2</v>
      </c>
    </row>
    <row r="121" spans="1:11" x14ac:dyDescent="0.2">
      <c r="A121" t="s">
        <v>9</v>
      </c>
      <c r="B121" t="s">
        <v>136</v>
      </c>
      <c r="C121" t="s">
        <v>8</v>
      </c>
      <c r="D121" t="s">
        <v>47</v>
      </c>
      <c r="E121" s="7">
        <v>28</v>
      </c>
      <c r="G121" s="10">
        <f t="shared" si="37"/>
        <v>3.8781163434903048E-3</v>
      </c>
      <c r="I121" s="17"/>
    </row>
    <row r="122" spans="1:11" x14ac:dyDescent="0.2">
      <c r="A122" t="s">
        <v>9</v>
      </c>
      <c r="B122" t="s">
        <v>17</v>
      </c>
      <c r="C122" t="s">
        <v>4</v>
      </c>
      <c r="D122" t="s">
        <v>48</v>
      </c>
      <c r="E122" s="7">
        <v>1298</v>
      </c>
      <c r="F122">
        <f t="shared" si="21"/>
        <v>3761</v>
      </c>
      <c r="G122" s="10">
        <f>SUM(E122/$F$122)</f>
        <v>0.34512097846317469</v>
      </c>
      <c r="I122" s="17"/>
      <c r="J122">
        <f t="shared" si="22"/>
        <v>1298</v>
      </c>
    </row>
    <row r="123" spans="1:11" x14ac:dyDescent="0.2">
      <c r="A123" t="s">
        <v>9</v>
      </c>
      <c r="B123" s="6" t="s">
        <v>134</v>
      </c>
      <c r="C123" t="s">
        <v>6</v>
      </c>
      <c r="D123" t="s">
        <v>48</v>
      </c>
      <c r="E123" s="7">
        <v>2409</v>
      </c>
      <c r="G123" s="10">
        <f t="shared" ref="G123:G125" si="38">SUM(E123/$F$122)</f>
        <v>0.64052113799521404</v>
      </c>
      <c r="I123" s="17"/>
      <c r="K123">
        <f t="shared" si="24"/>
        <v>2409</v>
      </c>
    </row>
    <row r="124" spans="1:11" x14ac:dyDescent="0.2">
      <c r="A124" t="s">
        <v>9</v>
      </c>
      <c r="B124" t="s">
        <v>135</v>
      </c>
      <c r="C124" t="s">
        <v>7</v>
      </c>
      <c r="D124" t="s">
        <v>48</v>
      </c>
      <c r="E124" s="7">
        <v>27</v>
      </c>
      <c r="G124" s="10">
        <f t="shared" si="38"/>
        <v>7.1789417708056366E-3</v>
      </c>
      <c r="H124">
        <f t="shared" si="25"/>
        <v>54</v>
      </c>
      <c r="I124" s="17">
        <v>1.4357883541611273E-2</v>
      </c>
    </row>
    <row r="125" spans="1:11" x14ac:dyDescent="0.2">
      <c r="A125" t="s">
        <v>9</v>
      </c>
      <c r="B125" t="s">
        <v>136</v>
      </c>
      <c r="C125" t="s">
        <v>8</v>
      </c>
      <c r="D125" t="s">
        <v>48</v>
      </c>
      <c r="E125" s="7">
        <v>27</v>
      </c>
      <c r="G125" s="10">
        <f t="shared" si="38"/>
        <v>7.1789417708056366E-3</v>
      </c>
      <c r="I125" s="17"/>
    </row>
    <row r="126" spans="1:11" x14ac:dyDescent="0.2">
      <c r="A126" t="s">
        <v>9</v>
      </c>
      <c r="B126" t="s">
        <v>17</v>
      </c>
      <c r="C126" t="s">
        <v>4</v>
      </c>
      <c r="D126" t="s">
        <v>49</v>
      </c>
      <c r="E126" s="7">
        <v>1553</v>
      </c>
      <c r="F126">
        <f t="shared" si="21"/>
        <v>4669</v>
      </c>
      <c r="G126" s="10">
        <f>SUM(E126/$F$126)</f>
        <v>0.3326194045834226</v>
      </c>
      <c r="I126" s="17"/>
      <c r="J126">
        <f t="shared" si="22"/>
        <v>1553</v>
      </c>
    </row>
    <row r="127" spans="1:11" x14ac:dyDescent="0.2">
      <c r="A127" t="s">
        <v>9</v>
      </c>
      <c r="B127" s="6" t="s">
        <v>134</v>
      </c>
      <c r="C127" t="s">
        <v>6</v>
      </c>
      <c r="D127" t="s">
        <v>49</v>
      </c>
      <c r="E127" s="7">
        <v>3054</v>
      </c>
      <c r="G127" s="10">
        <f t="shared" ref="G127:G129" si="39">SUM(E127/$F$126)</f>
        <v>0.65410152066823735</v>
      </c>
      <c r="I127" s="17"/>
      <c r="K127">
        <f t="shared" si="24"/>
        <v>3054</v>
      </c>
    </row>
    <row r="128" spans="1:11" x14ac:dyDescent="0.2">
      <c r="A128" t="s">
        <v>9</v>
      </c>
      <c r="B128" t="s">
        <v>135</v>
      </c>
      <c r="C128" t="s">
        <v>7</v>
      </c>
      <c r="D128" t="s">
        <v>49</v>
      </c>
      <c r="E128" s="7">
        <v>38</v>
      </c>
      <c r="G128" s="10">
        <f t="shared" si="39"/>
        <v>8.1387877489826517E-3</v>
      </c>
      <c r="H128">
        <f t="shared" si="25"/>
        <v>62</v>
      </c>
      <c r="I128" s="17">
        <v>1.3279074748340116E-2</v>
      </c>
    </row>
    <row r="129" spans="1:11" x14ac:dyDescent="0.2">
      <c r="A129" t="s">
        <v>9</v>
      </c>
      <c r="B129" t="s">
        <v>136</v>
      </c>
      <c r="C129" t="s">
        <v>8</v>
      </c>
      <c r="D129" t="s">
        <v>49</v>
      </c>
      <c r="E129" s="7">
        <v>24</v>
      </c>
      <c r="G129" s="10">
        <f t="shared" si="39"/>
        <v>5.140286999357464E-3</v>
      </c>
      <c r="I129" s="17"/>
    </row>
    <row r="130" spans="1:11" x14ac:dyDescent="0.2">
      <c r="A130" t="s">
        <v>9</v>
      </c>
      <c r="B130" t="s">
        <v>17</v>
      </c>
      <c r="C130" t="s">
        <v>4</v>
      </c>
      <c r="D130" t="s">
        <v>50</v>
      </c>
      <c r="E130" s="7">
        <v>1847</v>
      </c>
      <c r="F130">
        <f t="shared" si="21"/>
        <v>6299</v>
      </c>
      <c r="G130" s="10">
        <f>SUM(E130/$F$130)</f>
        <v>0.29322114621368472</v>
      </c>
      <c r="I130" s="17"/>
      <c r="J130">
        <f t="shared" si="22"/>
        <v>1847</v>
      </c>
    </row>
    <row r="131" spans="1:11" x14ac:dyDescent="0.2">
      <c r="A131" t="s">
        <v>9</v>
      </c>
      <c r="B131" s="6" t="s">
        <v>134</v>
      </c>
      <c r="C131" t="s">
        <v>6</v>
      </c>
      <c r="D131" t="s">
        <v>50</v>
      </c>
      <c r="E131" s="7">
        <v>4356</v>
      </c>
      <c r="G131" s="10">
        <f t="shared" ref="G131:G133" si="40">SUM(E131/$F$130)</f>
        <v>0.69153833941895537</v>
      </c>
      <c r="I131" s="17"/>
      <c r="K131">
        <f t="shared" si="24"/>
        <v>4356</v>
      </c>
    </row>
    <row r="132" spans="1:11" x14ac:dyDescent="0.2">
      <c r="A132" t="s">
        <v>9</v>
      </c>
      <c r="B132" t="s">
        <v>135</v>
      </c>
      <c r="C132" t="s">
        <v>7</v>
      </c>
      <c r="D132" t="s">
        <v>50</v>
      </c>
      <c r="E132" s="7">
        <v>56</v>
      </c>
      <c r="G132" s="10">
        <f t="shared" si="40"/>
        <v>8.8903000476266078E-3</v>
      </c>
      <c r="H132">
        <f t="shared" si="25"/>
        <v>96</v>
      </c>
      <c r="I132" s="17">
        <v>1.5240514367359898E-2</v>
      </c>
    </row>
    <row r="133" spans="1:11" x14ac:dyDescent="0.2">
      <c r="A133" t="s">
        <v>9</v>
      </c>
      <c r="B133" t="s">
        <v>136</v>
      </c>
      <c r="C133" t="s">
        <v>8</v>
      </c>
      <c r="D133" t="s">
        <v>50</v>
      </c>
      <c r="E133" s="7">
        <v>40</v>
      </c>
      <c r="G133" s="10">
        <f t="shared" si="40"/>
        <v>6.3502143197332909E-3</v>
      </c>
      <c r="I133" s="17"/>
    </row>
    <row r="134" spans="1:11" x14ac:dyDescent="0.2">
      <c r="A134" t="s">
        <v>9</v>
      </c>
      <c r="B134" t="s">
        <v>17</v>
      </c>
      <c r="C134" t="s">
        <v>4</v>
      </c>
      <c r="D134" t="s">
        <v>51</v>
      </c>
      <c r="E134" s="7">
        <v>1642</v>
      </c>
      <c r="F134">
        <f t="shared" ref="F134:F194" si="41">SUM(E134:E137)</f>
        <v>6286</v>
      </c>
      <c r="G134" s="10">
        <f>SUM(E134/$F$134)</f>
        <v>0.26121539930003179</v>
      </c>
      <c r="I134" s="17"/>
      <c r="J134">
        <f t="shared" ref="J134:J194" si="42">SUM(E134)</f>
        <v>1642</v>
      </c>
    </row>
    <row r="135" spans="1:11" x14ac:dyDescent="0.2">
      <c r="A135" t="s">
        <v>9</v>
      </c>
      <c r="B135" s="6" t="s">
        <v>134</v>
      </c>
      <c r="C135" t="s">
        <v>6</v>
      </c>
      <c r="D135" t="s">
        <v>51</v>
      </c>
      <c r="E135" s="7">
        <v>4535</v>
      </c>
      <c r="G135" s="10">
        <f t="shared" ref="G135:G137" si="43">SUM(E135/$F$134)</f>
        <v>0.72144447979637294</v>
      </c>
      <c r="I135" s="17"/>
      <c r="K135">
        <f t="shared" ref="K135:K195" si="44">SUM(E135)</f>
        <v>4535</v>
      </c>
    </row>
    <row r="136" spans="1:11" x14ac:dyDescent="0.2">
      <c r="A136" t="s">
        <v>9</v>
      </c>
      <c r="B136" t="s">
        <v>135</v>
      </c>
      <c r="C136" t="s">
        <v>7</v>
      </c>
      <c r="D136" t="s">
        <v>51</v>
      </c>
      <c r="E136" s="7">
        <v>56</v>
      </c>
      <c r="G136" s="10">
        <f t="shared" si="43"/>
        <v>8.9086859688195987E-3</v>
      </c>
      <c r="H136">
        <f t="shared" ref="H136:H196" si="45">SUM(E136:E137)</f>
        <v>109</v>
      </c>
      <c r="I136" s="17">
        <v>1.7340120903595289E-2</v>
      </c>
    </row>
    <row r="137" spans="1:11" x14ac:dyDescent="0.2">
      <c r="A137" t="s">
        <v>9</v>
      </c>
      <c r="B137" t="s">
        <v>136</v>
      </c>
      <c r="C137" t="s">
        <v>8</v>
      </c>
      <c r="D137" t="s">
        <v>51</v>
      </c>
      <c r="E137" s="7">
        <v>53</v>
      </c>
      <c r="G137" s="10">
        <f t="shared" si="43"/>
        <v>8.4314349347756924E-3</v>
      </c>
      <c r="I137" s="17"/>
    </row>
    <row r="138" spans="1:11" x14ac:dyDescent="0.2">
      <c r="A138" t="s">
        <v>9</v>
      </c>
      <c r="B138" t="s">
        <v>17</v>
      </c>
      <c r="C138" t="s">
        <v>4</v>
      </c>
      <c r="D138" t="s">
        <v>52</v>
      </c>
      <c r="E138" s="7">
        <v>4450</v>
      </c>
      <c r="F138">
        <f t="shared" si="41"/>
        <v>11416</v>
      </c>
      <c r="G138" s="10">
        <f>SUM(E138/$F$138)</f>
        <v>0.38980378416257883</v>
      </c>
      <c r="I138" s="17"/>
      <c r="J138">
        <f t="shared" si="42"/>
        <v>4450</v>
      </c>
    </row>
    <row r="139" spans="1:11" x14ac:dyDescent="0.2">
      <c r="A139" t="s">
        <v>9</v>
      </c>
      <c r="B139" s="6" t="s">
        <v>134</v>
      </c>
      <c r="C139" t="s">
        <v>6</v>
      </c>
      <c r="D139" t="s">
        <v>52</v>
      </c>
      <c r="E139" s="7">
        <v>6840</v>
      </c>
      <c r="G139" s="10">
        <f t="shared" ref="G139:G141" si="46">SUM(E139/$F$138)</f>
        <v>0.59915907498248078</v>
      </c>
      <c r="I139" s="17"/>
      <c r="K139">
        <f t="shared" si="44"/>
        <v>6840</v>
      </c>
    </row>
    <row r="140" spans="1:11" x14ac:dyDescent="0.2">
      <c r="A140" t="s">
        <v>9</v>
      </c>
      <c r="B140" t="s">
        <v>135</v>
      </c>
      <c r="C140" t="s">
        <v>7</v>
      </c>
      <c r="D140" t="s">
        <v>52</v>
      </c>
      <c r="E140" s="7">
        <v>56</v>
      </c>
      <c r="G140" s="10">
        <f t="shared" si="46"/>
        <v>4.905395935529082E-3</v>
      </c>
      <c r="H140">
        <f t="shared" si="45"/>
        <v>126</v>
      </c>
      <c r="I140" s="17">
        <v>1.1037140854940435E-2</v>
      </c>
    </row>
    <row r="141" spans="1:11" x14ac:dyDescent="0.2">
      <c r="A141" t="s">
        <v>9</v>
      </c>
      <c r="B141" t="s">
        <v>136</v>
      </c>
      <c r="C141" t="s">
        <v>8</v>
      </c>
      <c r="D141" t="s">
        <v>52</v>
      </c>
      <c r="E141" s="7">
        <v>70</v>
      </c>
      <c r="G141" s="10">
        <f t="shared" si="46"/>
        <v>6.1317449194113523E-3</v>
      </c>
      <c r="I141" s="17"/>
    </row>
    <row r="142" spans="1:11" x14ac:dyDescent="0.2">
      <c r="A142" t="s">
        <v>9</v>
      </c>
      <c r="B142" t="s">
        <v>17</v>
      </c>
      <c r="C142" t="s">
        <v>4</v>
      </c>
      <c r="D142" t="s">
        <v>53</v>
      </c>
      <c r="E142" s="7">
        <v>18376</v>
      </c>
      <c r="F142">
        <f t="shared" si="41"/>
        <v>45243</v>
      </c>
      <c r="G142" s="10">
        <f>SUM(E142/$F$142)</f>
        <v>0.40616227924761844</v>
      </c>
      <c r="I142" s="17"/>
      <c r="J142">
        <f t="shared" si="42"/>
        <v>18376</v>
      </c>
    </row>
    <row r="143" spans="1:11" x14ac:dyDescent="0.2">
      <c r="A143" t="s">
        <v>9</v>
      </c>
      <c r="B143" s="6" t="s">
        <v>134</v>
      </c>
      <c r="C143" t="s">
        <v>6</v>
      </c>
      <c r="D143" t="s">
        <v>53</v>
      </c>
      <c r="E143" s="7">
        <v>26317</v>
      </c>
      <c r="G143" s="10">
        <f t="shared" ref="G143:G145" si="47">SUM(E143/$F$142)</f>
        <v>0.58168114404438254</v>
      </c>
      <c r="I143" s="17"/>
      <c r="K143">
        <f t="shared" si="44"/>
        <v>26317</v>
      </c>
    </row>
    <row r="144" spans="1:11" x14ac:dyDescent="0.2">
      <c r="A144" t="s">
        <v>9</v>
      </c>
      <c r="B144" t="s">
        <v>135</v>
      </c>
      <c r="C144" t="s">
        <v>7</v>
      </c>
      <c r="D144" t="s">
        <v>53</v>
      </c>
      <c r="E144" s="7">
        <v>349</v>
      </c>
      <c r="G144" s="10">
        <f t="shared" si="47"/>
        <v>7.713900492893928E-3</v>
      </c>
      <c r="H144">
        <f t="shared" si="45"/>
        <v>550</v>
      </c>
      <c r="I144" s="17">
        <v>1.2156576707999028E-2</v>
      </c>
    </row>
    <row r="145" spans="1:11" x14ac:dyDescent="0.2">
      <c r="A145" t="s">
        <v>9</v>
      </c>
      <c r="B145" t="s">
        <v>136</v>
      </c>
      <c r="C145" t="s">
        <v>8</v>
      </c>
      <c r="D145" t="s">
        <v>53</v>
      </c>
      <c r="E145" s="7">
        <v>201</v>
      </c>
      <c r="G145" s="10">
        <f t="shared" si="47"/>
        <v>4.4426762151050991E-3</v>
      </c>
      <c r="I145" s="17"/>
    </row>
    <row r="146" spans="1:11" x14ac:dyDescent="0.2">
      <c r="A146" t="s">
        <v>9</v>
      </c>
      <c r="B146" t="s">
        <v>17</v>
      </c>
      <c r="C146" t="s">
        <v>4</v>
      </c>
      <c r="D146" t="s">
        <v>54</v>
      </c>
      <c r="E146" s="7">
        <v>2135</v>
      </c>
      <c r="F146">
        <f t="shared" si="41"/>
        <v>7167</v>
      </c>
      <c r="G146" s="10">
        <f>SUM(E146/$F$146)</f>
        <v>0.29789312125017442</v>
      </c>
      <c r="I146" s="17"/>
      <c r="J146">
        <f t="shared" si="42"/>
        <v>2135</v>
      </c>
    </row>
    <row r="147" spans="1:11" x14ac:dyDescent="0.2">
      <c r="A147" t="s">
        <v>9</v>
      </c>
      <c r="B147" s="6" t="s">
        <v>134</v>
      </c>
      <c r="C147" t="s">
        <v>6</v>
      </c>
      <c r="D147" t="s">
        <v>54</v>
      </c>
      <c r="E147" s="7">
        <v>4964</v>
      </c>
      <c r="G147" s="10">
        <f t="shared" ref="G147:G149" si="48">SUM(E147/$F$146)</f>
        <v>0.69261894795590906</v>
      </c>
      <c r="I147" s="17"/>
      <c r="K147">
        <f t="shared" si="44"/>
        <v>4964</v>
      </c>
    </row>
    <row r="148" spans="1:11" x14ac:dyDescent="0.2">
      <c r="A148" t="s">
        <v>9</v>
      </c>
      <c r="B148" t="s">
        <v>135</v>
      </c>
      <c r="C148" t="s">
        <v>7</v>
      </c>
      <c r="D148" t="s">
        <v>54</v>
      </c>
      <c r="E148" s="7">
        <v>47</v>
      </c>
      <c r="G148" s="10">
        <f t="shared" si="48"/>
        <v>6.5578345193246824E-3</v>
      </c>
      <c r="H148">
        <f t="shared" si="45"/>
        <v>68</v>
      </c>
      <c r="I148" s="17">
        <v>9.4879307939165613E-3</v>
      </c>
    </row>
    <row r="149" spans="1:11" x14ac:dyDescent="0.2">
      <c r="A149" t="s">
        <v>9</v>
      </c>
      <c r="B149" t="s">
        <v>136</v>
      </c>
      <c r="C149" t="s">
        <v>8</v>
      </c>
      <c r="D149" t="s">
        <v>54</v>
      </c>
      <c r="E149" s="7">
        <v>21</v>
      </c>
      <c r="G149" s="10">
        <f t="shared" si="48"/>
        <v>2.9300962745918793E-3</v>
      </c>
      <c r="I149" s="17"/>
    </row>
    <row r="150" spans="1:11" x14ac:dyDescent="0.2">
      <c r="A150" t="s">
        <v>9</v>
      </c>
      <c r="B150" t="s">
        <v>17</v>
      </c>
      <c r="C150" t="s">
        <v>4</v>
      </c>
      <c r="D150" t="s">
        <v>55</v>
      </c>
      <c r="E150" s="7">
        <v>1080</v>
      </c>
      <c r="F150">
        <f t="shared" si="41"/>
        <v>3294</v>
      </c>
      <c r="G150" s="10">
        <f>SUM(E150/$F$150)</f>
        <v>0.32786885245901637</v>
      </c>
      <c r="I150" s="17"/>
      <c r="J150">
        <f t="shared" si="42"/>
        <v>1080</v>
      </c>
    </row>
    <row r="151" spans="1:11" x14ac:dyDescent="0.2">
      <c r="A151" t="s">
        <v>9</v>
      </c>
      <c r="B151" s="6" t="s">
        <v>134</v>
      </c>
      <c r="C151" t="s">
        <v>6</v>
      </c>
      <c r="D151" t="s">
        <v>55</v>
      </c>
      <c r="E151" s="7">
        <v>2180</v>
      </c>
      <c r="G151" s="10">
        <f t="shared" ref="G151:G153" si="49">SUM(E151/$F$150)</f>
        <v>0.6618093503339405</v>
      </c>
      <c r="I151" s="17"/>
      <c r="K151">
        <f t="shared" si="44"/>
        <v>2180</v>
      </c>
    </row>
    <row r="152" spans="1:11" x14ac:dyDescent="0.2">
      <c r="A152" t="s">
        <v>9</v>
      </c>
      <c r="B152" t="s">
        <v>135</v>
      </c>
      <c r="C152" t="s">
        <v>7</v>
      </c>
      <c r="D152" t="s">
        <v>55</v>
      </c>
      <c r="E152" s="7">
        <v>15</v>
      </c>
      <c r="G152" s="10">
        <f t="shared" si="49"/>
        <v>4.5537340619307837E-3</v>
      </c>
      <c r="H152">
        <f t="shared" si="45"/>
        <v>34</v>
      </c>
      <c r="I152" s="17">
        <v>1.0321797207043109E-2</v>
      </c>
    </row>
    <row r="153" spans="1:11" x14ac:dyDescent="0.2">
      <c r="A153" t="s">
        <v>9</v>
      </c>
      <c r="B153" t="s">
        <v>136</v>
      </c>
      <c r="C153" t="s">
        <v>8</v>
      </c>
      <c r="D153" t="s">
        <v>55</v>
      </c>
      <c r="E153" s="7">
        <v>19</v>
      </c>
      <c r="G153" s="10">
        <f t="shared" si="49"/>
        <v>5.7680631451123253E-3</v>
      </c>
      <c r="I153" s="17"/>
    </row>
    <row r="154" spans="1:11" x14ac:dyDescent="0.2">
      <c r="A154" t="s">
        <v>9</v>
      </c>
      <c r="B154" t="s">
        <v>17</v>
      </c>
      <c r="C154" t="s">
        <v>4</v>
      </c>
      <c r="D154" t="s">
        <v>56</v>
      </c>
      <c r="E154" s="7">
        <v>41372</v>
      </c>
      <c r="F154">
        <f t="shared" si="41"/>
        <v>124068</v>
      </c>
      <c r="G154" s="10">
        <f>SUM(E154/$F$154)</f>
        <v>0.33346229487055484</v>
      </c>
      <c r="I154" s="17"/>
      <c r="J154">
        <f t="shared" si="42"/>
        <v>41372</v>
      </c>
    </row>
    <row r="155" spans="1:11" x14ac:dyDescent="0.2">
      <c r="A155" t="s">
        <v>9</v>
      </c>
      <c r="B155" s="6" t="s">
        <v>134</v>
      </c>
      <c r="C155" t="s">
        <v>6</v>
      </c>
      <c r="D155" t="s">
        <v>56</v>
      </c>
      <c r="E155" s="7">
        <v>81119</v>
      </c>
      <c r="G155" s="10">
        <f t="shared" ref="G155:G157" si="50">SUM(E155/$F$154)</f>
        <v>0.65382693361704869</v>
      </c>
      <c r="I155" s="17"/>
      <c r="K155">
        <f t="shared" si="44"/>
        <v>81119</v>
      </c>
    </row>
    <row r="156" spans="1:11" x14ac:dyDescent="0.2">
      <c r="A156" t="s">
        <v>9</v>
      </c>
      <c r="B156" t="s">
        <v>135</v>
      </c>
      <c r="C156" t="s">
        <v>7</v>
      </c>
      <c r="D156" t="s">
        <v>56</v>
      </c>
      <c r="E156" s="7">
        <v>1114</v>
      </c>
      <c r="G156" s="10">
        <f t="shared" si="50"/>
        <v>8.9789470290485857E-3</v>
      </c>
      <c r="H156">
        <f t="shared" si="45"/>
        <v>1577</v>
      </c>
      <c r="I156" s="17">
        <v>1.2710771512396428E-2</v>
      </c>
    </row>
    <row r="157" spans="1:11" x14ac:dyDescent="0.2">
      <c r="A157" t="s">
        <v>9</v>
      </c>
      <c r="B157" t="s">
        <v>136</v>
      </c>
      <c r="C157" t="s">
        <v>8</v>
      </c>
      <c r="D157" t="s">
        <v>56</v>
      </c>
      <c r="E157" s="7">
        <v>463</v>
      </c>
      <c r="G157" s="10">
        <f t="shared" si="50"/>
        <v>3.7318244833478417E-3</v>
      </c>
      <c r="I157" s="17"/>
    </row>
    <row r="158" spans="1:11" x14ac:dyDescent="0.2">
      <c r="A158" t="s">
        <v>9</v>
      </c>
      <c r="B158" t="s">
        <v>17</v>
      </c>
      <c r="C158" t="s">
        <v>4</v>
      </c>
      <c r="D158" t="s">
        <v>57</v>
      </c>
      <c r="E158" s="7">
        <v>1352</v>
      </c>
      <c r="F158">
        <f t="shared" si="41"/>
        <v>4819</v>
      </c>
      <c r="G158" s="10">
        <f>SUM(E158/$F$158)</f>
        <v>0.28055613197758872</v>
      </c>
      <c r="I158" s="17"/>
      <c r="J158">
        <f t="shared" si="42"/>
        <v>1352</v>
      </c>
    </row>
    <row r="159" spans="1:11" x14ac:dyDescent="0.2">
      <c r="A159" t="s">
        <v>9</v>
      </c>
      <c r="B159" s="6" t="s">
        <v>134</v>
      </c>
      <c r="C159" t="s">
        <v>6</v>
      </c>
      <c r="D159" t="s">
        <v>57</v>
      </c>
      <c r="E159" s="7">
        <v>3371</v>
      </c>
      <c r="G159" s="10">
        <f t="shared" ref="G159:G161" si="51">SUM(E159/$F$158)</f>
        <v>0.69952272255654702</v>
      </c>
      <c r="I159" s="17"/>
      <c r="K159">
        <f t="shared" si="44"/>
        <v>3371</v>
      </c>
    </row>
    <row r="160" spans="1:11" x14ac:dyDescent="0.2">
      <c r="A160" t="s">
        <v>9</v>
      </c>
      <c r="B160" t="s">
        <v>135</v>
      </c>
      <c r="C160" t="s">
        <v>7</v>
      </c>
      <c r="D160" t="s">
        <v>57</v>
      </c>
      <c r="E160" s="7">
        <v>37</v>
      </c>
      <c r="G160" s="10">
        <f t="shared" si="51"/>
        <v>7.6779414816351942E-3</v>
      </c>
      <c r="H160">
        <f t="shared" si="45"/>
        <v>96</v>
      </c>
      <c r="I160" s="17">
        <v>1.9921145465864286E-2</v>
      </c>
    </row>
    <row r="161" spans="1:11" x14ac:dyDescent="0.2">
      <c r="A161" t="s">
        <v>9</v>
      </c>
      <c r="B161" t="s">
        <v>136</v>
      </c>
      <c r="C161" t="s">
        <v>8</v>
      </c>
      <c r="D161" t="s">
        <v>57</v>
      </c>
      <c r="E161" s="7">
        <v>59</v>
      </c>
      <c r="G161" s="10">
        <f t="shared" si="51"/>
        <v>1.2243203984229093E-2</v>
      </c>
      <c r="I161" s="17"/>
    </row>
    <row r="162" spans="1:11" x14ac:dyDescent="0.2">
      <c r="A162" t="s">
        <v>9</v>
      </c>
      <c r="B162" t="s">
        <v>17</v>
      </c>
      <c r="C162" t="s">
        <v>4</v>
      </c>
      <c r="D162" t="s">
        <v>58</v>
      </c>
      <c r="E162" s="7">
        <v>1066</v>
      </c>
      <c r="F162">
        <f t="shared" si="41"/>
        <v>3949</v>
      </c>
      <c r="G162" s="10">
        <f>SUM(E162/$F$162)</f>
        <v>0.26994175740693849</v>
      </c>
      <c r="I162" s="17"/>
      <c r="J162">
        <f t="shared" si="42"/>
        <v>1066</v>
      </c>
    </row>
    <row r="163" spans="1:11" x14ac:dyDescent="0.2">
      <c r="A163" t="s">
        <v>9</v>
      </c>
      <c r="B163" s="6" t="s">
        <v>134</v>
      </c>
      <c r="C163" t="s">
        <v>6</v>
      </c>
      <c r="D163" t="s">
        <v>58</v>
      </c>
      <c r="E163" s="7">
        <v>2852</v>
      </c>
      <c r="G163" s="10">
        <f t="shared" ref="G163:G165" si="52">SUM(E163/$F$162)</f>
        <v>0.72220815396302862</v>
      </c>
      <c r="I163" s="17"/>
      <c r="K163">
        <f t="shared" si="44"/>
        <v>2852</v>
      </c>
    </row>
    <row r="164" spans="1:11" x14ac:dyDescent="0.2">
      <c r="A164" t="s">
        <v>9</v>
      </c>
      <c r="B164" t="s">
        <v>135</v>
      </c>
      <c r="C164" t="s">
        <v>7</v>
      </c>
      <c r="D164" t="s">
        <v>58</v>
      </c>
      <c r="E164" s="7">
        <v>18</v>
      </c>
      <c r="G164" s="10">
        <f t="shared" si="52"/>
        <v>4.5581159787287922E-3</v>
      </c>
      <c r="H164">
        <f t="shared" si="45"/>
        <v>31</v>
      </c>
      <c r="I164" s="17">
        <v>7.8500886300329198E-3</v>
      </c>
    </row>
    <row r="165" spans="1:11" x14ac:dyDescent="0.2">
      <c r="A165" t="s">
        <v>9</v>
      </c>
      <c r="B165" t="s">
        <v>136</v>
      </c>
      <c r="C165" t="s">
        <v>8</v>
      </c>
      <c r="D165" t="s">
        <v>58</v>
      </c>
      <c r="E165" s="7">
        <v>13</v>
      </c>
      <c r="G165" s="10">
        <f t="shared" si="52"/>
        <v>3.2919726513041276E-3</v>
      </c>
      <c r="I165" s="17"/>
    </row>
    <row r="166" spans="1:11" x14ac:dyDescent="0.2">
      <c r="A166" t="s">
        <v>9</v>
      </c>
      <c r="B166" t="s">
        <v>17</v>
      </c>
      <c r="C166" t="s">
        <v>4</v>
      </c>
      <c r="D166" t="s">
        <v>59</v>
      </c>
      <c r="E166" s="7">
        <v>4258</v>
      </c>
      <c r="F166">
        <f t="shared" si="41"/>
        <v>10790</v>
      </c>
      <c r="G166" s="10">
        <f>SUM(E166/$F$166)</f>
        <v>0.39462465245597778</v>
      </c>
      <c r="I166" s="17"/>
      <c r="J166">
        <f t="shared" si="42"/>
        <v>4258</v>
      </c>
    </row>
    <row r="167" spans="1:11" x14ac:dyDescent="0.2">
      <c r="A167" t="s">
        <v>9</v>
      </c>
      <c r="B167" s="6" t="s">
        <v>134</v>
      </c>
      <c r="C167" t="s">
        <v>6</v>
      </c>
      <c r="D167" t="s">
        <v>59</v>
      </c>
      <c r="E167" s="7">
        <v>6410</v>
      </c>
      <c r="G167" s="10">
        <f t="shared" ref="G167:G169" si="53">SUM(E167/$F$166)</f>
        <v>0.59406858202038926</v>
      </c>
      <c r="I167" s="17"/>
      <c r="K167">
        <f t="shared" si="44"/>
        <v>6410</v>
      </c>
    </row>
    <row r="168" spans="1:11" x14ac:dyDescent="0.2">
      <c r="A168" t="s">
        <v>9</v>
      </c>
      <c r="B168" t="s">
        <v>135</v>
      </c>
      <c r="C168" t="s">
        <v>7</v>
      </c>
      <c r="D168" t="s">
        <v>59</v>
      </c>
      <c r="E168" s="7">
        <v>70</v>
      </c>
      <c r="G168" s="10">
        <f t="shared" si="53"/>
        <v>6.4874884151992582E-3</v>
      </c>
      <c r="H168">
        <f t="shared" si="45"/>
        <v>122</v>
      </c>
      <c r="I168" s="17">
        <v>1.1306765523632993E-2</v>
      </c>
    </row>
    <row r="169" spans="1:11" x14ac:dyDescent="0.2">
      <c r="A169" t="s">
        <v>9</v>
      </c>
      <c r="B169" t="s">
        <v>136</v>
      </c>
      <c r="C169" t="s">
        <v>8</v>
      </c>
      <c r="D169" t="s">
        <v>59</v>
      </c>
      <c r="E169" s="7">
        <v>52</v>
      </c>
      <c r="G169" s="10">
        <f t="shared" si="53"/>
        <v>4.8192771084337354E-3</v>
      </c>
      <c r="I169" s="17"/>
    </row>
    <row r="170" spans="1:11" x14ac:dyDescent="0.2">
      <c r="A170" t="s">
        <v>9</v>
      </c>
      <c r="B170" t="s">
        <v>17</v>
      </c>
      <c r="C170" t="s">
        <v>4</v>
      </c>
      <c r="D170" t="s">
        <v>60</v>
      </c>
      <c r="E170" s="7">
        <v>1847</v>
      </c>
      <c r="F170">
        <f t="shared" si="41"/>
        <v>4842</v>
      </c>
      <c r="G170" s="10">
        <f>SUM(E170/$F$170)</f>
        <v>0.38145394465097066</v>
      </c>
      <c r="I170" s="17"/>
      <c r="J170">
        <f t="shared" si="42"/>
        <v>1847</v>
      </c>
    </row>
    <row r="171" spans="1:11" x14ac:dyDescent="0.2">
      <c r="A171" t="s">
        <v>9</v>
      </c>
      <c r="B171" s="6" t="s">
        <v>134</v>
      </c>
      <c r="C171" t="s">
        <v>6</v>
      </c>
      <c r="D171" t="s">
        <v>60</v>
      </c>
      <c r="E171" s="7">
        <v>2935</v>
      </c>
      <c r="G171" s="10">
        <f t="shared" ref="G171:G173" si="54">SUM(E171/$F$170)</f>
        <v>0.60615448161916563</v>
      </c>
      <c r="I171" s="17"/>
      <c r="K171">
        <f t="shared" si="44"/>
        <v>2935</v>
      </c>
    </row>
    <row r="172" spans="1:11" x14ac:dyDescent="0.2">
      <c r="A172" t="s">
        <v>9</v>
      </c>
      <c r="B172" t="s">
        <v>135</v>
      </c>
      <c r="C172" t="s">
        <v>7</v>
      </c>
      <c r="D172" t="s">
        <v>60</v>
      </c>
      <c r="E172" s="7">
        <v>39</v>
      </c>
      <c r="G172" s="10">
        <f t="shared" si="54"/>
        <v>8.0545229244113996E-3</v>
      </c>
      <c r="H172">
        <f t="shared" si="45"/>
        <v>60</v>
      </c>
      <c r="I172" s="17">
        <v>1.2391573729863693E-2</v>
      </c>
    </row>
    <row r="173" spans="1:11" x14ac:dyDescent="0.2">
      <c r="A173" t="s">
        <v>9</v>
      </c>
      <c r="B173" t="s">
        <v>136</v>
      </c>
      <c r="C173" t="s">
        <v>8</v>
      </c>
      <c r="D173" t="s">
        <v>60</v>
      </c>
      <c r="E173" s="7">
        <v>21</v>
      </c>
      <c r="G173" s="10">
        <f t="shared" si="54"/>
        <v>4.3370508054522928E-3</v>
      </c>
      <c r="I173" s="17"/>
    </row>
    <row r="174" spans="1:11" x14ac:dyDescent="0.2">
      <c r="A174" t="s">
        <v>9</v>
      </c>
      <c r="B174" t="s">
        <v>17</v>
      </c>
      <c r="C174" t="s">
        <v>4</v>
      </c>
      <c r="D174" t="s">
        <v>61</v>
      </c>
      <c r="E174" s="7">
        <v>652</v>
      </c>
      <c r="F174">
        <f t="shared" si="41"/>
        <v>2673</v>
      </c>
      <c r="G174" s="10">
        <f>SUM(E174/$F$174)</f>
        <v>0.24392068836513281</v>
      </c>
      <c r="I174" s="17"/>
      <c r="J174">
        <f t="shared" si="42"/>
        <v>652</v>
      </c>
    </row>
    <row r="175" spans="1:11" x14ac:dyDescent="0.2">
      <c r="A175" t="s">
        <v>9</v>
      </c>
      <c r="B175" s="6" t="s">
        <v>134</v>
      </c>
      <c r="C175" t="s">
        <v>6</v>
      </c>
      <c r="D175" t="s">
        <v>61</v>
      </c>
      <c r="E175" s="7">
        <v>2002</v>
      </c>
      <c r="G175" s="10">
        <f t="shared" ref="G175:G177" si="55">SUM(E175/$F$174)</f>
        <v>0.74897119341563789</v>
      </c>
      <c r="I175" s="17"/>
      <c r="K175">
        <f t="shared" si="44"/>
        <v>2002</v>
      </c>
    </row>
    <row r="176" spans="1:11" x14ac:dyDescent="0.2">
      <c r="A176" t="s">
        <v>9</v>
      </c>
      <c r="B176" t="s">
        <v>135</v>
      </c>
      <c r="C176" t="s">
        <v>7</v>
      </c>
      <c r="D176" t="s">
        <v>61</v>
      </c>
      <c r="E176" s="7">
        <v>12</v>
      </c>
      <c r="G176" s="10">
        <f t="shared" si="55"/>
        <v>4.4893378226711564E-3</v>
      </c>
      <c r="H176">
        <f t="shared" si="45"/>
        <v>19</v>
      </c>
      <c r="I176" s="17">
        <v>7.1081182192293301E-3</v>
      </c>
    </row>
    <row r="177" spans="1:11" x14ac:dyDescent="0.2">
      <c r="A177" t="s">
        <v>9</v>
      </c>
      <c r="B177" t="s">
        <v>136</v>
      </c>
      <c r="C177" t="s">
        <v>8</v>
      </c>
      <c r="D177" t="s">
        <v>61</v>
      </c>
      <c r="E177" s="7">
        <v>7</v>
      </c>
      <c r="G177" s="10">
        <f t="shared" si="55"/>
        <v>2.6187803965581741E-3</v>
      </c>
      <c r="I177" s="17"/>
    </row>
    <row r="178" spans="1:11" x14ac:dyDescent="0.2">
      <c r="A178" t="s">
        <v>9</v>
      </c>
      <c r="B178" t="s">
        <v>17</v>
      </c>
      <c r="C178" t="s">
        <v>4</v>
      </c>
      <c r="D178" t="s">
        <v>62</v>
      </c>
      <c r="E178" s="7">
        <v>1721</v>
      </c>
      <c r="F178">
        <f t="shared" si="41"/>
        <v>4904</v>
      </c>
      <c r="G178" s="10">
        <f>SUM(E178/$F$178)</f>
        <v>0.35093800978792822</v>
      </c>
      <c r="I178" s="17"/>
      <c r="J178">
        <f t="shared" si="42"/>
        <v>1721</v>
      </c>
    </row>
    <row r="179" spans="1:11" x14ac:dyDescent="0.2">
      <c r="A179" t="s">
        <v>9</v>
      </c>
      <c r="B179" s="6" t="s">
        <v>134</v>
      </c>
      <c r="C179" t="s">
        <v>6</v>
      </c>
      <c r="D179" t="s">
        <v>62</v>
      </c>
      <c r="E179" s="7">
        <v>3121</v>
      </c>
      <c r="G179" s="10">
        <f t="shared" ref="G179:G181" si="56">SUM(E179/$F$178)</f>
        <v>0.63641924959216967</v>
      </c>
      <c r="I179" s="17"/>
      <c r="K179">
        <f t="shared" si="44"/>
        <v>3121</v>
      </c>
    </row>
    <row r="180" spans="1:11" x14ac:dyDescent="0.2">
      <c r="A180" t="s">
        <v>9</v>
      </c>
      <c r="B180" t="s">
        <v>135</v>
      </c>
      <c r="C180" t="s">
        <v>7</v>
      </c>
      <c r="D180" t="s">
        <v>62</v>
      </c>
      <c r="E180" s="7">
        <v>43</v>
      </c>
      <c r="G180" s="10">
        <f t="shared" si="56"/>
        <v>8.7683523654159875E-3</v>
      </c>
      <c r="H180">
        <f t="shared" si="45"/>
        <v>62</v>
      </c>
      <c r="I180" s="17">
        <v>1.264274061990212E-2</v>
      </c>
    </row>
    <row r="181" spans="1:11" x14ac:dyDescent="0.2">
      <c r="A181" t="s">
        <v>9</v>
      </c>
      <c r="B181" t="s">
        <v>136</v>
      </c>
      <c r="C181" t="s">
        <v>8</v>
      </c>
      <c r="D181" t="s">
        <v>62</v>
      </c>
      <c r="E181" s="7">
        <v>19</v>
      </c>
      <c r="G181" s="10">
        <f t="shared" si="56"/>
        <v>3.8743882544861339E-3</v>
      </c>
      <c r="I181" s="17"/>
    </row>
    <row r="182" spans="1:11" x14ac:dyDescent="0.2">
      <c r="A182" t="s">
        <v>9</v>
      </c>
      <c r="B182" t="s">
        <v>17</v>
      </c>
      <c r="C182" t="s">
        <v>4</v>
      </c>
      <c r="D182" t="s">
        <v>63</v>
      </c>
      <c r="E182" s="7">
        <v>4569</v>
      </c>
      <c r="F182">
        <f t="shared" si="41"/>
        <v>16280</v>
      </c>
      <c r="G182" s="10">
        <f>SUM(E182/$F$182)</f>
        <v>0.28065110565110563</v>
      </c>
      <c r="I182" s="17"/>
      <c r="J182">
        <f t="shared" si="42"/>
        <v>4569</v>
      </c>
    </row>
    <row r="183" spans="1:11" x14ac:dyDescent="0.2">
      <c r="A183" t="s">
        <v>9</v>
      </c>
      <c r="B183" s="6" t="s">
        <v>134</v>
      </c>
      <c r="C183" t="s">
        <v>6</v>
      </c>
      <c r="D183" t="s">
        <v>63</v>
      </c>
      <c r="E183" s="7">
        <v>11477</v>
      </c>
      <c r="G183" s="10">
        <f t="shared" ref="G183:G185" si="57">SUM(E183/$F$182)</f>
        <v>0.70497542997542995</v>
      </c>
      <c r="I183" s="17"/>
      <c r="K183">
        <f t="shared" si="44"/>
        <v>11477</v>
      </c>
    </row>
    <row r="184" spans="1:11" x14ac:dyDescent="0.2">
      <c r="A184" t="s">
        <v>9</v>
      </c>
      <c r="B184" t="s">
        <v>135</v>
      </c>
      <c r="C184" t="s">
        <v>7</v>
      </c>
      <c r="D184" t="s">
        <v>63</v>
      </c>
      <c r="E184" s="7">
        <v>100</v>
      </c>
      <c r="G184" s="10">
        <f t="shared" si="57"/>
        <v>6.1425061425061421E-3</v>
      </c>
      <c r="H184">
        <f t="shared" si="45"/>
        <v>234</v>
      </c>
      <c r="I184" s="17">
        <v>1.4373464373464373E-2</v>
      </c>
    </row>
    <row r="185" spans="1:11" x14ac:dyDescent="0.2">
      <c r="A185" t="s">
        <v>9</v>
      </c>
      <c r="B185" t="s">
        <v>136</v>
      </c>
      <c r="C185" t="s">
        <v>8</v>
      </c>
      <c r="D185" t="s">
        <v>63</v>
      </c>
      <c r="E185" s="7">
        <v>134</v>
      </c>
      <c r="G185" s="10">
        <f t="shared" si="57"/>
        <v>8.2309582309582317E-3</v>
      </c>
      <c r="I185" s="17"/>
    </row>
    <row r="186" spans="1:11" x14ac:dyDescent="0.2">
      <c r="A186" t="s">
        <v>9</v>
      </c>
      <c r="B186" t="s">
        <v>17</v>
      </c>
      <c r="C186" t="s">
        <v>4</v>
      </c>
      <c r="D186" t="s">
        <v>64</v>
      </c>
      <c r="E186" s="7">
        <v>2087</v>
      </c>
      <c r="F186">
        <f t="shared" si="41"/>
        <v>4659</v>
      </c>
      <c r="G186" s="10">
        <f>SUM(E186/$F$186)</f>
        <v>0.44795020390641771</v>
      </c>
      <c r="I186" s="17"/>
      <c r="J186">
        <f t="shared" si="42"/>
        <v>2087</v>
      </c>
    </row>
    <row r="187" spans="1:11" x14ac:dyDescent="0.2">
      <c r="A187" t="s">
        <v>9</v>
      </c>
      <c r="B187" s="6" t="s">
        <v>134</v>
      </c>
      <c r="C187" t="s">
        <v>6</v>
      </c>
      <c r="D187" t="s">
        <v>64</v>
      </c>
      <c r="E187" s="7">
        <v>2499</v>
      </c>
      <c r="G187" s="10">
        <f t="shared" ref="G187:G189" si="58">SUM(E187/$F$186)</f>
        <v>0.53638119768190595</v>
      </c>
      <c r="I187" s="17"/>
      <c r="K187">
        <f t="shared" si="44"/>
        <v>2499</v>
      </c>
    </row>
    <row r="188" spans="1:11" x14ac:dyDescent="0.2">
      <c r="A188" t="s">
        <v>9</v>
      </c>
      <c r="B188" t="s">
        <v>135</v>
      </c>
      <c r="C188" t="s">
        <v>7</v>
      </c>
      <c r="D188" t="s">
        <v>64</v>
      </c>
      <c r="E188" s="7">
        <v>43</v>
      </c>
      <c r="G188" s="10">
        <f t="shared" si="58"/>
        <v>9.2294483794805749E-3</v>
      </c>
      <c r="H188">
        <f t="shared" si="45"/>
        <v>73</v>
      </c>
      <c r="I188" s="17">
        <v>1.5668598411676324E-2</v>
      </c>
    </row>
    <row r="189" spans="1:11" x14ac:dyDescent="0.2">
      <c r="A189" t="s">
        <v>9</v>
      </c>
      <c r="B189" t="s">
        <v>136</v>
      </c>
      <c r="C189" t="s">
        <v>8</v>
      </c>
      <c r="D189" t="s">
        <v>64</v>
      </c>
      <c r="E189" s="7">
        <v>30</v>
      </c>
      <c r="G189" s="10">
        <f t="shared" si="58"/>
        <v>6.4391500321957498E-3</v>
      </c>
      <c r="I189" s="17"/>
    </row>
    <row r="190" spans="1:11" x14ac:dyDescent="0.2">
      <c r="A190" t="s">
        <v>9</v>
      </c>
      <c r="B190" t="s">
        <v>17</v>
      </c>
      <c r="C190" t="s">
        <v>4</v>
      </c>
      <c r="D190" t="s">
        <v>65</v>
      </c>
      <c r="E190" s="7">
        <v>72306</v>
      </c>
      <c r="F190">
        <f t="shared" si="41"/>
        <v>172872</v>
      </c>
      <c r="G190" s="10">
        <f>SUM(E190/$F$190)</f>
        <v>0.41826322365680968</v>
      </c>
      <c r="I190" s="17"/>
      <c r="J190">
        <f t="shared" si="42"/>
        <v>72306</v>
      </c>
    </row>
    <row r="191" spans="1:11" x14ac:dyDescent="0.2">
      <c r="A191" t="s">
        <v>9</v>
      </c>
      <c r="B191" s="6" t="s">
        <v>134</v>
      </c>
      <c r="C191" t="s">
        <v>6</v>
      </c>
      <c r="D191" t="s">
        <v>65</v>
      </c>
      <c r="E191" s="7">
        <v>98548</v>
      </c>
      <c r="G191" s="10">
        <f t="shared" ref="G191:G193" si="59">SUM(E191/$F$190)</f>
        <v>0.57006339950946361</v>
      </c>
      <c r="I191" s="17"/>
      <c r="K191">
        <f t="shared" si="44"/>
        <v>98548</v>
      </c>
    </row>
    <row r="192" spans="1:11" x14ac:dyDescent="0.2">
      <c r="A192" t="s">
        <v>9</v>
      </c>
      <c r="B192" t="s">
        <v>135</v>
      </c>
      <c r="C192" t="s">
        <v>7</v>
      </c>
      <c r="D192" t="s">
        <v>65</v>
      </c>
      <c r="E192" s="7">
        <v>1390</v>
      </c>
      <c r="G192" s="10">
        <f t="shared" si="59"/>
        <v>8.0406312184737837E-3</v>
      </c>
      <c r="H192">
        <f t="shared" si="45"/>
        <v>2018</v>
      </c>
      <c r="I192" s="17">
        <v>1.1673376833726688E-2</v>
      </c>
    </row>
    <row r="193" spans="1:11" x14ac:dyDescent="0.2">
      <c r="A193" t="s">
        <v>9</v>
      </c>
      <c r="B193" t="s">
        <v>136</v>
      </c>
      <c r="C193" t="s">
        <v>8</v>
      </c>
      <c r="D193" t="s">
        <v>65</v>
      </c>
      <c r="E193" s="7">
        <v>628</v>
      </c>
      <c r="G193" s="10">
        <f t="shared" si="59"/>
        <v>3.6327456152529039E-3</v>
      </c>
      <c r="I193" s="17"/>
    </row>
    <row r="194" spans="1:11" x14ac:dyDescent="0.2">
      <c r="A194" t="s">
        <v>9</v>
      </c>
      <c r="B194" t="s">
        <v>17</v>
      </c>
      <c r="C194" t="s">
        <v>4</v>
      </c>
      <c r="D194" t="s">
        <v>66</v>
      </c>
      <c r="E194" s="7">
        <v>10547</v>
      </c>
      <c r="F194">
        <f t="shared" si="41"/>
        <v>44460</v>
      </c>
      <c r="G194" s="10">
        <f>SUM(E194/$F$194)</f>
        <v>0.23722447143499775</v>
      </c>
      <c r="I194" s="17"/>
      <c r="J194">
        <f t="shared" si="42"/>
        <v>10547</v>
      </c>
    </row>
    <row r="195" spans="1:11" x14ac:dyDescent="0.2">
      <c r="A195" t="s">
        <v>9</v>
      </c>
      <c r="B195" s="6" t="s">
        <v>134</v>
      </c>
      <c r="C195" t="s">
        <v>6</v>
      </c>
      <c r="D195" t="s">
        <v>66</v>
      </c>
      <c r="E195" s="7">
        <v>33399</v>
      </c>
      <c r="G195" s="10">
        <f t="shared" ref="G195:G197" si="60">SUM(E195/$F$194)</f>
        <v>0.7512145748987854</v>
      </c>
      <c r="I195" s="17"/>
      <c r="K195">
        <f t="shared" si="44"/>
        <v>33399</v>
      </c>
    </row>
    <row r="196" spans="1:11" x14ac:dyDescent="0.2">
      <c r="A196" t="s">
        <v>9</v>
      </c>
      <c r="B196" t="s">
        <v>135</v>
      </c>
      <c r="C196" t="s">
        <v>7</v>
      </c>
      <c r="D196" t="s">
        <v>66</v>
      </c>
      <c r="E196" s="7">
        <v>342</v>
      </c>
      <c r="G196" s="10">
        <f t="shared" si="60"/>
        <v>7.6923076923076927E-3</v>
      </c>
      <c r="H196">
        <f t="shared" si="45"/>
        <v>514</v>
      </c>
      <c r="I196" s="17">
        <v>1.1560953666216824E-2</v>
      </c>
    </row>
    <row r="197" spans="1:11" x14ac:dyDescent="0.2">
      <c r="A197" t="s">
        <v>9</v>
      </c>
      <c r="B197" t="s">
        <v>136</v>
      </c>
      <c r="C197" t="s">
        <v>8</v>
      </c>
      <c r="D197" t="s">
        <v>66</v>
      </c>
      <c r="E197" s="7">
        <v>172</v>
      </c>
      <c r="G197" s="10">
        <f t="shared" si="60"/>
        <v>3.8686459739091317E-3</v>
      </c>
      <c r="I197" s="17"/>
    </row>
    <row r="198" spans="1:11" x14ac:dyDescent="0.2">
      <c r="A198" t="s">
        <v>9</v>
      </c>
      <c r="B198" t="s">
        <v>17</v>
      </c>
      <c r="C198" t="s">
        <v>4</v>
      </c>
      <c r="D198" t="s">
        <v>67</v>
      </c>
      <c r="E198" s="7">
        <v>44469</v>
      </c>
      <c r="F198">
        <f t="shared" ref="F198:F258" si="61">SUM(E198:E201)</f>
        <v>92875</v>
      </c>
      <c r="G198" s="10">
        <f>SUM(E198/$F$198)</f>
        <v>0.47880484522207267</v>
      </c>
      <c r="I198" s="17"/>
      <c r="J198">
        <f t="shared" ref="J198:J258" si="62">SUM(E198)</f>
        <v>44469</v>
      </c>
    </row>
    <row r="199" spans="1:11" x14ac:dyDescent="0.2">
      <c r="A199" t="s">
        <v>9</v>
      </c>
      <c r="B199" s="6" t="s">
        <v>134</v>
      </c>
      <c r="C199" t="s">
        <v>6</v>
      </c>
      <c r="D199" t="s">
        <v>67</v>
      </c>
      <c r="E199" s="7">
        <v>47203</v>
      </c>
      <c r="G199" s="10">
        <f t="shared" ref="G199:G201" si="63">SUM(E199/$F$198)</f>
        <v>0.50824226110363391</v>
      </c>
      <c r="I199" s="17"/>
      <c r="K199">
        <f t="shared" ref="K199:K259" si="64">SUM(E199)</f>
        <v>47203</v>
      </c>
    </row>
    <row r="200" spans="1:11" x14ac:dyDescent="0.2">
      <c r="A200" t="s">
        <v>9</v>
      </c>
      <c r="B200" t="s">
        <v>135</v>
      </c>
      <c r="C200" t="s">
        <v>7</v>
      </c>
      <c r="D200" t="s">
        <v>67</v>
      </c>
      <c r="E200" s="7">
        <v>765</v>
      </c>
      <c r="G200" s="10">
        <f t="shared" si="63"/>
        <v>8.2368775235531627E-3</v>
      </c>
      <c r="H200">
        <f t="shared" ref="H200:H260" si="65">SUM(E200:E201)</f>
        <v>1203</v>
      </c>
      <c r="I200" s="17">
        <v>1.2952893674293406E-2</v>
      </c>
    </row>
    <row r="201" spans="1:11" x14ac:dyDescent="0.2">
      <c r="A201" t="s">
        <v>9</v>
      </c>
      <c r="B201" t="s">
        <v>136</v>
      </c>
      <c r="C201" t="s">
        <v>8</v>
      </c>
      <c r="D201" t="s">
        <v>67</v>
      </c>
      <c r="E201" s="7">
        <v>438</v>
      </c>
      <c r="G201" s="10">
        <f t="shared" si="63"/>
        <v>4.7160161507402423E-3</v>
      </c>
      <c r="I201" s="17"/>
    </row>
    <row r="202" spans="1:11" x14ac:dyDescent="0.2">
      <c r="A202" t="s">
        <v>9</v>
      </c>
      <c r="B202" t="s">
        <v>17</v>
      </c>
      <c r="C202" t="s">
        <v>4</v>
      </c>
      <c r="D202" t="s">
        <v>68</v>
      </c>
      <c r="E202" s="7">
        <v>7194</v>
      </c>
      <c r="F202">
        <f t="shared" si="61"/>
        <v>20105</v>
      </c>
      <c r="G202" s="10">
        <f>SUM(E202/$F$202)</f>
        <v>0.35782143745336981</v>
      </c>
      <c r="I202" s="17"/>
      <c r="J202">
        <f t="shared" si="62"/>
        <v>7194</v>
      </c>
    </row>
    <row r="203" spans="1:11" x14ac:dyDescent="0.2">
      <c r="A203" t="s">
        <v>9</v>
      </c>
      <c r="B203" s="6" t="s">
        <v>134</v>
      </c>
      <c r="C203" t="s">
        <v>6</v>
      </c>
      <c r="D203" t="s">
        <v>68</v>
      </c>
      <c r="E203" s="7">
        <v>12574</v>
      </c>
      <c r="G203" s="10">
        <f t="shared" ref="G203:G205" si="66">SUM(E203/$F$202)</f>
        <v>0.62541656304401894</v>
      </c>
      <c r="I203" s="17"/>
      <c r="K203">
        <f t="shared" si="64"/>
        <v>12574</v>
      </c>
    </row>
    <row r="204" spans="1:11" x14ac:dyDescent="0.2">
      <c r="A204" t="s">
        <v>9</v>
      </c>
      <c r="B204" t="s">
        <v>135</v>
      </c>
      <c r="C204" t="s">
        <v>7</v>
      </c>
      <c r="D204" t="s">
        <v>68</v>
      </c>
      <c r="E204" s="7">
        <v>226</v>
      </c>
      <c r="G204" s="10">
        <f t="shared" si="66"/>
        <v>1.1240984829644368E-2</v>
      </c>
      <c r="H204">
        <f t="shared" si="65"/>
        <v>337</v>
      </c>
      <c r="I204" s="17">
        <v>1.6761999502611289E-2</v>
      </c>
    </row>
    <row r="205" spans="1:11" x14ac:dyDescent="0.2">
      <c r="A205" t="s">
        <v>9</v>
      </c>
      <c r="B205" t="s">
        <v>136</v>
      </c>
      <c r="C205" t="s">
        <v>8</v>
      </c>
      <c r="D205" t="s">
        <v>68</v>
      </c>
      <c r="E205" s="7">
        <v>111</v>
      </c>
      <c r="G205" s="10">
        <f t="shared" si="66"/>
        <v>5.5210146729669238E-3</v>
      </c>
      <c r="I205" s="17"/>
    </row>
    <row r="206" spans="1:11" x14ac:dyDescent="0.2">
      <c r="A206" t="s">
        <v>9</v>
      </c>
      <c r="B206" s="5" t="s">
        <v>17</v>
      </c>
      <c r="C206" t="s">
        <v>4</v>
      </c>
      <c r="D206" t="s">
        <v>68</v>
      </c>
      <c r="E206" s="7">
        <v>95244</v>
      </c>
      <c r="F206">
        <f t="shared" si="61"/>
        <v>139960</v>
      </c>
      <c r="G206" s="10">
        <f>SUM(E206/$F$206)</f>
        <v>0.68050871677622182</v>
      </c>
      <c r="I206" s="17"/>
      <c r="J206">
        <f t="shared" si="62"/>
        <v>95244</v>
      </c>
    </row>
    <row r="207" spans="1:11" x14ac:dyDescent="0.2">
      <c r="A207" t="s">
        <v>9</v>
      </c>
      <c r="B207" t="s">
        <v>134</v>
      </c>
      <c r="C207" t="s">
        <v>6</v>
      </c>
      <c r="D207" t="s">
        <v>68</v>
      </c>
      <c r="E207" s="7">
        <v>43118</v>
      </c>
      <c r="G207" s="10">
        <f t="shared" ref="G207:G209" si="67">SUM(E207/$F$206)</f>
        <v>0.30807373535295801</v>
      </c>
      <c r="I207" s="17"/>
      <c r="K207">
        <f t="shared" si="64"/>
        <v>43118</v>
      </c>
    </row>
    <row r="208" spans="1:11" x14ac:dyDescent="0.2">
      <c r="A208" t="s">
        <v>9</v>
      </c>
      <c r="B208" t="s">
        <v>135</v>
      </c>
      <c r="C208" t="s">
        <v>7</v>
      </c>
      <c r="D208" t="s">
        <v>68</v>
      </c>
      <c r="E208" s="7">
        <v>1159</v>
      </c>
      <c r="G208" s="10">
        <f t="shared" si="67"/>
        <v>8.2809374106887681E-3</v>
      </c>
      <c r="H208">
        <f t="shared" si="65"/>
        <v>1598</v>
      </c>
      <c r="I208" s="17">
        <v>1.1417547870820234E-2</v>
      </c>
    </row>
    <row r="209" spans="1:11" x14ac:dyDescent="0.2">
      <c r="A209" t="s">
        <v>9</v>
      </c>
      <c r="B209" t="s">
        <v>136</v>
      </c>
      <c r="C209" t="s">
        <v>8</v>
      </c>
      <c r="D209" t="s">
        <v>68</v>
      </c>
      <c r="E209" s="7">
        <v>439</v>
      </c>
      <c r="G209" s="10">
        <f t="shared" si="67"/>
        <v>3.1366104601314661E-3</v>
      </c>
      <c r="I209" s="17"/>
    </row>
    <row r="210" spans="1:11" x14ac:dyDescent="0.2">
      <c r="A210" t="s">
        <v>9</v>
      </c>
      <c r="B210" t="s">
        <v>17</v>
      </c>
      <c r="C210" t="s">
        <v>4</v>
      </c>
      <c r="D210" t="s">
        <v>69</v>
      </c>
      <c r="E210" s="7">
        <v>558</v>
      </c>
      <c r="F210">
        <f t="shared" si="61"/>
        <v>1978</v>
      </c>
      <c r="G210" s="10">
        <f>SUM(E210/$F$210)</f>
        <v>0.28210313447927199</v>
      </c>
      <c r="I210" s="17"/>
      <c r="J210">
        <f t="shared" si="62"/>
        <v>558</v>
      </c>
    </row>
    <row r="211" spans="1:11" x14ac:dyDescent="0.2">
      <c r="A211" t="s">
        <v>9</v>
      </c>
      <c r="B211" s="6" t="s">
        <v>134</v>
      </c>
      <c r="C211" t="s">
        <v>6</v>
      </c>
      <c r="D211" t="s">
        <v>69</v>
      </c>
      <c r="E211" s="7">
        <v>1406</v>
      </c>
      <c r="G211" s="10">
        <f t="shared" ref="G211:G213" si="68">SUM(E211/$F$210)</f>
        <v>0.7108190091001011</v>
      </c>
      <c r="I211" s="17"/>
      <c r="K211">
        <f t="shared" si="64"/>
        <v>1406</v>
      </c>
    </row>
    <row r="212" spans="1:11" x14ac:dyDescent="0.2">
      <c r="A212" t="s">
        <v>9</v>
      </c>
      <c r="B212" t="s">
        <v>135</v>
      </c>
      <c r="C212" t="s">
        <v>7</v>
      </c>
      <c r="D212" t="s">
        <v>69</v>
      </c>
      <c r="E212" s="7">
        <v>6</v>
      </c>
      <c r="G212" s="10">
        <f t="shared" si="68"/>
        <v>3.0333670374115269E-3</v>
      </c>
      <c r="H212">
        <f t="shared" si="65"/>
        <v>14</v>
      </c>
      <c r="I212" s="17">
        <v>7.0778564206268957E-3</v>
      </c>
    </row>
    <row r="213" spans="1:11" x14ac:dyDescent="0.2">
      <c r="A213" t="s">
        <v>9</v>
      </c>
      <c r="B213" t="s">
        <v>136</v>
      </c>
      <c r="C213" t="s">
        <v>8</v>
      </c>
      <c r="D213" t="s">
        <v>69</v>
      </c>
      <c r="E213" s="7">
        <v>8</v>
      </c>
      <c r="G213" s="10">
        <f t="shared" si="68"/>
        <v>4.0444893832153692E-3</v>
      </c>
      <c r="I213" s="17"/>
    </row>
    <row r="214" spans="1:11" x14ac:dyDescent="0.2">
      <c r="A214" t="s">
        <v>9</v>
      </c>
      <c r="B214" t="s">
        <v>17</v>
      </c>
      <c r="C214" t="s">
        <v>4</v>
      </c>
      <c r="D214" t="s">
        <v>70</v>
      </c>
      <c r="E214" s="7">
        <v>3775</v>
      </c>
      <c r="F214">
        <f t="shared" si="61"/>
        <v>14812</v>
      </c>
      <c r="G214" s="10">
        <f>SUM(E214/$F$214)</f>
        <v>0.25486092357547935</v>
      </c>
      <c r="I214" s="17"/>
      <c r="J214">
        <f t="shared" si="62"/>
        <v>3775</v>
      </c>
    </row>
    <row r="215" spans="1:11" x14ac:dyDescent="0.2">
      <c r="A215" t="s">
        <v>9</v>
      </c>
      <c r="B215" s="6" t="s">
        <v>134</v>
      </c>
      <c r="C215" t="s">
        <v>6</v>
      </c>
      <c r="D215" t="s">
        <v>70</v>
      </c>
      <c r="E215" s="7">
        <v>10894</v>
      </c>
      <c r="G215" s="10">
        <f t="shared" ref="G215:G217" si="69">SUM(E215/$F$214)</f>
        <v>0.73548474210099923</v>
      </c>
      <c r="I215" s="17"/>
      <c r="K215">
        <f t="shared" si="64"/>
        <v>10894</v>
      </c>
    </row>
    <row r="216" spans="1:11" x14ac:dyDescent="0.2">
      <c r="A216" t="s">
        <v>9</v>
      </c>
      <c r="B216" t="s">
        <v>135</v>
      </c>
      <c r="C216" t="s">
        <v>7</v>
      </c>
      <c r="D216" t="s">
        <v>70</v>
      </c>
      <c r="E216" s="7">
        <v>84</v>
      </c>
      <c r="G216" s="10">
        <f t="shared" si="69"/>
        <v>5.6710775047258983E-3</v>
      </c>
      <c r="H216">
        <f t="shared" si="65"/>
        <v>143</v>
      </c>
      <c r="I216" s="17">
        <v>9.6543343235214688E-3</v>
      </c>
    </row>
    <row r="217" spans="1:11" x14ac:dyDescent="0.2">
      <c r="A217" t="s">
        <v>9</v>
      </c>
      <c r="B217" t="s">
        <v>136</v>
      </c>
      <c r="C217" t="s">
        <v>8</v>
      </c>
      <c r="D217" t="s">
        <v>70</v>
      </c>
      <c r="E217" s="7">
        <v>59</v>
      </c>
      <c r="G217" s="10">
        <f t="shared" si="69"/>
        <v>3.9832568187955714E-3</v>
      </c>
      <c r="I217" s="17"/>
    </row>
    <row r="218" spans="1:11" x14ac:dyDescent="0.2">
      <c r="A218" t="s">
        <v>9</v>
      </c>
      <c r="B218" t="s">
        <v>17</v>
      </c>
      <c r="C218" t="s">
        <v>4</v>
      </c>
      <c r="D218" t="s">
        <v>71</v>
      </c>
      <c r="E218" s="7">
        <v>5966</v>
      </c>
      <c r="F218">
        <f t="shared" si="61"/>
        <v>16089</v>
      </c>
      <c r="G218" s="10">
        <f>SUM(E218/$F$218)</f>
        <v>0.37081235626825781</v>
      </c>
      <c r="I218" s="17"/>
      <c r="J218">
        <f t="shared" si="62"/>
        <v>5966</v>
      </c>
    </row>
    <row r="219" spans="1:11" x14ac:dyDescent="0.2">
      <c r="A219" t="s">
        <v>9</v>
      </c>
      <c r="B219" s="6" t="s">
        <v>134</v>
      </c>
      <c r="C219" t="s">
        <v>6</v>
      </c>
      <c r="D219" t="s">
        <v>71</v>
      </c>
      <c r="E219" s="7">
        <v>9980</v>
      </c>
      <c r="G219" s="10">
        <f t="shared" ref="G219:G221" si="70">SUM(E219/$F$218)</f>
        <v>0.62029958356641179</v>
      </c>
      <c r="I219" s="17"/>
      <c r="K219">
        <f t="shared" si="64"/>
        <v>9980</v>
      </c>
    </row>
    <row r="220" spans="1:11" x14ac:dyDescent="0.2">
      <c r="A220" t="s">
        <v>9</v>
      </c>
      <c r="B220" t="s">
        <v>135</v>
      </c>
      <c r="C220" t="s">
        <v>7</v>
      </c>
      <c r="D220" t="s">
        <v>71</v>
      </c>
      <c r="E220" s="7">
        <v>89</v>
      </c>
      <c r="G220" s="10">
        <f t="shared" si="70"/>
        <v>5.5317297532475607E-3</v>
      </c>
      <c r="H220">
        <f t="shared" si="65"/>
        <v>143</v>
      </c>
      <c r="I220" s="17">
        <v>8.8880601653303498E-3</v>
      </c>
    </row>
    <row r="221" spans="1:11" x14ac:dyDescent="0.2">
      <c r="A221" t="s">
        <v>9</v>
      </c>
      <c r="B221" t="s">
        <v>136</v>
      </c>
      <c r="C221" t="s">
        <v>8</v>
      </c>
      <c r="D221" t="s">
        <v>71</v>
      </c>
      <c r="E221" s="7">
        <v>54</v>
      </c>
      <c r="G221" s="10">
        <f t="shared" si="70"/>
        <v>3.3563304120827896E-3</v>
      </c>
      <c r="I221" s="17"/>
    </row>
    <row r="222" spans="1:11" x14ac:dyDescent="0.2">
      <c r="A222" t="s">
        <v>9</v>
      </c>
      <c r="B222" t="s">
        <v>17</v>
      </c>
      <c r="C222" t="s">
        <v>4</v>
      </c>
      <c r="D222" t="s">
        <v>72</v>
      </c>
      <c r="E222" s="7">
        <v>4284</v>
      </c>
      <c r="F222">
        <f t="shared" si="61"/>
        <v>15745</v>
      </c>
      <c r="G222" s="10">
        <f>SUM(E222/$F$222)</f>
        <v>0.27208637662750079</v>
      </c>
      <c r="I222" s="17"/>
      <c r="J222">
        <f t="shared" si="62"/>
        <v>4284</v>
      </c>
    </row>
    <row r="223" spans="1:11" x14ac:dyDescent="0.2">
      <c r="A223" t="s">
        <v>9</v>
      </c>
      <c r="B223" s="6" t="s">
        <v>134</v>
      </c>
      <c r="C223" t="s">
        <v>6</v>
      </c>
      <c r="D223" t="s">
        <v>72</v>
      </c>
      <c r="E223" s="7">
        <v>11265</v>
      </c>
      <c r="G223" s="10">
        <f t="shared" ref="G223:G225" si="71">SUM(E223/$F$222)</f>
        <v>0.7154652270562083</v>
      </c>
      <c r="I223" s="17"/>
      <c r="K223">
        <f t="shared" si="64"/>
        <v>11265</v>
      </c>
    </row>
    <row r="224" spans="1:11" x14ac:dyDescent="0.2">
      <c r="A224" t="s">
        <v>9</v>
      </c>
      <c r="B224" t="s">
        <v>135</v>
      </c>
      <c r="C224" t="s">
        <v>7</v>
      </c>
      <c r="D224" t="s">
        <v>72</v>
      </c>
      <c r="E224" s="7">
        <v>111</v>
      </c>
      <c r="G224" s="10">
        <f t="shared" si="71"/>
        <v>7.0498570974912673E-3</v>
      </c>
      <c r="H224">
        <f t="shared" si="65"/>
        <v>196</v>
      </c>
      <c r="I224" s="17">
        <v>1.2448396316290886E-2</v>
      </c>
    </row>
    <row r="225" spans="1:11" x14ac:dyDescent="0.2">
      <c r="A225" t="s">
        <v>9</v>
      </c>
      <c r="B225" t="s">
        <v>136</v>
      </c>
      <c r="C225" t="s">
        <v>8</v>
      </c>
      <c r="D225" t="s">
        <v>72</v>
      </c>
      <c r="E225" s="7">
        <v>85</v>
      </c>
      <c r="G225" s="10">
        <f t="shared" si="71"/>
        <v>5.398539218799619E-3</v>
      </c>
      <c r="I225" s="17"/>
    </row>
    <row r="226" spans="1:11" x14ac:dyDescent="0.2">
      <c r="A226" t="s">
        <v>9</v>
      </c>
      <c r="B226" t="s">
        <v>17</v>
      </c>
      <c r="C226" t="s">
        <v>4</v>
      </c>
      <c r="D226" t="s">
        <v>73</v>
      </c>
      <c r="E226" s="7">
        <v>1423</v>
      </c>
      <c r="F226">
        <f t="shared" si="61"/>
        <v>4605</v>
      </c>
      <c r="G226" s="10">
        <f>SUM(E226/$F$226)</f>
        <v>0.30901194353963085</v>
      </c>
      <c r="I226" s="17"/>
      <c r="J226">
        <f t="shared" si="62"/>
        <v>1423</v>
      </c>
    </row>
    <row r="227" spans="1:11" x14ac:dyDescent="0.2">
      <c r="A227" t="s">
        <v>9</v>
      </c>
      <c r="B227" s="6" t="s">
        <v>134</v>
      </c>
      <c r="C227" t="s">
        <v>6</v>
      </c>
      <c r="D227" t="s">
        <v>73</v>
      </c>
      <c r="E227" s="7">
        <v>3129</v>
      </c>
      <c r="G227" s="10">
        <f t="shared" ref="G227:G229" si="72">SUM(E227/$F$226)</f>
        <v>0.67947882736156351</v>
      </c>
      <c r="I227" s="17"/>
      <c r="K227">
        <f t="shared" si="64"/>
        <v>3129</v>
      </c>
    </row>
    <row r="228" spans="1:11" x14ac:dyDescent="0.2">
      <c r="A228" t="s">
        <v>9</v>
      </c>
      <c r="B228" t="s">
        <v>135</v>
      </c>
      <c r="C228" t="s">
        <v>7</v>
      </c>
      <c r="D228" t="s">
        <v>73</v>
      </c>
      <c r="E228" s="7">
        <v>29</v>
      </c>
      <c r="G228" s="10">
        <f t="shared" si="72"/>
        <v>6.297502714440825E-3</v>
      </c>
      <c r="H228">
        <f t="shared" si="65"/>
        <v>53</v>
      </c>
      <c r="I228" s="17">
        <v>1.1509229098805645E-2</v>
      </c>
    </row>
    <row r="229" spans="1:11" x14ac:dyDescent="0.2">
      <c r="A229" t="s">
        <v>9</v>
      </c>
      <c r="B229" t="s">
        <v>136</v>
      </c>
      <c r="C229" t="s">
        <v>8</v>
      </c>
      <c r="D229" t="s">
        <v>73</v>
      </c>
      <c r="E229" s="7">
        <v>24</v>
      </c>
      <c r="G229" s="10">
        <f t="shared" si="72"/>
        <v>5.2117263843648211E-3</v>
      </c>
      <c r="I229" s="17"/>
    </row>
    <row r="230" spans="1:11" x14ac:dyDescent="0.2">
      <c r="A230" t="s">
        <v>9</v>
      </c>
      <c r="B230" t="s">
        <v>17</v>
      </c>
      <c r="C230" t="s">
        <v>4</v>
      </c>
      <c r="D230" t="s">
        <v>74</v>
      </c>
      <c r="E230" s="7">
        <v>8429</v>
      </c>
      <c r="F230">
        <f t="shared" si="61"/>
        <v>19733</v>
      </c>
      <c r="G230" s="10">
        <f>SUM(E230/$F$230)</f>
        <v>0.42715248568387981</v>
      </c>
      <c r="I230" s="17"/>
      <c r="J230">
        <f t="shared" si="62"/>
        <v>8429</v>
      </c>
    </row>
    <row r="231" spans="1:11" x14ac:dyDescent="0.2">
      <c r="A231" t="s">
        <v>9</v>
      </c>
      <c r="B231" s="6" t="s">
        <v>134</v>
      </c>
      <c r="C231" t="s">
        <v>6</v>
      </c>
      <c r="D231" t="s">
        <v>74</v>
      </c>
      <c r="E231" s="7">
        <v>11033</v>
      </c>
      <c r="G231" s="10">
        <f t="shared" ref="G231:G233" si="73">SUM(E231/$F$230)</f>
        <v>0.55911417422591603</v>
      </c>
      <c r="I231" s="17"/>
      <c r="K231">
        <f t="shared" si="64"/>
        <v>11033</v>
      </c>
    </row>
    <row r="232" spans="1:11" x14ac:dyDescent="0.2">
      <c r="A232" t="s">
        <v>9</v>
      </c>
      <c r="B232" t="s">
        <v>135</v>
      </c>
      <c r="C232" t="s">
        <v>7</v>
      </c>
      <c r="D232" t="s">
        <v>74</v>
      </c>
      <c r="E232" s="7">
        <v>168</v>
      </c>
      <c r="G232" s="10">
        <f t="shared" si="73"/>
        <v>8.5136573252926565E-3</v>
      </c>
      <c r="H232">
        <f t="shared" si="65"/>
        <v>271</v>
      </c>
      <c r="I232" s="17">
        <v>1.3733340090204226E-2</v>
      </c>
    </row>
    <row r="233" spans="1:11" x14ac:dyDescent="0.2">
      <c r="A233" t="s">
        <v>9</v>
      </c>
      <c r="B233" t="s">
        <v>136</v>
      </c>
      <c r="C233" t="s">
        <v>8</v>
      </c>
      <c r="D233" t="s">
        <v>74</v>
      </c>
      <c r="E233" s="7">
        <v>103</v>
      </c>
      <c r="G233" s="10">
        <f t="shared" si="73"/>
        <v>5.2196827649115696E-3</v>
      </c>
      <c r="I233" s="17"/>
    </row>
    <row r="234" spans="1:11" x14ac:dyDescent="0.2">
      <c r="A234" t="s">
        <v>9</v>
      </c>
      <c r="B234" t="s">
        <v>17</v>
      </c>
      <c r="C234" t="s">
        <v>4</v>
      </c>
      <c r="D234" t="s">
        <v>75</v>
      </c>
      <c r="E234" s="7">
        <v>2186</v>
      </c>
      <c r="F234">
        <f t="shared" si="61"/>
        <v>5882</v>
      </c>
      <c r="G234" s="10">
        <f>SUM(E234/$F$234)</f>
        <v>0.37164229853791225</v>
      </c>
      <c r="I234" s="17"/>
      <c r="J234">
        <f t="shared" si="62"/>
        <v>2186</v>
      </c>
    </row>
    <row r="235" spans="1:11" x14ac:dyDescent="0.2">
      <c r="A235" t="s">
        <v>9</v>
      </c>
      <c r="B235" s="6" t="s">
        <v>134</v>
      </c>
      <c r="C235" t="s">
        <v>6</v>
      </c>
      <c r="D235" t="s">
        <v>75</v>
      </c>
      <c r="E235" s="7">
        <v>3652</v>
      </c>
      <c r="G235" s="10">
        <f t="shared" ref="G235:G237" si="74">SUM(E235/$F$234)</f>
        <v>0.62087725263515814</v>
      </c>
      <c r="I235" s="17"/>
      <c r="K235">
        <f t="shared" si="64"/>
        <v>3652</v>
      </c>
    </row>
    <row r="236" spans="1:11" x14ac:dyDescent="0.2">
      <c r="A236" t="s">
        <v>9</v>
      </c>
      <c r="B236" t="s">
        <v>135</v>
      </c>
      <c r="C236" t="s">
        <v>7</v>
      </c>
      <c r="D236" t="s">
        <v>75</v>
      </c>
      <c r="E236" s="7">
        <v>29</v>
      </c>
      <c r="G236" s="10">
        <f t="shared" si="74"/>
        <v>4.930295817749065E-3</v>
      </c>
      <c r="H236">
        <f t="shared" si="65"/>
        <v>44</v>
      </c>
      <c r="I236" s="17">
        <v>7.4804488269296157E-3</v>
      </c>
    </row>
    <row r="237" spans="1:11" x14ac:dyDescent="0.2">
      <c r="A237" t="s">
        <v>9</v>
      </c>
      <c r="B237" t="s">
        <v>136</v>
      </c>
      <c r="C237" t="s">
        <v>8</v>
      </c>
      <c r="D237" t="s">
        <v>75</v>
      </c>
      <c r="E237" s="7">
        <v>15</v>
      </c>
      <c r="G237" s="10">
        <f t="shared" si="74"/>
        <v>2.5501530091805507E-3</v>
      </c>
      <c r="I237" s="17"/>
    </row>
    <row r="238" spans="1:11" x14ac:dyDescent="0.2">
      <c r="A238" t="s">
        <v>9</v>
      </c>
      <c r="B238" t="s">
        <v>17</v>
      </c>
      <c r="C238" t="s">
        <v>4</v>
      </c>
      <c r="D238" t="s">
        <v>76</v>
      </c>
      <c r="E238" s="7">
        <v>1995</v>
      </c>
      <c r="F238">
        <f t="shared" si="61"/>
        <v>6307</v>
      </c>
      <c r="G238" s="10">
        <f>SUM(E238/$F$238)</f>
        <v>0.31631520532741397</v>
      </c>
      <c r="I238" s="17"/>
      <c r="J238">
        <f t="shared" si="62"/>
        <v>1995</v>
      </c>
    </row>
    <row r="239" spans="1:11" x14ac:dyDescent="0.2">
      <c r="A239" t="s">
        <v>9</v>
      </c>
      <c r="B239" s="6" t="s">
        <v>134</v>
      </c>
      <c r="C239" t="s">
        <v>6</v>
      </c>
      <c r="D239" t="s">
        <v>76</v>
      </c>
      <c r="E239" s="7">
        <v>4258</v>
      </c>
      <c r="G239" s="10">
        <f t="shared" ref="G239:G241" si="75">SUM(E239/$F$238)</f>
        <v>0.67512287934041537</v>
      </c>
      <c r="I239" s="17"/>
      <c r="K239">
        <f t="shared" si="64"/>
        <v>4258</v>
      </c>
    </row>
    <row r="240" spans="1:11" x14ac:dyDescent="0.2">
      <c r="A240" t="s">
        <v>9</v>
      </c>
      <c r="B240" t="s">
        <v>135</v>
      </c>
      <c r="C240" t="s">
        <v>7</v>
      </c>
      <c r="D240" t="s">
        <v>76</v>
      </c>
      <c r="E240" s="7">
        <v>28</v>
      </c>
      <c r="G240" s="10">
        <f t="shared" si="75"/>
        <v>4.4395116537180911E-3</v>
      </c>
      <c r="H240">
        <f t="shared" si="65"/>
        <v>54</v>
      </c>
      <c r="I240" s="17">
        <v>8.5619153321706033E-3</v>
      </c>
    </row>
    <row r="241" spans="1:11" x14ac:dyDescent="0.2">
      <c r="A241" t="s">
        <v>9</v>
      </c>
      <c r="B241" t="s">
        <v>136</v>
      </c>
      <c r="C241" t="s">
        <v>8</v>
      </c>
      <c r="D241" t="s">
        <v>76</v>
      </c>
      <c r="E241" s="7">
        <v>26</v>
      </c>
      <c r="G241" s="10">
        <f t="shared" si="75"/>
        <v>4.1224036784525131E-3</v>
      </c>
      <c r="I241" s="17"/>
    </row>
    <row r="242" spans="1:11" x14ac:dyDescent="0.2">
      <c r="A242" t="s">
        <v>9</v>
      </c>
      <c r="B242" t="s">
        <v>17</v>
      </c>
      <c r="C242" t="s">
        <v>4</v>
      </c>
      <c r="D242" t="s">
        <v>77</v>
      </c>
      <c r="E242" s="7">
        <v>2301</v>
      </c>
      <c r="F242">
        <f t="shared" si="61"/>
        <v>7501</v>
      </c>
      <c r="G242" s="10">
        <f>SUM(E242/$F$242)</f>
        <v>0.30675909878682844</v>
      </c>
      <c r="I242" s="17"/>
      <c r="J242">
        <f t="shared" si="62"/>
        <v>2301</v>
      </c>
    </row>
    <row r="243" spans="1:11" x14ac:dyDescent="0.2">
      <c r="A243" t="s">
        <v>9</v>
      </c>
      <c r="B243" s="6" t="s">
        <v>134</v>
      </c>
      <c r="C243" t="s">
        <v>6</v>
      </c>
      <c r="D243" t="s">
        <v>77</v>
      </c>
      <c r="E243" s="7">
        <v>5143</v>
      </c>
      <c r="G243" s="10">
        <f t="shared" ref="G243:G245" si="76">SUM(E243/$F$242)</f>
        <v>0.68564191441141176</v>
      </c>
      <c r="I243" s="17"/>
      <c r="K243">
        <f t="shared" si="64"/>
        <v>5143</v>
      </c>
    </row>
    <row r="244" spans="1:11" x14ac:dyDescent="0.2">
      <c r="A244" t="s">
        <v>9</v>
      </c>
      <c r="B244" t="s">
        <v>135</v>
      </c>
      <c r="C244" t="s">
        <v>7</v>
      </c>
      <c r="D244" t="s">
        <v>77</v>
      </c>
      <c r="E244" s="7">
        <v>35</v>
      </c>
      <c r="G244" s="10">
        <f t="shared" si="76"/>
        <v>4.6660445273963473E-3</v>
      </c>
      <c r="H244">
        <f t="shared" si="65"/>
        <v>57</v>
      </c>
      <c r="I244" s="17">
        <v>7.5989868017597656E-3</v>
      </c>
    </row>
    <row r="245" spans="1:11" x14ac:dyDescent="0.2">
      <c r="A245" t="s">
        <v>9</v>
      </c>
      <c r="B245" t="s">
        <v>136</v>
      </c>
      <c r="C245" t="s">
        <v>8</v>
      </c>
      <c r="D245" t="s">
        <v>77</v>
      </c>
      <c r="E245" s="7">
        <v>22</v>
      </c>
      <c r="G245" s="10">
        <f t="shared" si="76"/>
        <v>2.9329422743634183E-3</v>
      </c>
      <c r="I245" s="17"/>
    </row>
    <row r="246" spans="1:11" x14ac:dyDescent="0.2">
      <c r="A246" t="s">
        <v>9</v>
      </c>
      <c r="B246" t="s">
        <v>17</v>
      </c>
      <c r="C246" t="s">
        <v>4</v>
      </c>
      <c r="D246" t="s">
        <v>78</v>
      </c>
      <c r="E246" s="7">
        <v>1823</v>
      </c>
      <c r="F246">
        <f t="shared" si="61"/>
        <v>4885</v>
      </c>
      <c r="G246" s="10">
        <f>SUM(E246/$F$246)</f>
        <v>0.37318321392016379</v>
      </c>
      <c r="I246" s="17"/>
      <c r="J246">
        <f t="shared" si="62"/>
        <v>1823</v>
      </c>
    </row>
    <row r="247" spans="1:11" x14ac:dyDescent="0.2">
      <c r="A247" t="s">
        <v>9</v>
      </c>
      <c r="B247" s="6" t="s">
        <v>134</v>
      </c>
      <c r="C247" t="s">
        <v>6</v>
      </c>
      <c r="D247" t="s">
        <v>78</v>
      </c>
      <c r="E247" s="7">
        <v>3002</v>
      </c>
      <c r="G247" s="10">
        <f t="shared" ref="G247:G249" si="77">SUM(E247/$F$246)</f>
        <v>0.61453428863868986</v>
      </c>
      <c r="I247" s="17"/>
      <c r="K247">
        <f t="shared" si="64"/>
        <v>3002</v>
      </c>
    </row>
    <row r="248" spans="1:11" x14ac:dyDescent="0.2">
      <c r="A248" t="s">
        <v>9</v>
      </c>
      <c r="B248" t="s">
        <v>135</v>
      </c>
      <c r="C248" t="s">
        <v>7</v>
      </c>
      <c r="D248" t="s">
        <v>78</v>
      </c>
      <c r="E248" s="7">
        <v>25</v>
      </c>
      <c r="G248" s="10">
        <f t="shared" si="77"/>
        <v>5.1177072671443197E-3</v>
      </c>
      <c r="H248">
        <f t="shared" si="65"/>
        <v>60</v>
      </c>
      <c r="I248" s="17">
        <v>1.2282497441146366E-2</v>
      </c>
    </row>
    <row r="249" spans="1:11" x14ac:dyDescent="0.2">
      <c r="A249" t="s">
        <v>9</v>
      </c>
      <c r="B249" t="s">
        <v>136</v>
      </c>
      <c r="C249" t="s">
        <v>8</v>
      </c>
      <c r="D249" t="s">
        <v>78</v>
      </c>
      <c r="E249" s="7">
        <v>35</v>
      </c>
      <c r="G249" s="10">
        <f t="shared" si="77"/>
        <v>7.164790174002047E-3</v>
      </c>
      <c r="I249" s="17"/>
    </row>
    <row r="250" spans="1:11" x14ac:dyDescent="0.2">
      <c r="A250" t="s">
        <v>9</v>
      </c>
      <c r="B250" t="s">
        <v>17</v>
      </c>
      <c r="C250" t="s">
        <v>4</v>
      </c>
      <c r="D250" t="s">
        <v>79</v>
      </c>
      <c r="E250" s="7">
        <v>1344</v>
      </c>
      <c r="F250">
        <f t="shared" si="61"/>
        <v>4413</v>
      </c>
      <c r="G250" s="10">
        <f>SUM(E250/$F$250)</f>
        <v>0.30455472467709044</v>
      </c>
      <c r="I250" s="17"/>
      <c r="J250">
        <f t="shared" si="62"/>
        <v>1344</v>
      </c>
    </row>
    <row r="251" spans="1:11" x14ac:dyDescent="0.2">
      <c r="A251" t="s">
        <v>9</v>
      </c>
      <c r="B251" s="6" t="s">
        <v>134</v>
      </c>
      <c r="C251" t="s">
        <v>6</v>
      </c>
      <c r="D251" t="s">
        <v>79</v>
      </c>
      <c r="E251" s="7">
        <v>3018</v>
      </c>
      <c r="G251" s="10">
        <f t="shared" ref="G251:G253" si="78">SUM(E251/$F$250)</f>
        <v>0.68388851121685923</v>
      </c>
      <c r="I251" s="17"/>
      <c r="K251">
        <f t="shared" si="64"/>
        <v>3018</v>
      </c>
    </row>
    <row r="252" spans="1:11" x14ac:dyDescent="0.2">
      <c r="A252" t="s">
        <v>9</v>
      </c>
      <c r="B252" t="s">
        <v>135</v>
      </c>
      <c r="C252" t="s">
        <v>7</v>
      </c>
      <c r="D252" t="s">
        <v>79</v>
      </c>
      <c r="E252" s="7">
        <v>23</v>
      </c>
      <c r="G252" s="10">
        <f t="shared" si="78"/>
        <v>5.2118740086109219E-3</v>
      </c>
      <c r="H252">
        <f t="shared" si="65"/>
        <v>51</v>
      </c>
      <c r="I252" s="17">
        <v>1.1556764106050306E-2</v>
      </c>
    </row>
    <row r="253" spans="1:11" x14ac:dyDescent="0.2">
      <c r="A253" t="s">
        <v>9</v>
      </c>
      <c r="B253" t="s">
        <v>136</v>
      </c>
      <c r="C253" t="s">
        <v>8</v>
      </c>
      <c r="D253" t="s">
        <v>79</v>
      </c>
      <c r="E253" s="7">
        <v>28</v>
      </c>
      <c r="G253" s="10">
        <f t="shared" si="78"/>
        <v>6.3448900974393836E-3</v>
      </c>
      <c r="I253" s="17"/>
    </row>
    <row r="254" spans="1:11" x14ac:dyDescent="0.2">
      <c r="A254" t="s">
        <v>9</v>
      </c>
      <c r="B254" t="s">
        <v>17</v>
      </c>
      <c r="C254" t="s">
        <v>4</v>
      </c>
      <c r="D254" t="s">
        <v>80</v>
      </c>
      <c r="E254" s="7">
        <v>3813</v>
      </c>
      <c r="F254">
        <f t="shared" si="61"/>
        <v>12356</v>
      </c>
      <c r="G254" s="10">
        <f>SUM(E254/$F$254)</f>
        <v>0.30859501456782129</v>
      </c>
      <c r="I254" s="17"/>
      <c r="J254">
        <f t="shared" si="62"/>
        <v>3813</v>
      </c>
    </row>
    <row r="255" spans="1:11" x14ac:dyDescent="0.2">
      <c r="A255" t="s">
        <v>9</v>
      </c>
      <c r="B255" s="6" t="s">
        <v>134</v>
      </c>
      <c r="C255" t="s">
        <v>6</v>
      </c>
      <c r="D255" t="s">
        <v>80</v>
      </c>
      <c r="E255" s="7">
        <v>8424</v>
      </c>
      <c r="G255" s="10">
        <f t="shared" ref="G255:G257" si="79">SUM(E255/$F$254)</f>
        <v>0.68177403690514726</v>
      </c>
      <c r="I255" s="17"/>
      <c r="K255">
        <f t="shared" si="64"/>
        <v>8424</v>
      </c>
    </row>
    <row r="256" spans="1:11" x14ac:dyDescent="0.2">
      <c r="A256" t="s">
        <v>9</v>
      </c>
      <c r="B256" t="s">
        <v>135</v>
      </c>
      <c r="C256" t="s">
        <v>7</v>
      </c>
      <c r="D256" t="s">
        <v>80</v>
      </c>
      <c r="E256" s="7">
        <v>66</v>
      </c>
      <c r="G256" s="10">
        <f t="shared" si="79"/>
        <v>5.3415344771770802E-3</v>
      </c>
      <c r="H256">
        <f t="shared" si="65"/>
        <v>119</v>
      </c>
      <c r="I256" s="17">
        <v>9.6309485270314014E-3</v>
      </c>
    </row>
    <row r="257" spans="1:11" x14ac:dyDescent="0.2">
      <c r="A257" t="s">
        <v>9</v>
      </c>
      <c r="B257" t="s">
        <v>136</v>
      </c>
      <c r="C257" t="s">
        <v>8</v>
      </c>
      <c r="D257" t="s">
        <v>80</v>
      </c>
      <c r="E257" s="7">
        <v>53</v>
      </c>
      <c r="G257" s="10">
        <f t="shared" si="79"/>
        <v>4.2894140498543221E-3</v>
      </c>
      <c r="I257" s="17"/>
    </row>
    <row r="258" spans="1:11" x14ac:dyDescent="0.2">
      <c r="A258" t="s">
        <v>9</v>
      </c>
      <c r="B258" t="s">
        <v>17</v>
      </c>
      <c r="C258" t="s">
        <v>4</v>
      </c>
      <c r="D258" t="s">
        <v>81</v>
      </c>
      <c r="E258" s="7">
        <v>1895</v>
      </c>
      <c r="F258">
        <f t="shared" si="61"/>
        <v>7649</v>
      </c>
      <c r="G258" s="10">
        <f>SUM(E258/$F$258)</f>
        <v>0.2477448032422539</v>
      </c>
      <c r="I258" s="17"/>
      <c r="J258">
        <f t="shared" si="62"/>
        <v>1895</v>
      </c>
    </row>
    <row r="259" spans="1:11" x14ac:dyDescent="0.2">
      <c r="A259" t="s">
        <v>9</v>
      </c>
      <c r="B259" s="6" t="s">
        <v>134</v>
      </c>
      <c r="C259" t="s">
        <v>6</v>
      </c>
      <c r="D259" t="s">
        <v>81</v>
      </c>
      <c r="E259" s="7">
        <v>5617</v>
      </c>
      <c r="G259" s="10">
        <f t="shared" ref="G259:G261" si="80">SUM(E259/$F$258)</f>
        <v>0.73434435873970449</v>
      </c>
      <c r="I259" s="17"/>
      <c r="K259">
        <f t="shared" si="64"/>
        <v>5617</v>
      </c>
    </row>
    <row r="260" spans="1:11" x14ac:dyDescent="0.2">
      <c r="A260" t="s">
        <v>9</v>
      </c>
      <c r="B260" t="s">
        <v>135</v>
      </c>
      <c r="C260" t="s">
        <v>7</v>
      </c>
      <c r="D260" t="s">
        <v>81</v>
      </c>
      <c r="E260" s="7">
        <v>76</v>
      </c>
      <c r="G260" s="10">
        <f t="shared" si="80"/>
        <v>9.9359393384756169E-3</v>
      </c>
      <c r="H260">
        <f t="shared" si="65"/>
        <v>137</v>
      </c>
      <c r="I260" s="17">
        <v>1.7910838018041574E-2</v>
      </c>
    </row>
    <row r="261" spans="1:11" x14ac:dyDescent="0.2">
      <c r="A261" t="s">
        <v>9</v>
      </c>
      <c r="B261" t="s">
        <v>136</v>
      </c>
      <c r="C261" t="s">
        <v>8</v>
      </c>
      <c r="D261" t="s">
        <v>81</v>
      </c>
      <c r="E261" s="7">
        <v>61</v>
      </c>
      <c r="G261" s="10">
        <f t="shared" si="80"/>
        <v>7.9748986795659567E-3</v>
      </c>
      <c r="I261" s="17"/>
    </row>
    <row r="262" spans="1:11" x14ac:dyDescent="0.2">
      <c r="A262" t="s">
        <v>9</v>
      </c>
      <c r="B262" t="s">
        <v>17</v>
      </c>
      <c r="C262" t="s">
        <v>4</v>
      </c>
      <c r="D262" t="s">
        <v>82</v>
      </c>
      <c r="E262" s="7">
        <v>425</v>
      </c>
      <c r="F262">
        <f t="shared" ref="F262:F322" si="81">SUM(E262:E265)</f>
        <v>1751</v>
      </c>
      <c r="G262" s="10">
        <f>SUM(E262/$F$262)</f>
        <v>0.24271844660194175</v>
      </c>
      <c r="I262" s="17"/>
      <c r="J262">
        <f t="shared" ref="J262:J322" si="82">SUM(E262)</f>
        <v>425</v>
      </c>
    </row>
    <row r="263" spans="1:11" x14ac:dyDescent="0.2">
      <c r="A263" t="s">
        <v>9</v>
      </c>
      <c r="B263" s="6" t="s">
        <v>134</v>
      </c>
      <c r="C263" t="s">
        <v>6</v>
      </c>
      <c r="D263" t="s">
        <v>82</v>
      </c>
      <c r="E263" s="7">
        <v>1297</v>
      </c>
      <c r="G263" s="10">
        <f t="shared" ref="G263:G265" si="83">SUM(E263/$F$262)</f>
        <v>0.74071958880639632</v>
      </c>
      <c r="I263" s="17"/>
      <c r="K263">
        <f t="shared" ref="K263:K323" si="84">SUM(E263)</f>
        <v>1297</v>
      </c>
    </row>
    <row r="264" spans="1:11" x14ac:dyDescent="0.2">
      <c r="A264" t="s">
        <v>9</v>
      </c>
      <c r="B264" t="s">
        <v>135</v>
      </c>
      <c r="C264" t="s">
        <v>7</v>
      </c>
      <c r="D264" t="s">
        <v>82</v>
      </c>
      <c r="E264" s="7">
        <v>5</v>
      </c>
      <c r="G264" s="10">
        <f t="shared" si="83"/>
        <v>2.8555111364934323E-3</v>
      </c>
      <c r="H264">
        <f t="shared" ref="H264:H324" si="85">SUM(E264:E265)</f>
        <v>29</v>
      </c>
      <c r="I264" s="17">
        <v>1.6561964591661909E-2</v>
      </c>
    </row>
    <row r="265" spans="1:11" x14ac:dyDescent="0.2">
      <c r="A265" t="s">
        <v>9</v>
      </c>
      <c r="B265" t="s">
        <v>136</v>
      </c>
      <c r="C265" t="s">
        <v>8</v>
      </c>
      <c r="D265" t="s">
        <v>82</v>
      </c>
      <c r="E265" s="7">
        <v>24</v>
      </c>
      <c r="G265" s="10">
        <f t="shared" si="83"/>
        <v>1.3706453455168474E-2</v>
      </c>
      <c r="I265" s="17"/>
    </row>
    <row r="266" spans="1:11" x14ac:dyDescent="0.2">
      <c r="A266" t="s">
        <v>9</v>
      </c>
      <c r="B266" t="s">
        <v>17</v>
      </c>
      <c r="C266" t="s">
        <v>4</v>
      </c>
      <c r="D266" t="s">
        <v>83</v>
      </c>
      <c r="E266" s="7">
        <v>2626</v>
      </c>
      <c r="F266">
        <f t="shared" si="81"/>
        <v>10792</v>
      </c>
      <c r="G266" s="10">
        <f>SUM(E266/$F$266)</f>
        <v>0.24332839140103782</v>
      </c>
      <c r="I266" s="17"/>
      <c r="J266">
        <f t="shared" si="82"/>
        <v>2626</v>
      </c>
    </row>
    <row r="267" spans="1:11" x14ac:dyDescent="0.2">
      <c r="A267" t="s">
        <v>9</v>
      </c>
      <c r="B267" s="6" t="s">
        <v>134</v>
      </c>
      <c r="C267" t="s">
        <v>6</v>
      </c>
      <c r="D267" t="s">
        <v>83</v>
      </c>
      <c r="E267" s="7">
        <v>8049</v>
      </c>
      <c r="G267" s="10">
        <f t="shared" ref="G267:G269" si="86">SUM(E267/$F$266)</f>
        <v>0.74583024462564862</v>
      </c>
      <c r="I267" s="17"/>
      <c r="K267">
        <f t="shared" si="84"/>
        <v>8049</v>
      </c>
    </row>
    <row r="268" spans="1:11" x14ac:dyDescent="0.2">
      <c r="A268" t="s">
        <v>9</v>
      </c>
      <c r="B268" t="s">
        <v>135</v>
      </c>
      <c r="C268" t="s">
        <v>7</v>
      </c>
      <c r="D268" t="s">
        <v>83</v>
      </c>
      <c r="E268" s="7">
        <v>73</v>
      </c>
      <c r="G268" s="10">
        <f t="shared" si="86"/>
        <v>6.7642698295033356E-3</v>
      </c>
      <c r="H268">
        <f t="shared" si="85"/>
        <v>117</v>
      </c>
      <c r="I268" s="17">
        <v>1.0841363973313565E-2</v>
      </c>
    </row>
    <row r="269" spans="1:11" x14ac:dyDescent="0.2">
      <c r="A269" t="s">
        <v>9</v>
      </c>
      <c r="B269" t="s">
        <v>136</v>
      </c>
      <c r="C269" t="s">
        <v>8</v>
      </c>
      <c r="D269" t="s">
        <v>83</v>
      </c>
      <c r="E269" s="7">
        <v>44</v>
      </c>
      <c r="G269" s="10">
        <f t="shared" si="86"/>
        <v>4.0770941438102301E-3</v>
      </c>
      <c r="I269" s="17"/>
    </row>
    <row r="270" spans="1:11" x14ac:dyDescent="0.2">
      <c r="A270" t="s">
        <v>9</v>
      </c>
      <c r="B270" t="s">
        <v>17</v>
      </c>
      <c r="C270" t="s">
        <v>4</v>
      </c>
      <c r="D270" t="s">
        <v>84</v>
      </c>
      <c r="E270" s="7">
        <v>2287</v>
      </c>
      <c r="F270">
        <f t="shared" si="81"/>
        <v>5257</v>
      </c>
      <c r="G270" s="10">
        <f>SUM(E270/$F$270)</f>
        <v>0.43503899562488113</v>
      </c>
      <c r="I270" s="17"/>
      <c r="J270">
        <f t="shared" si="82"/>
        <v>2287</v>
      </c>
    </row>
    <row r="271" spans="1:11" x14ac:dyDescent="0.2">
      <c r="A271" t="s">
        <v>9</v>
      </c>
      <c r="B271" s="6" t="s">
        <v>134</v>
      </c>
      <c r="C271" t="s">
        <v>6</v>
      </c>
      <c r="D271" t="s">
        <v>84</v>
      </c>
      <c r="E271" s="7">
        <v>2937</v>
      </c>
      <c r="G271" s="10">
        <f t="shared" ref="G271:G273" si="87">SUM(E271/$F$270)</f>
        <v>0.55868365988206203</v>
      </c>
      <c r="I271" s="17"/>
      <c r="K271">
        <f t="shared" si="84"/>
        <v>2937</v>
      </c>
    </row>
    <row r="272" spans="1:11" x14ac:dyDescent="0.2">
      <c r="A272" t="s">
        <v>9</v>
      </c>
      <c r="B272" t="s">
        <v>135</v>
      </c>
      <c r="C272" t="s">
        <v>7</v>
      </c>
      <c r="D272" t="s">
        <v>84</v>
      </c>
      <c r="E272" s="7">
        <v>17</v>
      </c>
      <c r="G272" s="10">
        <f t="shared" si="87"/>
        <v>3.2337835267262699E-3</v>
      </c>
      <c r="H272">
        <f t="shared" si="85"/>
        <v>33</v>
      </c>
      <c r="I272" s="17">
        <v>6.2773444930568764E-3</v>
      </c>
    </row>
    <row r="273" spans="1:11" x14ac:dyDescent="0.2">
      <c r="A273" t="s">
        <v>9</v>
      </c>
      <c r="B273" t="s">
        <v>136</v>
      </c>
      <c r="C273" t="s">
        <v>8</v>
      </c>
      <c r="D273" t="s">
        <v>84</v>
      </c>
      <c r="E273" s="7">
        <v>16</v>
      </c>
      <c r="G273" s="10">
        <f t="shared" si="87"/>
        <v>3.043560966330607E-3</v>
      </c>
      <c r="I273" s="17"/>
    </row>
    <row r="274" spans="1:11" x14ac:dyDescent="0.2">
      <c r="A274" t="s">
        <v>9</v>
      </c>
      <c r="B274" t="s">
        <v>17</v>
      </c>
      <c r="C274" t="s">
        <v>4</v>
      </c>
      <c r="D274" t="s">
        <v>85</v>
      </c>
      <c r="E274" s="7">
        <v>1703</v>
      </c>
      <c r="F274">
        <f t="shared" si="81"/>
        <v>6687</v>
      </c>
      <c r="G274" s="10">
        <f>SUM(E274/$F$274)</f>
        <v>0.25467324659787649</v>
      </c>
      <c r="I274" s="17"/>
      <c r="J274">
        <f t="shared" si="82"/>
        <v>1703</v>
      </c>
    </row>
    <row r="275" spans="1:11" x14ac:dyDescent="0.2">
      <c r="A275" t="s">
        <v>9</v>
      </c>
      <c r="B275" s="6" t="s">
        <v>134</v>
      </c>
      <c r="C275" t="s">
        <v>6</v>
      </c>
      <c r="D275" t="s">
        <v>85</v>
      </c>
      <c r="E275" s="7">
        <v>4925</v>
      </c>
      <c r="G275" s="10">
        <f t="shared" ref="G275:G277" si="88">SUM(E275/$F$274)</f>
        <v>0.73650366382533272</v>
      </c>
      <c r="I275" s="17"/>
      <c r="K275">
        <f t="shared" si="84"/>
        <v>4925</v>
      </c>
    </row>
    <row r="276" spans="1:11" x14ac:dyDescent="0.2">
      <c r="A276" t="s">
        <v>9</v>
      </c>
      <c r="B276" t="s">
        <v>135</v>
      </c>
      <c r="C276" t="s">
        <v>7</v>
      </c>
      <c r="D276" t="s">
        <v>85</v>
      </c>
      <c r="E276" s="7">
        <v>35</v>
      </c>
      <c r="G276" s="10">
        <f t="shared" si="88"/>
        <v>5.2340361896216544E-3</v>
      </c>
      <c r="H276">
        <f t="shared" si="85"/>
        <v>59</v>
      </c>
      <c r="I276" s="17">
        <v>8.823089576790788E-3</v>
      </c>
    </row>
    <row r="277" spans="1:11" x14ac:dyDescent="0.2">
      <c r="A277" t="s">
        <v>9</v>
      </c>
      <c r="B277" t="s">
        <v>136</v>
      </c>
      <c r="C277" t="s">
        <v>8</v>
      </c>
      <c r="D277" t="s">
        <v>85</v>
      </c>
      <c r="E277" s="7">
        <v>24</v>
      </c>
      <c r="G277" s="10">
        <f t="shared" si="88"/>
        <v>3.589053387169134E-3</v>
      </c>
      <c r="I277" s="17"/>
    </row>
    <row r="278" spans="1:11" x14ac:dyDescent="0.2">
      <c r="A278" t="s">
        <v>9</v>
      </c>
      <c r="B278" t="s">
        <v>17</v>
      </c>
      <c r="C278" t="s">
        <v>4</v>
      </c>
      <c r="D278" t="s">
        <v>86</v>
      </c>
      <c r="E278" s="7">
        <v>1390</v>
      </c>
      <c r="F278">
        <f t="shared" si="81"/>
        <v>4290</v>
      </c>
      <c r="G278" s="10">
        <f>SUM(E278/$F$278)</f>
        <v>0.32400932400932403</v>
      </c>
      <c r="I278" s="17"/>
      <c r="J278">
        <f t="shared" si="82"/>
        <v>1390</v>
      </c>
    </row>
    <row r="279" spans="1:11" x14ac:dyDescent="0.2">
      <c r="A279" t="s">
        <v>9</v>
      </c>
      <c r="B279" s="6" t="s">
        <v>134</v>
      </c>
      <c r="C279" t="s">
        <v>6</v>
      </c>
      <c r="D279" t="s">
        <v>86</v>
      </c>
      <c r="E279" s="7">
        <v>2857</v>
      </c>
      <c r="G279" s="10">
        <f t="shared" ref="G279:G281" si="89">SUM(E279/$F$278)</f>
        <v>0.66596736596736594</v>
      </c>
      <c r="I279" s="17"/>
      <c r="K279">
        <f t="shared" si="84"/>
        <v>2857</v>
      </c>
    </row>
    <row r="280" spans="1:11" x14ac:dyDescent="0.2">
      <c r="A280" t="s">
        <v>9</v>
      </c>
      <c r="B280" t="s">
        <v>135</v>
      </c>
      <c r="C280" t="s">
        <v>7</v>
      </c>
      <c r="D280" t="s">
        <v>86</v>
      </c>
      <c r="E280" s="7">
        <v>20</v>
      </c>
      <c r="G280" s="10">
        <f t="shared" si="89"/>
        <v>4.662004662004662E-3</v>
      </c>
      <c r="H280">
        <f t="shared" si="85"/>
        <v>43</v>
      </c>
      <c r="I280" s="17">
        <v>1.0023310023310023E-2</v>
      </c>
    </row>
    <row r="281" spans="1:11" x14ac:dyDescent="0.2">
      <c r="A281" t="s">
        <v>9</v>
      </c>
      <c r="B281" t="s">
        <v>136</v>
      </c>
      <c r="C281" t="s">
        <v>8</v>
      </c>
      <c r="D281" t="s">
        <v>86</v>
      </c>
      <c r="E281" s="7">
        <v>23</v>
      </c>
      <c r="G281" s="10">
        <f t="shared" si="89"/>
        <v>5.3613053613053617E-3</v>
      </c>
      <c r="I281" s="17"/>
    </row>
    <row r="282" spans="1:11" x14ac:dyDescent="0.2">
      <c r="A282" t="s">
        <v>9</v>
      </c>
      <c r="B282" t="s">
        <v>17</v>
      </c>
      <c r="C282" t="s">
        <v>4</v>
      </c>
      <c r="D282" t="s">
        <v>87</v>
      </c>
      <c r="E282" s="7">
        <v>1840</v>
      </c>
      <c r="F282">
        <f t="shared" si="81"/>
        <v>5739</v>
      </c>
      <c r="G282" s="10">
        <f>SUM(E282/$F$282)</f>
        <v>0.32061334727304408</v>
      </c>
      <c r="I282" s="17"/>
      <c r="J282">
        <f t="shared" si="82"/>
        <v>1840</v>
      </c>
    </row>
    <row r="283" spans="1:11" x14ac:dyDescent="0.2">
      <c r="A283" t="s">
        <v>9</v>
      </c>
      <c r="B283" s="6" t="s">
        <v>134</v>
      </c>
      <c r="C283" t="s">
        <v>6</v>
      </c>
      <c r="D283" t="s">
        <v>87</v>
      </c>
      <c r="E283" s="7">
        <v>3823</v>
      </c>
      <c r="G283" s="10">
        <f t="shared" ref="G283:G285" si="90">SUM(E283/$F$282)</f>
        <v>0.66614392751350404</v>
      </c>
      <c r="I283" s="17"/>
      <c r="K283">
        <f t="shared" si="84"/>
        <v>3823</v>
      </c>
    </row>
    <row r="284" spans="1:11" x14ac:dyDescent="0.2">
      <c r="A284" t="s">
        <v>9</v>
      </c>
      <c r="B284" t="s">
        <v>135</v>
      </c>
      <c r="C284" t="s">
        <v>7</v>
      </c>
      <c r="D284" t="s">
        <v>87</v>
      </c>
      <c r="E284" s="7">
        <v>47</v>
      </c>
      <c r="G284" s="10">
        <f t="shared" si="90"/>
        <v>8.1895800662136267E-3</v>
      </c>
      <c r="H284">
        <f t="shared" si="85"/>
        <v>76</v>
      </c>
      <c r="I284" s="17">
        <v>1.3242725213451821E-2</v>
      </c>
    </row>
    <row r="285" spans="1:11" x14ac:dyDescent="0.2">
      <c r="A285" t="s">
        <v>9</v>
      </c>
      <c r="B285" t="s">
        <v>136</v>
      </c>
      <c r="C285" t="s">
        <v>8</v>
      </c>
      <c r="D285" t="s">
        <v>87</v>
      </c>
      <c r="E285" s="7">
        <v>29</v>
      </c>
      <c r="G285" s="10">
        <f t="shared" si="90"/>
        <v>5.0531451472381949E-3</v>
      </c>
      <c r="I285" s="17"/>
    </row>
    <row r="286" spans="1:11" x14ac:dyDescent="0.2">
      <c r="A286" t="s">
        <v>9</v>
      </c>
      <c r="B286" t="s">
        <v>17</v>
      </c>
      <c r="C286" t="s">
        <v>4</v>
      </c>
      <c r="D286" t="s">
        <v>88</v>
      </c>
      <c r="E286" s="7">
        <v>2756</v>
      </c>
      <c r="F286">
        <f t="shared" si="81"/>
        <v>8741</v>
      </c>
      <c r="G286" s="10">
        <f>SUM(E286/$F$286)</f>
        <v>0.31529573275368949</v>
      </c>
      <c r="I286" s="17"/>
      <c r="J286">
        <f t="shared" si="82"/>
        <v>2756</v>
      </c>
    </row>
    <row r="287" spans="1:11" x14ac:dyDescent="0.2">
      <c r="A287" t="s">
        <v>9</v>
      </c>
      <c r="B287" s="6" t="s">
        <v>134</v>
      </c>
      <c r="C287" t="s">
        <v>6</v>
      </c>
      <c r="D287" t="s">
        <v>88</v>
      </c>
      <c r="E287" s="7">
        <v>5896</v>
      </c>
      <c r="G287" s="10">
        <f t="shared" ref="G287:G289" si="91">SUM(E287/$F$286)</f>
        <v>0.67452236586202952</v>
      </c>
      <c r="I287" s="17"/>
      <c r="K287">
        <f t="shared" si="84"/>
        <v>5896</v>
      </c>
    </row>
    <row r="288" spans="1:11" x14ac:dyDescent="0.2">
      <c r="A288" t="s">
        <v>9</v>
      </c>
      <c r="B288" t="s">
        <v>135</v>
      </c>
      <c r="C288" t="s">
        <v>7</v>
      </c>
      <c r="D288" t="s">
        <v>88</v>
      </c>
      <c r="E288" s="7">
        <v>58</v>
      </c>
      <c r="G288" s="10">
        <f t="shared" si="91"/>
        <v>6.6353964077336689E-3</v>
      </c>
      <c r="H288">
        <f t="shared" si="85"/>
        <v>89</v>
      </c>
      <c r="I288" s="17">
        <v>1.0181901384280975E-2</v>
      </c>
    </row>
    <row r="289" spans="1:11" x14ac:dyDescent="0.2">
      <c r="A289" t="s">
        <v>9</v>
      </c>
      <c r="B289" t="s">
        <v>136</v>
      </c>
      <c r="C289" t="s">
        <v>8</v>
      </c>
      <c r="D289" t="s">
        <v>88</v>
      </c>
      <c r="E289" s="7">
        <v>31</v>
      </c>
      <c r="G289" s="10">
        <f t="shared" si="91"/>
        <v>3.5465049765473059E-3</v>
      </c>
      <c r="I289" s="17"/>
    </row>
    <row r="290" spans="1:11" x14ac:dyDescent="0.2">
      <c r="A290" t="s">
        <v>9</v>
      </c>
      <c r="B290" t="s">
        <v>17</v>
      </c>
      <c r="C290" t="s">
        <v>4</v>
      </c>
      <c r="D290" t="s">
        <v>89</v>
      </c>
      <c r="E290" s="7">
        <v>3611</v>
      </c>
      <c r="F290">
        <f t="shared" si="81"/>
        <v>7852</v>
      </c>
      <c r="G290" s="10">
        <f>SUM(E290/$F$290)</f>
        <v>0.45988283239938871</v>
      </c>
      <c r="I290" s="17"/>
      <c r="J290">
        <f t="shared" si="82"/>
        <v>3611</v>
      </c>
    </row>
    <row r="291" spans="1:11" x14ac:dyDescent="0.2">
      <c r="A291" t="s">
        <v>9</v>
      </c>
      <c r="B291" s="6" t="s">
        <v>134</v>
      </c>
      <c r="C291" t="s">
        <v>6</v>
      </c>
      <c r="D291" t="s">
        <v>89</v>
      </c>
      <c r="E291" s="7">
        <v>4173</v>
      </c>
      <c r="G291" s="10">
        <f t="shared" ref="G291:G293" si="92">SUM(E291/$F$290)</f>
        <v>0.5314569536423841</v>
      </c>
      <c r="I291" s="17"/>
      <c r="K291">
        <f t="shared" si="84"/>
        <v>4173</v>
      </c>
    </row>
    <row r="292" spans="1:11" x14ac:dyDescent="0.2">
      <c r="A292" t="s">
        <v>9</v>
      </c>
      <c r="B292" t="s">
        <v>135</v>
      </c>
      <c r="C292" t="s">
        <v>7</v>
      </c>
      <c r="D292" t="s">
        <v>89</v>
      </c>
      <c r="E292" s="7">
        <v>36</v>
      </c>
      <c r="G292" s="10">
        <f t="shared" si="92"/>
        <v>4.5848191543555782E-3</v>
      </c>
      <c r="H292">
        <f t="shared" si="85"/>
        <v>68</v>
      </c>
      <c r="I292" s="17">
        <v>8.6602139582272041E-3</v>
      </c>
    </row>
    <row r="293" spans="1:11" x14ac:dyDescent="0.2">
      <c r="A293" t="s">
        <v>9</v>
      </c>
      <c r="B293" t="s">
        <v>136</v>
      </c>
      <c r="C293" t="s">
        <v>8</v>
      </c>
      <c r="D293" t="s">
        <v>89</v>
      </c>
      <c r="E293" s="7">
        <v>32</v>
      </c>
      <c r="G293" s="10">
        <f t="shared" si="92"/>
        <v>4.0753948038716251E-3</v>
      </c>
      <c r="I293" s="17"/>
    </row>
    <row r="294" spans="1:11" x14ac:dyDescent="0.2">
      <c r="A294" t="s">
        <v>9</v>
      </c>
      <c r="B294" t="s">
        <v>17</v>
      </c>
      <c r="C294" t="s">
        <v>4</v>
      </c>
      <c r="D294" t="s">
        <v>90</v>
      </c>
      <c r="E294" s="7">
        <v>5356</v>
      </c>
      <c r="F294">
        <f t="shared" si="81"/>
        <v>23785</v>
      </c>
      <c r="G294" s="10">
        <f>SUM(E294/$F$294)</f>
        <v>0.22518393945764137</v>
      </c>
      <c r="I294" s="17"/>
      <c r="J294">
        <f t="shared" si="82"/>
        <v>5356</v>
      </c>
    </row>
    <row r="295" spans="1:11" x14ac:dyDescent="0.2">
      <c r="A295" t="s">
        <v>9</v>
      </c>
      <c r="B295" s="6" t="s">
        <v>134</v>
      </c>
      <c r="C295" t="s">
        <v>6</v>
      </c>
      <c r="D295" t="s">
        <v>90</v>
      </c>
      <c r="E295" s="7">
        <v>18198</v>
      </c>
      <c r="G295" s="10">
        <f t="shared" ref="G295:G297" si="93">SUM(E295/$F$294)</f>
        <v>0.76510405717889429</v>
      </c>
      <c r="I295" s="17"/>
      <c r="K295">
        <f t="shared" si="84"/>
        <v>18198</v>
      </c>
    </row>
    <row r="296" spans="1:11" x14ac:dyDescent="0.2">
      <c r="A296" t="s">
        <v>9</v>
      </c>
      <c r="B296" t="s">
        <v>135</v>
      </c>
      <c r="C296" t="s">
        <v>7</v>
      </c>
      <c r="D296" t="s">
        <v>90</v>
      </c>
      <c r="E296" s="7">
        <v>143</v>
      </c>
      <c r="G296" s="10">
        <f t="shared" si="93"/>
        <v>6.0121925583350852E-3</v>
      </c>
      <c r="H296">
        <f t="shared" si="85"/>
        <v>231</v>
      </c>
      <c r="I296" s="17">
        <v>9.7120033634643683E-3</v>
      </c>
    </row>
    <row r="297" spans="1:11" x14ac:dyDescent="0.2">
      <c r="A297" t="s">
        <v>9</v>
      </c>
      <c r="B297" t="s">
        <v>136</v>
      </c>
      <c r="C297" t="s">
        <v>8</v>
      </c>
      <c r="D297" t="s">
        <v>90</v>
      </c>
      <c r="E297" s="7">
        <v>88</v>
      </c>
      <c r="G297" s="10">
        <f t="shared" si="93"/>
        <v>3.6998108051292831E-3</v>
      </c>
      <c r="I297" s="17"/>
    </row>
    <row r="298" spans="1:11" x14ac:dyDescent="0.2">
      <c r="A298" t="s">
        <v>9</v>
      </c>
      <c r="B298" t="s">
        <v>17</v>
      </c>
      <c r="C298" t="s">
        <v>4</v>
      </c>
      <c r="D298" t="s">
        <v>91</v>
      </c>
      <c r="E298" s="7">
        <v>3144</v>
      </c>
      <c r="F298">
        <f t="shared" si="81"/>
        <v>10004</v>
      </c>
      <c r="G298" s="10">
        <f>SUM(E298/$F$298)</f>
        <v>0.31427429028388643</v>
      </c>
      <c r="I298" s="17"/>
      <c r="J298">
        <f t="shared" si="82"/>
        <v>3144</v>
      </c>
    </row>
    <row r="299" spans="1:11" x14ac:dyDescent="0.2">
      <c r="A299" t="s">
        <v>9</v>
      </c>
      <c r="B299" s="6" t="s">
        <v>134</v>
      </c>
      <c r="C299" t="s">
        <v>6</v>
      </c>
      <c r="D299" t="s">
        <v>91</v>
      </c>
      <c r="E299" s="7">
        <v>6774</v>
      </c>
      <c r="G299" s="10">
        <f t="shared" ref="G299:G301" si="94">SUM(E299/$F$298)</f>
        <v>0.67712914834066373</v>
      </c>
      <c r="I299" s="17"/>
      <c r="K299">
        <f t="shared" si="84"/>
        <v>6774</v>
      </c>
    </row>
    <row r="300" spans="1:11" x14ac:dyDescent="0.2">
      <c r="A300" t="s">
        <v>9</v>
      </c>
      <c r="B300" t="s">
        <v>135</v>
      </c>
      <c r="C300" t="s">
        <v>7</v>
      </c>
      <c r="D300" t="s">
        <v>91</v>
      </c>
      <c r="E300" s="7">
        <v>53</v>
      </c>
      <c r="G300" s="10">
        <f t="shared" si="94"/>
        <v>5.2978808476609358E-3</v>
      </c>
      <c r="H300">
        <f t="shared" si="85"/>
        <v>86</v>
      </c>
      <c r="I300" s="17">
        <v>8.5965613754498196E-3</v>
      </c>
    </row>
    <row r="301" spans="1:11" x14ac:dyDescent="0.2">
      <c r="A301" t="s">
        <v>9</v>
      </c>
      <c r="B301" t="s">
        <v>136</v>
      </c>
      <c r="C301" t="s">
        <v>8</v>
      </c>
      <c r="D301" t="s">
        <v>91</v>
      </c>
      <c r="E301" s="7">
        <v>33</v>
      </c>
      <c r="G301" s="10">
        <f t="shared" si="94"/>
        <v>3.2986805277888847E-3</v>
      </c>
      <c r="I301" s="17"/>
    </row>
    <row r="302" spans="1:11" x14ac:dyDescent="0.2">
      <c r="A302" t="s">
        <v>9</v>
      </c>
      <c r="B302" t="s">
        <v>17</v>
      </c>
      <c r="C302" t="s">
        <v>4</v>
      </c>
      <c r="D302" t="s">
        <v>92</v>
      </c>
      <c r="E302" s="7">
        <v>1725</v>
      </c>
      <c r="F302">
        <f t="shared" si="81"/>
        <v>4615</v>
      </c>
      <c r="G302" s="10">
        <f>SUM(E302/$F$302)</f>
        <v>0.37378114842903576</v>
      </c>
      <c r="I302" s="17"/>
      <c r="J302">
        <f t="shared" si="82"/>
        <v>1725</v>
      </c>
    </row>
    <row r="303" spans="1:11" x14ac:dyDescent="0.2">
      <c r="A303" t="s">
        <v>9</v>
      </c>
      <c r="B303" s="6" t="s">
        <v>134</v>
      </c>
      <c r="C303" t="s">
        <v>6</v>
      </c>
      <c r="D303" t="s">
        <v>92</v>
      </c>
      <c r="E303" s="7">
        <v>2800</v>
      </c>
      <c r="G303" s="10">
        <f t="shared" ref="G303:G305" si="95">SUM(E303/$F$302)</f>
        <v>0.60671722643553627</v>
      </c>
      <c r="I303" s="17"/>
      <c r="K303">
        <f t="shared" si="84"/>
        <v>2800</v>
      </c>
    </row>
    <row r="304" spans="1:11" x14ac:dyDescent="0.2">
      <c r="A304" t="s">
        <v>9</v>
      </c>
      <c r="B304" t="s">
        <v>135</v>
      </c>
      <c r="C304" t="s">
        <v>7</v>
      </c>
      <c r="D304" t="s">
        <v>92</v>
      </c>
      <c r="E304" s="7">
        <v>33</v>
      </c>
      <c r="G304" s="10">
        <f t="shared" si="95"/>
        <v>7.1505958829902495E-3</v>
      </c>
      <c r="H304">
        <f t="shared" si="85"/>
        <v>90</v>
      </c>
      <c r="I304" s="17">
        <v>1.9501625135427952E-2</v>
      </c>
    </row>
    <row r="305" spans="1:11" x14ac:dyDescent="0.2">
      <c r="A305" t="s">
        <v>9</v>
      </c>
      <c r="B305" t="s">
        <v>136</v>
      </c>
      <c r="C305" t="s">
        <v>8</v>
      </c>
      <c r="D305" t="s">
        <v>92</v>
      </c>
      <c r="E305" s="7">
        <v>57</v>
      </c>
      <c r="G305" s="10">
        <f t="shared" si="95"/>
        <v>1.2351029252437704E-2</v>
      </c>
      <c r="I305" s="17"/>
    </row>
    <row r="306" spans="1:11" x14ac:dyDescent="0.2">
      <c r="A306" t="s">
        <v>9</v>
      </c>
      <c r="B306" t="s">
        <v>17</v>
      </c>
      <c r="C306" t="s">
        <v>4</v>
      </c>
      <c r="D306" t="s">
        <v>93</v>
      </c>
      <c r="E306" s="7">
        <v>1584</v>
      </c>
      <c r="F306">
        <f t="shared" si="81"/>
        <v>6681</v>
      </c>
      <c r="G306" s="10">
        <f>SUM(E306/$F$306)</f>
        <v>0.23709025594970812</v>
      </c>
      <c r="I306" s="17"/>
      <c r="J306">
        <f t="shared" si="82"/>
        <v>1584</v>
      </c>
    </row>
    <row r="307" spans="1:11" x14ac:dyDescent="0.2">
      <c r="A307" t="s">
        <v>9</v>
      </c>
      <c r="B307" s="6" t="s">
        <v>134</v>
      </c>
      <c r="C307" t="s">
        <v>6</v>
      </c>
      <c r="D307" t="s">
        <v>93</v>
      </c>
      <c r="E307" s="7">
        <v>5048</v>
      </c>
      <c r="G307" s="10">
        <f t="shared" ref="G307:G309" si="96">SUM(E307/$F$306)</f>
        <v>0.7555755126478072</v>
      </c>
      <c r="I307" s="17"/>
      <c r="K307">
        <f t="shared" si="84"/>
        <v>5048</v>
      </c>
    </row>
    <row r="308" spans="1:11" x14ac:dyDescent="0.2">
      <c r="A308" t="s">
        <v>9</v>
      </c>
      <c r="B308" t="s">
        <v>135</v>
      </c>
      <c r="C308" t="s">
        <v>7</v>
      </c>
      <c r="D308" t="s">
        <v>93</v>
      </c>
      <c r="E308" s="7">
        <v>26</v>
      </c>
      <c r="G308" s="10">
        <f t="shared" si="96"/>
        <v>3.8916329890734918E-3</v>
      </c>
      <c r="H308">
        <f t="shared" si="85"/>
        <v>49</v>
      </c>
      <c r="I308" s="17">
        <v>7.3342314024846577E-3</v>
      </c>
    </row>
    <row r="309" spans="1:11" x14ac:dyDescent="0.2">
      <c r="A309" t="s">
        <v>9</v>
      </c>
      <c r="B309" t="s">
        <v>136</v>
      </c>
      <c r="C309" t="s">
        <v>8</v>
      </c>
      <c r="D309" t="s">
        <v>93</v>
      </c>
      <c r="E309" s="7">
        <v>23</v>
      </c>
      <c r="G309" s="10">
        <f t="shared" si="96"/>
        <v>3.4425984134111658E-3</v>
      </c>
      <c r="I309" s="17"/>
    </row>
    <row r="310" spans="1:11" x14ac:dyDescent="0.2">
      <c r="A310" t="s">
        <v>9</v>
      </c>
      <c r="B310" t="s">
        <v>17</v>
      </c>
      <c r="C310" t="s">
        <v>4</v>
      </c>
      <c r="D310" t="s">
        <v>94</v>
      </c>
      <c r="E310" s="7">
        <v>1445</v>
      </c>
      <c r="F310">
        <f t="shared" si="81"/>
        <v>4659</v>
      </c>
      <c r="G310" s="10">
        <f>SUM(E310/$F$310)</f>
        <v>0.31015239321742866</v>
      </c>
      <c r="I310" s="17"/>
      <c r="J310">
        <f t="shared" si="82"/>
        <v>1445</v>
      </c>
    </row>
    <row r="311" spans="1:11" x14ac:dyDescent="0.2">
      <c r="A311" t="s">
        <v>9</v>
      </c>
      <c r="B311" s="6" t="s">
        <v>134</v>
      </c>
      <c r="C311" t="s">
        <v>6</v>
      </c>
      <c r="D311" t="s">
        <v>94</v>
      </c>
      <c r="E311" s="7">
        <v>3128</v>
      </c>
      <c r="G311" s="10">
        <f t="shared" ref="G311:G313" si="97">SUM(E311/$F$310)</f>
        <v>0.67138871002361022</v>
      </c>
      <c r="I311" s="17"/>
      <c r="K311">
        <f t="shared" si="84"/>
        <v>3128</v>
      </c>
    </row>
    <row r="312" spans="1:11" x14ac:dyDescent="0.2">
      <c r="A312" t="s">
        <v>9</v>
      </c>
      <c r="B312" t="s">
        <v>135</v>
      </c>
      <c r="C312" t="s">
        <v>7</v>
      </c>
      <c r="D312" t="s">
        <v>94</v>
      </c>
      <c r="E312" s="7">
        <v>37</v>
      </c>
      <c r="G312" s="10">
        <f t="shared" si="97"/>
        <v>7.9416183730414251E-3</v>
      </c>
      <c r="H312">
        <f t="shared" si="85"/>
        <v>86</v>
      </c>
      <c r="I312" s="17">
        <v>1.845889675896115E-2</v>
      </c>
    </row>
    <row r="313" spans="1:11" x14ac:dyDescent="0.2">
      <c r="A313" t="s">
        <v>9</v>
      </c>
      <c r="B313" t="s">
        <v>136</v>
      </c>
      <c r="C313" t="s">
        <v>8</v>
      </c>
      <c r="D313" t="s">
        <v>94</v>
      </c>
      <c r="E313" s="7">
        <v>49</v>
      </c>
      <c r="G313" s="10">
        <f t="shared" si="97"/>
        <v>1.0517278385919725E-2</v>
      </c>
      <c r="I313" s="17"/>
    </row>
    <row r="314" spans="1:11" x14ac:dyDescent="0.2">
      <c r="A314" t="s">
        <v>9</v>
      </c>
      <c r="B314" t="s">
        <v>17</v>
      </c>
      <c r="C314" t="s">
        <v>4</v>
      </c>
      <c r="D314" t="s">
        <v>95</v>
      </c>
      <c r="E314" s="7">
        <v>3037</v>
      </c>
      <c r="F314">
        <f t="shared" si="81"/>
        <v>6495</v>
      </c>
      <c r="G314" s="10">
        <f>SUM(E314/$F$314)</f>
        <v>0.46759045419553502</v>
      </c>
      <c r="I314" s="17"/>
      <c r="J314">
        <f t="shared" si="82"/>
        <v>3037</v>
      </c>
    </row>
    <row r="315" spans="1:11" x14ac:dyDescent="0.2">
      <c r="A315" t="s">
        <v>9</v>
      </c>
      <c r="B315" s="6" t="s">
        <v>134</v>
      </c>
      <c r="C315" t="s">
        <v>6</v>
      </c>
      <c r="D315" t="s">
        <v>95</v>
      </c>
      <c r="E315" s="7">
        <v>3341</v>
      </c>
      <c r="G315" s="10">
        <f t="shared" ref="G315:G317" si="98">SUM(E315/$F$314)</f>
        <v>0.51439568899153199</v>
      </c>
      <c r="I315" s="17"/>
      <c r="K315">
        <f t="shared" si="84"/>
        <v>3341</v>
      </c>
    </row>
    <row r="316" spans="1:11" x14ac:dyDescent="0.2">
      <c r="A316" t="s">
        <v>9</v>
      </c>
      <c r="B316" t="s">
        <v>135</v>
      </c>
      <c r="C316" t="s">
        <v>7</v>
      </c>
      <c r="D316" t="s">
        <v>95</v>
      </c>
      <c r="E316" s="7">
        <v>51</v>
      </c>
      <c r="G316" s="10">
        <f t="shared" si="98"/>
        <v>7.8521939953810627E-3</v>
      </c>
      <c r="H316">
        <f t="shared" si="85"/>
        <v>117</v>
      </c>
      <c r="I316" s="17">
        <v>1.8013856812933025E-2</v>
      </c>
    </row>
    <row r="317" spans="1:11" x14ac:dyDescent="0.2">
      <c r="A317" t="s">
        <v>9</v>
      </c>
      <c r="B317" t="s">
        <v>136</v>
      </c>
      <c r="C317" t="s">
        <v>8</v>
      </c>
      <c r="D317" t="s">
        <v>95</v>
      </c>
      <c r="E317" s="7">
        <v>66</v>
      </c>
      <c r="G317" s="10">
        <f t="shared" si="98"/>
        <v>1.0161662817551964E-2</v>
      </c>
      <c r="I317" s="17"/>
    </row>
    <row r="318" spans="1:11" x14ac:dyDescent="0.2">
      <c r="A318" t="s">
        <v>9</v>
      </c>
      <c r="B318" t="s">
        <v>17</v>
      </c>
      <c r="C318" t="s">
        <v>4</v>
      </c>
      <c r="D318" t="s">
        <v>96</v>
      </c>
      <c r="E318" s="7">
        <v>2212</v>
      </c>
      <c r="F318">
        <f t="shared" si="81"/>
        <v>8189</v>
      </c>
      <c r="G318" s="10">
        <f>SUM(E318/$F$318)</f>
        <v>0.2701184515813897</v>
      </c>
      <c r="I318" s="17"/>
      <c r="J318">
        <f t="shared" si="82"/>
        <v>2212</v>
      </c>
    </row>
    <row r="319" spans="1:11" x14ac:dyDescent="0.2">
      <c r="A319" t="s">
        <v>9</v>
      </c>
      <c r="B319" s="6" t="s">
        <v>134</v>
      </c>
      <c r="C319" t="s">
        <v>6</v>
      </c>
      <c r="D319" t="s">
        <v>96</v>
      </c>
      <c r="E319" s="7">
        <v>5917</v>
      </c>
      <c r="G319" s="10">
        <f t="shared" ref="G319:G321" si="99">SUM(E319/$F$318)</f>
        <v>0.72255464647698131</v>
      </c>
      <c r="I319" s="17"/>
      <c r="K319">
        <f t="shared" si="84"/>
        <v>5917</v>
      </c>
    </row>
    <row r="320" spans="1:11" x14ac:dyDescent="0.2">
      <c r="A320" t="s">
        <v>9</v>
      </c>
      <c r="B320" t="s">
        <v>135</v>
      </c>
      <c r="C320" t="s">
        <v>7</v>
      </c>
      <c r="D320" t="s">
        <v>96</v>
      </c>
      <c r="E320" s="7">
        <v>41</v>
      </c>
      <c r="G320" s="10">
        <f t="shared" si="99"/>
        <v>5.0067163267798268E-3</v>
      </c>
      <c r="H320">
        <f t="shared" si="85"/>
        <v>60</v>
      </c>
      <c r="I320" s="17">
        <v>7.3269019416290146E-3</v>
      </c>
    </row>
    <row r="321" spans="1:11" x14ac:dyDescent="0.2">
      <c r="A321" t="s">
        <v>9</v>
      </c>
      <c r="B321" t="s">
        <v>136</v>
      </c>
      <c r="C321" t="s">
        <v>8</v>
      </c>
      <c r="D321" t="s">
        <v>96</v>
      </c>
      <c r="E321" s="7">
        <v>19</v>
      </c>
      <c r="G321" s="10">
        <f t="shared" si="99"/>
        <v>2.3201856148491878E-3</v>
      </c>
      <c r="I321" s="17"/>
    </row>
    <row r="322" spans="1:11" x14ac:dyDescent="0.2">
      <c r="A322" t="s">
        <v>9</v>
      </c>
      <c r="B322" t="s">
        <v>17</v>
      </c>
      <c r="C322" t="s">
        <v>4</v>
      </c>
      <c r="D322" t="s">
        <v>97</v>
      </c>
      <c r="E322" s="7">
        <v>5546</v>
      </c>
      <c r="F322">
        <f t="shared" si="81"/>
        <v>17447</v>
      </c>
      <c r="G322" s="10">
        <f>SUM(E322/$F$322)</f>
        <v>0.31787699891098758</v>
      </c>
      <c r="I322" s="17"/>
      <c r="J322">
        <f t="shared" si="82"/>
        <v>5546</v>
      </c>
    </row>
    <row r="323" spans="1:11" x14ac:dyDescent="0.2">
      <c r="A323" t="s">
        <v>9</v>
      </c>
      <c r="B323" s="6" t="s">
        <v>134</v>
      </c>
      <c r="C323" t="s">
        <v>6</v>
      </c>
      <c r="D323" t="s">
        <v>97</v>
      </c>
      <c r="E323" s="7">
        <v>11700</v>
      </c>
      <c r="G323" s="10">
        <f t="shared" ref="G323:G325" si="100">SUM(E323/$F$322)</f>
        <v>0.67060239582736292</v>
      </c>
      <c r="I323" s="17"/>
      <c r="K323">
        <f t="shared" si="84"/>
        <v>11700</v>
      </c>
    </row>
    <row r="324" spans="1:11" x14ac:dyDescent="0.2">
      <c r="A324" t="s">
        <v>9</v>
      </c>
      <c r="B324" t="s">
        <v>135</v>
      </c>
      <c r="C324" t="s">
        <v>7</v>
      </c>
      <c r="D324" t="s">
        <v>97</v>
      </c>
      <c r="E324" s="7">
        <v>132</v>
      </c>
      <c r="G324" s="10">
        <f t="shared" si="100"/>
        <v>7.5657706195907609E-3</v>
      </c>
      <c r="H324">
        <f t="shared" si="85"/>
        <v>201</v>
      </c>
      <c r="I324" s="17">
        <v>1.1520605261649568E-2</v>
      </c>
    </row>
    <row r="325" spans="1:11" x14ac:dyDescent="0.2">
      <c r="A325" t="s">
        <v>9</v>
      </c>
      <c r="B325" t="s">
        <v>136</v>
      </c>
      <c r="C325" t="s">
        <v>8</v>
      </c>
      <c r="D325" t="s">
        <v>97</v>
      </c>
      <c r="E325" s="7">
        <v>69</v>
      </c>
      <c r="G325" s="10">
        <f t="shared" si="100"/>
        <v>3.9548346420588062E-3</v>
      </c>
      <c r="I325" s="17"/>
    </row>
    <row r="326" spans="1:11" x14ac:dyDescent="0.2">
      <c r="A326" t="s">
        <v>9</v>
      </c>
      <c r="B326" t="s">
        <v>17</v>
      </c>
      <c r="C326" t="s">
        <v>4</v>
      </c>
      <c r="D326" t="s">
        <v>98</v>
      </c>
      <c r="E326" s="7">
        <v>6079</v>
      </c>
      <c r="F326">
        <f t="shared" ref="F326:F386" si="101">SUM(E326:E329)</f>
        <v>18478</v>
      </c>
      <c r="G326" s="10">
        <f>SUM(E326/$F$326)</f>
        <v>0.32898582097629614</v>
      </c>
      <c r="I326" s="17"/>
      <c r="J326">
        <f t="shared" ref="J326:J386" si="102">SUM(E326)</f>
        <v>6079</v>
      </c>
    </row>
    <row r="327" spans="1:11" x14ac:dyDescent="0.2">
      <c r="A327" t="s">
        <v>9</v>
      </c>
      <c r="B327" s="6" t="s">
        <v>134</v>
      </c>
      <c r="C327" t="s">
        <v>6</v>
      </c>
      <c r="D327" t="s">
        <v>98</v>
      </c>
      <c r="E327" s="7">
        <v>12151</v>
      </c>
      <c r="G327" s="10">
        <f t="shared" ref="G327:G329" si="103">SUM(E327/$F$326)</f>
        <v>0.65759281307500816</v>
      </c>
      <c r="I327" s="17"/>
      <c r="K327">
        <f t="shared" ref="K327:K387" si="104">SUM(E327)</f>
        <v>12151</v>
      </c>
    </row>
    <row r="328" spans="1:11" x14ac:dyDescent="0.2">
      <c r="A328" t="s">
        <v>9</v>
      </c>
      <c r="B328" t="s">
        <v>135</v>
      </c>
      <c r="C328" t="s">
        <v>7</v>
      </c>
      <c r="D328" t="s">
        <v>98</v>
      </c>
      <c r="E328" s="7">
        <v>168</v>
      </c>
      <c r="G328" s="10">
        <f t="shared" si="103"/>
        <v>9.0918930620196986E-3</v>
      </c>
      <c r="H328">
        <f t="shared" ref="H328:H388" si="105">SUM(E328:E329)</f>
        <v>248</v>
      </c>
      <c r="I328" s="17">
        <v>1.3421365948695746E-2</v>
      </c>
    </row>
    <row r="329" spans="1:11" x14ac:dyDescent="0.2">
      <c r="A329" t="s">
        <v>9</v>
      </c>
      <c r="B329" t="s">
        <v>136</v>
      </c>
      <c r="C329" t="s">
        <v>8</v>
      </c>
      <c r="D329" t="s">
        <v>98</v>
      </c>
      <c r="E329" s="7">
        <v>80</v>
      </c>
      <c r="G329" s="10">
        <f t="shared" si="103"/>
        <v>4.3294728866760468E-3</v>
      </c>
      <c r="I329" s="17"/>
    </row>
    <row r="330" spans="1:11" x14ac:dyDescent="0.2">
      <c r="A330" t="s">
        <v>9</v>
      </c>
      <c r="B330" t="s">
        <v>17</v>
      </c>
      <c r="C330" t="s">
        <v>4</v>
      </c>
      <c r="D330" t="s">
        <v>99</v>
      </c>
      <c r="E330" s="7">
        <v>3252</v>
      </c>
      <c r="F330">
        <f t="shared" si="101"/>
        <v>7978</v>
      </c>
      <c r="G330" s="10">
        <f>SUM(E330/$F$330)</f>
        <v>0.4076209576334921</v>
      </c>
      <c r="I330" s="17"/>
      <c r="J330">
        <f t="shared" si="102"/>
        <v>3252</v>
      </c>
    </row>
    <row r="331" spans="1:11" x14ac:dyDescent="0.2">
      <c r="A331" t="s">
        <v>9</v>
      </c>
      <c r="B331" s="6" t="s">
        <v>134</v>
      </c>
      <c r="C331" t="s">
        <v>6</v>
      </c>
      <c r="D331" t="s">
        <v>99</v>
      </c>
      <c r="E331" s="7">
        <v>4646</v>
      </c>
      <c r="G331" s="10">
        <f t="shared" ref="G331:G333" si="106">SUM(E331/$F$330)</f>
        <v>0.58235146653296566</v>
      </c>
      <c r="I331" s="17"/>
      <c r="K331">
        <f t="shared" si="104"/>
        <v>4646</v>
      </c>
    </row>
    <row r="332" spans="1:11" x14ac:dyDescent="0.2">
      <c r="A332" t="s">
        <v>9</v>
      </c>
      <c r="B332" t="s">
        <v>135</v>
      </c>
      <c r="C332" t="s">
        <v>7</v>
      </c>
      <c r="D332" t="s">
        <v>99</v>
      </c>
      <c r="E332" s="7">
        <v>38</v>
      </c>
      <c r="G332" s="10">
        <f t="shared" si="106"/>
        <v>4.7630985209325648E-3</v>
      </c>
      <c r="H332">
        <f t="shared" si="105"/>
        <v>80</v>
      </c>
      <c r="I332" s="17">
        <v>1.0027575833542241E-2</v>
      </c>
    </row>
    <row r="333" spans="1:11" x14ac:dyDescent="0.2">
      <c r="A333" t="s">
        <v>9</v>
      </c>
      <c r="B333" t="s">
        <v>136</v>
      </c>
      <c r="C333" t="s">
        <v>8</v>
      </c>
      <c r="D333" t="s">
        <v>99</v>
      </c>
      <c r="E333" s="7">
        <v>42</v>
      </c>
      <c r="G333" s="10">
        <f t="shared" si="106"/>
        <v>5.2644773126096769E-3</v>
      </c>
      <c r="I333" s="17"/>
    </row>
    <row r="334" spans="1:11" x14ac:dyDescent="0.2">
      <c r="A334" t="s">
        <v>9</v>
      </c>
      <c r="B334" t="s">
        <v>17</v>
      </c>
      <c r="C334" t="s">
        <v>4</v>
      </c>
      <c r="D334" t="s">
        <v>100</v>
      </c>
      <c r="E334" s="7">
        <v>16640</v>
      </c>
      <c r="F334">
        <f t="shared" si="101"/>
        <v>41488</v>
      </c>
      <c r="G334" s="10">
        <f>SUM(E334/$F$334)</f>
        <v>0.40107983031237948</v>
      </c>
      <c r="I334" s="17"/>
      <c r="J334">
        <f t="shared" si="102"/>
        <v>16640</v>
      </c>
    </row>
    <row r="335" spans="1:11" x14ac:dyDescent="0.2">
      <c r="A335" t="s">
        <v>9</v>
      </c>
      <c r="B335" s="6" t="s">
        <v>134</v>
      </c>
      <c r="C335" t="s">
        <v>6</v>
      </c>
      <c r="D335" t="s">
        <v>100</v>
      </c>
      <c r="E335" s="7">
        <v>24370</v>
      </c>
      <c r="G335" s="10">
        <f t="shared" ref="G335:G337" si="107">SUM(E335/$F$334)</f>
        <v>0.58739876590821438</v>
      </c>
      <c r="I335" s="17"/>
      <c r="K335">
        <f t="shared" si="104"/>
        <v>24370</v>
      </c>
    </row>
    <row r="336" spans="1:11" x14ac:dyDescent="0.2">
      <c r="A336" t="s">
        <v>9</v>
      </c>
      <c r="B336" t="s">
        <v>135</v>
      </c>
      <c r="C336" t="s">
        <v>7</v>
      </c>
      <c r="D336" t="s">
        <v>100</v>
      </c>
      <c r="E336" s="7">
        <v>298</v>
      </c>
      <c r="G336" s="10">
        <f t="shared" si="107"/>
        <v>7.1827998457385271E-3</v>
      </c>
      <c r="H336">
        <f t="shared" si="105"/>
        <v>478</v>
      </c>
      <c r="I336" s="17">
        <v>1.1521403779406093E-2</v>
      </c>
    </row>
    <row r="337" spans="1:11" x14ac:dyDescent="0.2">
      <c r="A337" t="s">
        <v>9</v>
      </c>
      <c r="B337" t="s">
        <v>136</v>
      </c>
      <c r="C337" t="s">
        <v>8</v>
      </c>
      <c r="D337" t="s">
        <v>100</v>
      </c>
      <c r="E337" s="7">
        <v>180</v>
      </c>
      <c r="G337" s="10">
        <f t="shared" si="107"/>
        <v>4.3386039336675668E-3</v>
      </c>
      <c r="I337" s="17"/>
    </row>
    <row r="338" spans="1:11" x14ac:dyDescent="0.2">
      <c r="A338" t="s">
        <v>9</v>
      </c>
      <c r="B338" t="s">
        <v>17</v>
      </c>
      <c r="C338" t="s">
        <v>4</v>
      </c>
      <c r="D338" t="s">
        <v>101</v>
      </c>
      <c r="E338" s="7">
        <v>3470</v>
      </c>
      <c r="F338">
        <f t="shared" si="101"/>
        <v>12325</v>
      </c>
      <c r="G338" s="10">
        <f>SUM(E338/$F$338)</f>
        <v>0.28154158215010144</v>
      </c>
      <c r="I338" s="17"/>
      <c r="J338">
        <f t="shared" si="102"/>
        <v>3470</v>
      </c>
    </row>
    <row r="339" spans="1:11" x14ac:dyDescent="0.2">
      <c r="A339" t="s">
        <v>9</v>
      </c>
      <c r="B339" s="6" t="s">
        <v>134</v>
      </c>
      <c r="C339" t="s">
        <v>6</v>
      </c>
      <c r="D339" t="s">
        <v>101</v>
      </c>
      <c r="E339" s="7">
        <v>8698</v>
      </c>
      <c r="G339" s="10">
        <f t="shared" ref="G339:G341" si="108">SUM(E339/$F$338)</f>
        <v>0.70572008113590268</v>
      </c>
      <c r="I339" s="17"/>
      <c r="K339">
        <f t="shared" si="104"/>
        <v>8698</v>
      </c>
    </row>
    <row r="340" spans="1:11" x14ac:dyDescent="0.2">
      <c r="A340" t="s">
        <v>9</v>
      </c>
      <c r="B340" t="s">
        <v>135</v>
      </c>
      <c r="C340" t="s">
        <v>7</v>
      </c>
      <c r="D340" t="s">
        <v>101</v>
      </c>
      <c r="E340" s="7">
        <v>87</v>
      </c>
      <c r="G340" s="10">
        <f t="shared" si="108"/>
        <v>7.058823529411765E-3</v>
      </c>
      <c r="H340">
        <f t="shared" si="105"/>
        <v>157</v>
      </c>
      <c r="I340" s="17">
        <v>1.2738336713995943E-2</v>
      </c>
    </row>
    <row r="341" spans="1:11" x14ac:dyDescent="0.2">
      <c r="A341" t="s">
        <v>9</v>
      </c>
      <c r="B341" t="s">
        <v>136</v>
      </c>
      <c r="C341" t="s">
        <v>8</v>
      </c>
      <c r="D341" t="s">
        <v>101</v>
      </c>
      <c r="E341" s="7">
        <v>70</v>
      </c>
      <c r="G341" s="10">
        <f t="shared" si="108"/>
        <v>5.6795131845841784E-3</v>
      </c>
      <c r="I341" s="17"/>
    </row>
    <row r="342" spans="1:11" x14ac:dyDescent="0.2">
      <c r="A342" t="s">
        <v>9</v>
      </c>
      <c r="B342" t="s">
        <v>17</v>
      </c>
      <c r="C342" t="s">
        <v>4</v>
      </c>
      <c r="D342" t="s">
        <v>102</v>
      </c>
      <c r="E342" s="7">
        <v>3265</v>
      </c>
      <c r="F342">
        <f t="shared" si="101"/>
        <v>12085</v>
      </c>
      <c r="G342" s="10">
        <f>SUM(E342/$F$342)</f>
        <v>0.27016963177492759</v>
      </c>
      <c r="I342" s="17"/>
      <c r="J342">
        <f t="shared" si="102"/>
        <v>3265</v>
      </c>
    </row>
    <row r="343" spans="1:11" x14ac:dyDescent="0.2">
      <c r="A343" t="s">
        <v>9</v>
      </c>
      <c r="B343" s="6" t="s">
        <v>134</v>
      </c>
      <c r="C343" t="s">
        <v>6</v>
      </c>
      <c r="D343" t="s">
        <v>102</v>
      </c>
      <c r="E343" s="7">
        <v>8669</v>
      </c>
      <c r="G343" s="10">
        <f t="shared" ref="G343:G345" si="109">SUM(E343/$F$342)</f>
        <v>0.71733553992552757</v>
      </c>
      <c r="I343" s="17"/>
      <c r="K343">
        <f t="shared" si="104"/>
        <v>8669</v>
      </c>
    </row>
    <row r="344" spans="1:11" x14ac:dyDescent="0.2">
      <c r="A344" t="s">
        <v>9</v>
      </c>
      <c r="B344" t="s">
        <v>135</v>
      </c>
      <c r="C344" t="s">
        <v>7</v>
      </c>
      <c r="D344" t="s">
        <v>102</v>
      </c>
      <c r="E344" s="7">
        <v>97</v>
      </c>
      <c r="G344" s="10">
        <f t="shared" si="109"/>
        <v>8.0264791063301612E-3</v>
      </c>
      <c r="H344">
        <f t="shared" si="105"/>
        <v>151</v>
      </c>
      <c r="I344" s="17">
        <v>1.249482829954489E-2</v>
      </c>
    </row>
    <row r="345" spans="1:11" x14ac:dyDescent="0.2">
      <c r="A345" t="s">
        <v>9</v>
      </c>
      <c r="B345" t="s">
        <v>136</v>
      </c>
      <c r="C345" t="s">
        <v>8</v>
      </c>
      <c r="D345" t="s">
        <v>102</v>
      </c>
      <c r="E345" s="7">
        <v>54</v>
      </c>
      <c r="G345" s="10">
        <f t="shared" si="109"/>
        <v>4.4683491932147289E-3</v>
      </c>
      <c r="I345" s="17"/>
    </row>
    <row r="346" spans="1:11" x14ac:dyDescent="0.2">
      <c r="A346" t="s">
        <v>9</v>
      </c>
      <c r="B346" t="s">
        <v>17</v>
      </c>
      <c r="C346" t="s">
        <v>4</v>
      </c>
      <c r="D346" t="s">
        <v>103</v>
      </c>
      <c r="E346" s="7">
        <v>547</v>
      </c>
      <c r="F346">
        <f t="shared" si="101"/>
        <v>2415</v>
      </c>
      <c r="G346" s="10">
        <f>SUM(E346/$F$346)</f>
        <v>0.22650103519668738</v>
      </c>
      <c r="I346" s="17"/>
      <c r="J346">
        <f t="shared" si="102"/>
        <v>547</v>
      </c>
    </row>
    <row r="347" spans="1:11" x14ac:dyDescent="0.2">
      <c r="A347" t="s">
        <v>9</v>
      </c>
      <c r="B347" s="6" t="s">
        <v>134</v>
      </c>
      <c r="C347" t="s">
        <v>6</v>
      </c>
      <c r="D347" t="s">
        <v>103</v>
      </c>
      <c r="E347" s="7">
        <v>1848</v>
      </c>
      <c r="G347" s="10">
        <f t="shared" ref="G347:G349" si="110">SUM(E347/$F$346)</f>
        <v>0.76521739130434785</v>
      </c>
      <c r="I347" s="17"/>
      <c r="K347">
        <f t="shared" si="104"/>
        <v>1848</v>
      </c>
    </row>
    <row r="348" spans="1:11" x14ac:dyDescent="0.2">
      <c r="A348" t="s">
        <v>9</v>
      </c>
      <c r="B348" t="s">
        <v>135</v>
      </c>
      <c r="C348" t="s">
        <v>7</v>
      </c>
      <c r="D348" t="s">
        <v>103</v>
      </c>
      <c r="E348" s="7">
        <v>13</v>
      </c>
      <c r="G348" s="10">
        <f t="shared" si="110"/>
        <v>5.3830227743271218E-3</v>
      </c>
      <c r="H348">
        <f t="shared" si="105"/>
        <v>20</v>
      </c>
      <c r="I348" s="17">
        <v>8.2815734989648039E-3</v>
      </c>
    </row>
    <row r="349" spans="1:11" x14ac:dyDescent="0.2">
      <c r="A349" t="s">
        <v>9</v>
      </c>
      <c r="B349" t="s">
        <v>136</v>
      </c>
      <c r="C349" t="s">
        <v>8</v>
      </c>
      <c r="D349" t="s">
        <v>103</v>
      </c>
      <c r="E349" s="7">
        <v>7</v>
      </c>
      <c r="G349" s="10">
        <f t="shared" si="110"/>
        <v>2.8985507246376812E-3</v>
      </c>
      <c r="I349" s="17"/>
    </row>
    <row r="350" spans="1:11" x14ac:dyDescent="0.2">
      <c r="A350" t="s">
        <v>9</v>
      </c>
      <c r="B350" t="s">
        <v>17</v>
      </c>
      <c r="C350" t="s">
        <v>4</v>
      </c>
      <c r="D350" t="s">
        <v>104</v>
      </c>
      <c r="E350" s="7">
        <v>1813</v>
      </c>
      <c r="F350">
        <f t="shared" si="101"/>
        <v>5005</v>
      </c>
      <c r="G350" s="10">
        <f>SUM(E350/$F$350)</f>
        <v>0.36223776223776222</v>
      </c>
      <c r="I350" s="17"/>
      <c r="J350">
        <f t="shared" si="102"/>
        <v>1813</v>
      </c>
    </row>
    <row r="351" spans="1:11" x14ac:dyDescent="0.2">
      <c r="A351" t="s">
        <v>9</v>
      </c>
      <c r="B351" s="6" t="s">
        <v>134</v>
      </c>
      <c r="C351" t="s">
        <v>6</v>
      </c>
      <c r="D351" t="s">
        <v>104</v>
      </c>
      <c r="E351" s="7">
        <v>3155</v>
      </c>
      <c r="G351" s="10">
        <f t="shared" ref="G351:G353" si="111">SUM(E351/$F$350)</f>
        <v>0.63036963036963034</v>
      </c>
      <c r="I351" s="17"/>
      <c r="K351">
        <f t="shared" si="104"/>
        <v>3155</v>
      </c>
    </row>
    <row r="352" spans="1:11" x14ac:dyDescent="0.2">
      <c r="A352" t="s">
        <v>9</v>
      </c>
      <c r="B352" t="s">
        <v>135</v>
      </c>
      <c r="C352" t="s">
        <v>7</v>
      </c>
      <c r="D352" t="s">
        <v>104</v>
      </c>
      <c r="E352" s="7">
        <v>20</v>
      </c>
      <c r="G352" s="10">
        <f t="shared" si="111"/>
        <v>3.996003996003996E-3</v>
      </c>
      <c r="H352">
        <f t="shared" si="105"/>
        <v>37</v>
      </c>
      <c r="I352" s="17">
        <v>7.3926073926073926E-3</v>
      </c>
    </row>
    <row r="353" spans="1:11" x14ac:dyDescent="0.2">
      <c r="A353" t="s">
        <v>9</v>
      </c>
      <c r="B353" t="s">
        <v>136</v>
      </c>
      <c r="C353" t="s">
        <v>8</v>
      </c>
      <c r="D353" t="s">
        <v>104</v>
      </c>
      <c r="E353" s="7">
        <v>17</v>
      </c>
      <c r="G353" s="10">
        <f t="shared" si="111"/>
        <v>3.3966033966033966E-3</v>
      </c>
      <c r="I353" s="17"/>
    </row>
    <row r="354" spans="1:11" x14ac:dyDescent="0.2">
      <c r="A354" t="s">
        <v>9</v>
      </c>
      <c r="B354" t="s">
        <v>17</v>
      </c>
      <c r="C354" t="s">
        <v>4</v>
      </c>
      <c r="D354" t="s">
        <v>105</v>
      </c>
      <c r="E354" s="7">
        <v>3294</v>
      </c>
      <c r="F354">
        <f t="shared" si="101"/>
        <v>10148</v>
      </c>
      <c r="G354" s="10">
        <f>SUM(E354/$F$354)</f>
        <v>0.3245959795033504</v>
      </c>
      <c r="I354" s="17"/>
      <c r="J354">
        <f t="shared" si="102"/>
        <v>3294</v>
      </c>
    </row>
    <row r="355" spans="1:11" x14ac:dyDescent="0.2">
      <c r="A355" t="s">
        <v>9</v>
      </c>
      <c r="B355" s="6" t="s">
        <v>134</v>
      </c>
      <c r="C355" t="s">
        <v>6</v>
      </c>
      <c r="D355" t="s">
        <v>105</v>
      </c>
      <c r="E355" s="7">
        <v>6728</v>
      </c>
      <c r="G355" s="10">
        <f t="shared" ref="G355:G357" si="112">SUM(E355/$F$354)</f>
        <v>0.66298778084351595</v>
      </c>
      <c r="I355" s="17"/>
      <c r="K355">
        <f t="shared" si="104"/>
        <v>6728</v>
      </c>
    </row>
    <row r="356" spans="1:11" x14ac:dyDescent="0.2">
      <c r="A356" t="s">
        <v>9</v>
      </c>
      <c r="B356" t="s">
        <v>135</v>
      </c>
      <c r="C356" t="s">
        <v>7</v>
      </c>
      <c r="D356" t="s">
        <v>105</v>
      </c>
      <c r="E356" s="7">
        <v>71</v>
      </c>
      <c r="G356" s="10">
        <f t="shared" si="112"/>
        <v>6.9964525029562472E-3</v>
      </c>
      <c r="H356">
        <f t="shared" si="105"/>
        <v>126</v>
      </c>
      <c r="I356" s="17">
        <v>1.2416239653133623E-2</v>
      </c>
    </row>
    <row r="357" spans="1:11" x14ac:dyDescent="0.2">
      <c r="A357" t="s">
        <v>9</v>
      </c>
      <c r="B357" t="s">
        <v>136</v>
      </c>
      <c r="C357" t="s">
        <v>8</v>
      </c>
      <c r="D357" t="s">
        <v>105</v>
      </c>
      <c r="E357" s="7">
        <v>55</v>
      </c>
      <c r="G357" s="10">
        <f t="shared" si="112"/>
        <v>5.4197871501773746E-3</v>
      </c>
      <c r="I357" s="17"/>
    </row>
    <row r="358" spans="1:11" x14ac:dyDescent="0.2">
      <c r="A358" t="s">
        <v>9</v>
      </c>
      <c r="B358" t="s">
        <v>17</v>
      </c>
      <c r="C358" t="s">
        <v>4</v>
      </c>
      <c r="D358" t="s">
        <v>106</v>
      </c>
      <c r="E358" s="7">
        <v>4815</v>
      </c>
      <c r="F358">
        <f t="shared" si="101"/>
        <v>10746</v>
      </c>
      <c r="G358" s="10">
        <f>SUM(E358/$F$358)</f>
        <v>0.44807370184254608</v>
      </c>
      <c r="I358" s="17"/>
      <c r="J358">
        <f t="shared" si="102"/>
        <v>4815</v>
      </c>
    </row>
    <row r="359" spans="1:11" x14ac:dyDescent="0.2">
      <c r="A359" t="s">
        <v>9</v>
      </c>
      <c r="B359" s="6" t="s">
        <v>134</v>
      </c>
      <c r="C359" t="s">
        <v>6</v>
      </c>
      <c r="D359" t="s">
        <v>106</v>
      </c>
      <c r="E359" s="7">
        <v>5780</v>
      </c>
      <c r="G359" s="10">
        <f t="shared" ref="G359:G361" si="113">SUM(E359/$F$358)</f>
        <v>0.53787455797506045</v>
      </c>
      <c r="I359" s="17"/>
      <c r="K359">
        <f t="shared" si="104"/>
        <v>5780</v>
      </c>
    </row>
    <row r="360" spans="1:11" x14ac:dyDescent="0.2">
      <c r="A360" t="s">
        <v>9</v>
      </c>
      <c r="B360" t="s">
        <v>135</v>
      </c>
      <c r="C360" t="s">
        <v>7</v>
      </c>
      <c r="D360" t="s">
        <v>106</v>
      </c>
      <c r="E360" s="7">
        <v>85</v>
      </c>
      <c r="G360" s="10">
        <f t="shared" si="113"/>
        <v>7.9099199702214774E-3</v>
      </c>
      <c r="H360">
        <f t="shared" si="105"/>
        <v>151</v>
      </c>
      <c r="I360" s="17">
        <v>1.4051740182393449E-2</v>
      </c>
    </row>
    <row r="361" spans="1:11" x14ac:dyDescent="0.2">
      <c r="A361" t="s">
        <v>9</v>
      </c>
      <c r="B361" t="s">
        <v>136</v>
      </c>
      <c r="C361" t="s">
        <v>8</v>
      </c>
      <c r="D361" t="s">
        <v>106</v>
      </c>
      <c r="E361" s="7">
        <v>66</v>
      </c>
      <c r="G361" s="10">
        <f t="shared" si="113"/>
        <v>6.1418202121719711E-3</v>
      </c>
      <c r="I361" s="17"/>
    </row>
    <row r="362" spans="1:11" x14ac:dyDescent="0.2">
      <c r="A362" t="s">
        <v>9</v>
      </c>
      <c r="B362" t="s">
        <v>17</v>
      </c>
      <c r="C362" t="s">
        <v>4</v>
      </c>
      <c r="D362" t="s">
        <v>107</v>
      </c>
      <c r="E362" s="7">
        <v>1293</v>
      </c>
      <c r="F362">
        <f t="shared" si="101"/>
        <v>3208</v>
      </c>
      <c r="G362" s="10">
        <f>SUM(E362/$F$362)</f>
        <v>0.40305486284289277</v>
      </c>
      <c r="I362" s="17"/>
      <c r="J362">
        <f t="shared" si="102"/>
        <v>1293</v>
      </c>
    </row>
    <row r="363" spans="1:11" x14ac:dyDescent="0.2">
      <c r="A363" t="s">
        <v>9</v>
      </c>
      <c r="B363" s="6" t="s">
        <v>134</v>
      </c>
      <c r="C363" t="s">
        <v>6</v>
      </c>
      <c r="D363" t="s">
        <v>107</v>
      </c>
      <c r="E363" s="7">
        <v>1887</v>
      </c>
      <c r="G363" s="10">
        <f t="shared" ref="G363:G365" si="114">SUM(E363/$F$362)</f>
        <v>0.58821695760598502</v>
      </c>
      <c r="I363" s="17"/>
      <c r="K363">
        <f t="shared" si="104"/>
        <v>1887</v>
      </c>
    </row>
    <row r="364" spans="1:11" x14ac:dyDescent="0.2">
      <c r="A364" t="s">
        <v>9</v>
      </c>
      <c r="B364" t="s">
        <v>135</v>
      </c>
      <c r="C364" t="s">
        <v>7</v>
      </c>
      <c r="D364" t="s">
        <v>107</v>
      </c>
      <c r="E364" s="7">
        <v>14</v>
      </c>
      <c r="G364" s="10">
        <f t="shared" si="114"/>
        <v>4.3640897755610969E-3</v>
      </c>
      <c r="H364">
        <f t="shared" si="105"/>
        <v>28</v>
      </c>
      <c r="I364" s="17">
        <v>8.7281795511221939E-3</v>
      </c>
    </row>
    <row r="365" spans="1:11" x14ac:dyDescent="0.2">
      <c r="A365" t="s">
        <v>9</v>
      </c>
      <c r="B365" t="s">
        <v>136</v>
      </c>
      <c r="C365" t="s">
        <v>8</v>
      </c>
      <c r="D365" t="s">
        <v>107</v>
      </c>
      <c r="E365" s="7">
        <v>14</v>
      </c>
      <c r="G365" s="10">
        <f t="shared" si="114"/>
        <v>4.3640897755610969E-3</v>
      </c>
      <c r="I365" s="17"/>
    </row>
    <row r="366" spans="1:11" x14ac:dyDescent="0.2">
      <c r="A366" t="s">
        <v>9</v>
      </c>
      <c r="B366" t="s">
        <v>17</v>
      </c>
      <c r="C366" t="s">
        <v>4</v>
      </c>
      <c r="D366" t="s">
        <v>108</v>
      </c>
      <c r="E366" s="7">
        <v>1719</v>
      </c>
      <c r="F366">
        <f t="shared" si="101"/>
        <v>5579</v>
      </c>
      <c r="G366" s="10">
        <f>SUM(E366/$F$366)</f>
        <v>0.30811973471948378</v>
      </c>
      <c r="I366" s="17"/>
      <c r="J366">
        <f t="shared" si="102"/>
        <v>1719</v>
      </c>
    </row>
    <row r="367" spans="1:11" x14ac:dyDescent="0.2">
      <c r="A367" t="s">
        <v>9</v>
      </c>
      <c r="B367" s="6" t="s">
        <v>134</v>
      </c>
      <c r="C367" t="s">
        <v>6</v>
      </c>
      <c r="D367" t="s">
        <v>108</v>
      </c>
      <c r="E367" s="7">
        <v>3763</v>
      </c>
      <c r="G367" s="10">
        <f t="shared" ref="G367:G369" si="115">SUM(E367/$F$366)</f>
        <v>0.67449363685248254</v>
      </c>
      <c r="I367" s="17"/>
      <c r="K367">
        <f t="shared" si="104"/>
        <v>3763</v>
      </c>
    </row>
    <row r="368" spans="1:11" x14ac:dyDescent="0.2">
      <c r="A368" t="s">
        <v>9</v>
      </c>
      <c r="B368" t="s">
        <v>135</v>
      </c>
      <c r="C368" t="s">
        <v>7</v>
      </c>
      <c r="D368" t="s">
        <v>108</v>
      </c>
      <c r="E368" s="7">
        <v>48</v>
      </c>
      <c r="G368" s="10">
        <f t="shared" si="115"/>
        <v>8.6036924179960575E-3</v>
      </c>
      <c r="H368">
        <f t="shared" si="105"/>
        <v>97</v>
      </c>
      <c r="I368" s="17">
        <v>1.7386628428033696E-2</v>
      </c>
    </row>
    <row r="369" spans="1:11" x14ac:dyDescent="0.2">
      <c r="A369" t="s">
        <v>9</v>
      </c>
      <c r="B369" t="s">
        <v>136</v>
      </c>
      <c r="C369" t="s">
        <v>8</v>
      </c>
      <c r="D369" t="s">
        <v>108</v>
      </c>
      <c r="E369" s="7">
        <v>49</v>
      </c>
      <c r="G369" s="10">
        <f t="shared" si="115"/>
        <v>8.7829360100376407E-3</v>
      </c>
      <c r="I369" s="17"/>
    </row>
    <row r="370" spans="1:11" x14ac:dyDescent="0.2">
      <c r="A370" t="s">
        <v>9</v>
      </c>
      <c r="B370" t="s">
        <v>17</v>
      </c>
      <c r="C370" t="s">
        <v>4</v>
      </c>
      <c r="D370" t="s">
        <v>109</v>
      </c>
      <c r="E370" s="7">
        <v>3894</v>
      </c>
      <c r="F370">
        <f t="shared" si="101"/>
        <v>9873</v>
      </c>
      <c r="G370" s="10">
        <f>SUM(E370/$F$370)</f>
        <v>0.3944089942266788</v>
      </c>
      <c r="I370" s="17"/>
      <c r="J370">
        <f t="shared" si="102"/>
        <v>3894</v>
      </c>
    </row>
    <row r="371" spans="1:11" x14ac:dyDescent="0.2">
      <c r="A371" t="s">
        <v>9</v>
      </c>
      <c r="B371" s="6" t="s">
        <v>134</v>
      </c>
      <c r="C371" t="s">
        <v>6</v>
      </c>
      <c r="D371" t="s">
        <v>109</v>
      </c>
      <c r="E371" s="7">
        <v>5886</v>
      </c>
      <c r="G371" s="10">
        <f t="shared" ref="G371:G373" si="116">SUM(E371/$F$370)</f>
        <v>0.59617137648131269</v>
      </c>
      <c r="I371" s="17"/>
      <c r="K371">
        <f t="shared" si="104"/>
        <v>5886</v>
      </c>
    </row>
    <row r="372" spans="1:11" x14ac:dyDescent="0.2">
      <c r="A372" t="s">
        <v>9</v>
      </c>
      <c r="B372" t="s">
        <v>135</v>
      </c>
      <c r="C372" t="s">
        <v>7</v>
      </c>
      <c r="D372" t="s">
        <v>109</v>
      </c>
      <c r="E372" s="7">
        <v>63</v>
      </c>
      <c r="G372" s="10">
        <f t="shared" si="116"/>
        <v>6.3810391978122152E-3</v>
      </c>
      <c r="H372">
        <f t="shared" si="105"/>
        <v>93</v>
      </c>
      <c r="I372" s="17">
        <v>9.4196292920085082E-3</v>
      </c>
    </row>
    <row r="373" spans="1:11" x14ac:dyDescent="0.2">
      <c r="A373" t="s">
        <v>9</v>
      </c>
      <c r="B373" t="s">
        <v>136</v>
      </c>
      <c r="C373" t="s">
        <v>8</v>
      </c>
      <c r="D373" t="s">
        <v>109</v>
      </c>
      <c r="E373" s="7">
        <v>30</v>
      </c>
      <c r="G373" s="10">
        <f t="shared" si="116"/>
        <v>3.038590094196293E-3</v>
      </c>
      <c r="I373" s="17"/>
    </row>
    <row r="374" spans="1:11" x14ac:dyDescent="0.2">
      <c r="A374" t="s">
        <v>9</v>
      </c>
      <c r="B374" t="s">
        <v>17</v>
      </c>
      <c r="C374" t="s">
        <v>4</v>
      </c>
      <c r="D374" t="s">
        <v>110</v>
      </c>
      <c r="E374" s="7">
        <v>668</v>
      </c>
      <c r="F374">
        <f t="shared" si="101"/>
        <v>2000</v>
      </c>
      <c r="G374" s="10">
        <f>SUM(E374/$F$374)</f>
        <v>0.33400000000000002</v>
      </c>
      <c r="I374" s="17"/>
      <c r="J374">
        <f t="shared" si="102"/>
        <v>668</v>
      </c>
    </row>
    <row r="375" spans="1:11" x14ac:dyDescent="0.2">
      <c r="A375" t="s">
        <v>9</v>
      </c>
      <c r="B375" s="6" t="s">
        <v>134</v>
      </c>
      <c r="C375" t="s">
        <v>6</v>
      </c>
      <c r="D375" t="s">
        <v>110</v>
      </c>
      <c r="E375" s="7">
        <v>1308</v>
      </c>
      <c r="G375" s="10">
        <f t="shared" ref="G375:G377" si="117">SUM(E375/$F$374)</f>
        <v>0.65400000000000003</v>
      </c>
      <c r="I375" s="17"/>
      <c r="K375">
        <f t="shared" si="104"/>
        <v>1308</v>
      </c>
    </row>
    <row r="376" spans="1:11" x14ac:dyDescent="0.2">
      <c r="A376" t="s">
        <v>9</v>
      </c>
      <c r="B376" t="s">
        <v>135</v>
      </c>
      <c r="C376" t="s">
        <v>7</v>
      </c>
      <c r="D376" t="s">
        <v>110</v>
      </c>
      <c r="E376" s="7">
        <v>17</v>
      </c>
      <c r="G376" s="10">
        <f t="shared" si="117"/>
        <v>8.5000000000000006E-3</v>
      </c>
      <c r="H376">
        <f t="shared" si="105"/>
        <v>24</v>
      </c>
      <c r="I376" s="17">
        <v>1.2E-2</v>
      </c>
    </row>
    <row r="377" spans="1:11" x14ac:dyDescent="0.2">
      <c r="A377" t="s">
        <v>9</v>
      </c>
      <c r="B377" t="s">
        <v>136</v>
      </c>
      <c r="C377" t="s">
        <v>8</v>
      </c>
      <c r="D377" t="s">
        <v>110</v>
      </c>
      <c r="E377" s="7">
        <v>7</v>
      </c>
      <c r="G377" s="10">
        <f t="shared" si="117"/>
        <v>3.5000000000000001E-3</v>
      </c>
      <c r="I377" s="17"/>
    </row>
    <row r="378" spans="1:11" x14ac:dyDescent="0.2">
      <c r="A378" t="s">
        <v>9</v>
      </c>
      <c r="B378" t="s">
        <v>17</v>
      </c>
      <c r="C378" t="s">
        <v>4</v>
      </c>
      <c r="D378" t="s">
        <v>111</v>
      </c>
      <c r="E378" s="7">
        <v>510</v>
      </c>
      <c r="F378">
        <f t="shared" si="101"/>
        <v>2166</v>
      </c>
      <c r="G378" s="10">
        <f>SUM(E378/$F$378)</f>
        <v>0.23545706371191136</v>
      </c>
      <c r="I378" s="17"/>
      <c r="J378">
        <f t="shared" si="102"/>
        <v>510</v>
      </c>
    </row>
    <row r="379" spans="1:11" x14ac:dyDescent="0.2">
      <c r="A379" t="s">
        <v>9</v>
      </c>
      <c r="B379" s="6" t="s">
        <v>134</v>
      </c>
      <c r="C379" t="s">
        <v>6</v>
      </c>
      <c r="D379" t="s">
        <v>111</v>
      </c>
      <c r="E379" s="7">
        <v>1635</v>
      </c>
      <c r="G379" s="10">
        <f t="shared" ref="G379:G381" si="118">SUM(E379/$F$378)</f>
        <v>0.75484764542936289</v>
      </c>
      <c r="I379" s="17"/>
      <c r="K379">
        <f t="shared" si="104"/>
        <v>1635</v>
      </c>
    </row>
    <row r="380" spans="1:11" x14ac:dyDescent="0.2">
      <c r="A380" t="s">
        <v>9</v>
      </c>
      <c r="B380" t="s">
        <v>135</v>
      </c>
      <c r="C380" t="s">
        <v>7</v>
      </c>
      <c r="D380" t="s">
        <v>111</v>
      </c>
      <c r="E380" s="7">
        <v>15</v>
      </c>
      <c r="G380" s="10">
        <f t="shared" si="118"/>
        <v>6.9252077562326868E-3</v>
      </c>
      <c r="H380">
        <f t="shared" si="105"/>
        <v>21</v>
      </c>
      <c r="I380" s="17">
        <v>9.6952908587257611E-3</v>
      </c>
    </row>
    <row r="381" spans="1:11" x14ac:dyDescent="0.2">
      <c r="A381" t="s">
        <v>9</v>
      </c>
      <c r="B381" t="s">
        <v>136</v>
      </c>
      <c r="C381" t="s">
        <v>8</v>
      </c>
      <c r="D381" t="s">
        <v>111</v>
      </c>
      <c r="E381" s="7">
        <v>6</v>
      </c>
      <c r="G381" s="10">
        <f t="shared" si="118"/>
        <v>2.7700831024930748E-3</v>
      </c>
      <c r="I381" s="17"/>
    </row>
    <row r="382" spans="1:11" x14ac:dyDescent="0.2">
      <c r="A382" t="s">
        <v>9</v>
      </c>
      <c r="B382" t="s">
        <v>17</v>
      </c>
      <c r="C382" t="s">
        <v>4</v>
      </c>
      <c r="D382" t="s">
        <v>112</v>
      </c>
      <c r="E382" s="7">
        <v>5878</v>
      </c>
      <c r="F382">
        <f t="shared" si="101"/>
        <v>17355</v>
      </c>
      <c r="G382" s="10">
        <f>SUM(E382/$F$382)</f>
        <v>0.33869201959089601</v>
      </c>
      <c r="I382" s="17"/>
      <c r="J382">
        <f t="shared" si="102"/>
        <v>5878</v>
      </c>
    </row>
    <row r="383" spans="1:11" x14ac:dyDescent="0.2">
      <c r="A383" t="s">
        <v>9</v>
      </c>
      <c r="B383" s="6" t="s">
        <v>134</v>
      </c>
      <c r="C383" t="s">
        <v>6</v>
      </c>
      <c r="D383" t="s">
        <v>112</v>
      </c>
      <c r="E383" s="7">
        <v>11345</v>
      </c>
      <c r="G383" s="10">
        <f t="shared" ref="G383:G385" si="119">SUM(E383/$F$382)</f>
        <v>0.65370210314030541</v>
      </c>
      <c r="I383" s="17"/>
      <c r="K383">
        <f t="shared" si="104"/>
        <v>11345</v>
      </c>
    </row>
    <row r="384" spans="1:11" x14ac:dyDescent="0.2">
      <c r="A384" t="s">
        <v>9</v>
      </c>
      <c r="B384" t="s">
        <v>135</v>
      </c>
      <c r="C384" t="s">
        <v>7</v>
      </c>
      <c r="D384" t="s">
        <v>112</v>
      </c>
      <c r="E384" s="7">
        <v>71</v>
      </c>
      <c r="G384" s="10">
        <f t="shared" si="119"/>
        <v>4.0910400460962256E-3</v>
      </c>
      <c r="H384">
        <f t="shared" si="105"/>
        <v>132</v>
      </c>
      <c r="I384" s="17">
        <v>7.6058772687986175E-3</v>
      </c>
    </row>
    <row r="385" spans="1:11" x14ac:dyDescent="0.2">
      <c r="A385" t="s">
        <v>9</v>
      </c>
      <c r="B385" t="s">
        <v>136</v>
      </c>
      <c r="C385" t="s">
        <v>8</v>
      </c>
      <c r="D385" t="s">
        <v>112</v>
      </c>
      <c r="E385" s="7">
        <v>61</v>
      </c>
      <c r="G385" s="10">
        <f t="shared" si="119"/>
        <v>3.5148372227023911E-3</v>
      </c>
      <c r="I385" s="17"/>
    </row>
    <row r="386" spans="1:11" x14ac:dyDescent="0.2">
      <c r="A386" t="s">
        <v>9</v>
      </c>
      <c r="B386" t="s">
        <v>17</v>
      </c>
      <c r="C386" t="s">
        <v>4</v>
      </c>
      <c r="D386" t="s">
        <v>113</v>
      </c>
      <c r="E386" s="7">
        <v>1452</v>
      </c>
      <c r="F386">
        <f t="shared" si="101"/>
        <v>4053</v>
      </c>
      <c r="G386" s="10">
        <f>SUM(E386/$F$386)</f>
        <v>0.35825314581791268</v>
      </c>
      <c r="I386" s="17"/>
      <c r="J386">
        <f t="shared" si="102"/>
        <v>1452</v>
      </c>
    </row>
    <row r="387" spans="1:11" x14ac:dyDescent="0.2">
      <c r="A387" t="s">
        <v>9</v>
      </c>
      <c r="B387" s="6" t="s">
        <v>134</v>
      </c>
      <c r="C387" t="s">
        <v>6</v>
      </c>
      <c r="D387" t="s">
        <v>113</v>
      </c>
      <c r="E387" s="7">
        <v>2550</v>
      </c>
      <c r="G387" s="10">
        <f t="shared" ref="G387:G388" si="120">SUM(E387/$F$386)</f>
        <v>0.62916358253145821</v>
      </c>
      <c r="I387" s="17"/>
      <c r="K387">
        <f t="shared" si="104"/>
        <v>2550</v>
      </c>
    </row>
    <row r="388" spans="1:11" x14ac:dyDescent="0.2">
      <c r="A388" t="s">
        <v>9</v>
      </c>
      <c r="B388" t="s">
        <v>135</v>
      </c>
      <c r="C388" t="s">
        <v>7</v>
      </c>
      <c r="D388" t="s">
        <v>113</v>
      </c>
      <c r="E388" s="7">
        <v>30</v>
      </c>
      <c r="G388" s="10">
        <f t="shared" si="120"/>
        <v>7.4019245003700959E-3</v>
      </c>
      <c r="H388">
        <f t="shared" si="105"/>
        <v>51</v>
      </c>
      <c r="I388" s="17">
        <v>1.2583271650629163E-2</v>
      </c>
    </row>
    <row r="389" spans="1:11" x14ac:dyDescent="0.2">
      <c r="A389" t="s">
        <v>9</v>
      </c>
      <c r="B389" t="s">
        <v>136</v>
      </c>
      <c r="C389" t="s">
        <v>8</v>
      </c>
      <c r="D389" t="s">
        <v>113</v>
      </c>
      <c r="E389" s="7">
        <v>21</v>
      </c>
      <c r="G389" s="10">
        <f>SUM(E389/$F$386)</f>
        <v>5.1813471502590676E-3</v>
      </c>
      <c r="I389" s="17"/>
    </row>
    <row r="390" spans="1:11" x14ac:dyDescent="0.2">
      <c r="A390" t="s">
        <v>9</v>
      </c>
      <c r="B390" t="s">
        <v>17</v>
      </c>
      <c r="C390" t="s">
        <v>4</v>
      </c>
      <c r="D390" t="s">
        <v>114</v>
      </c>
      <c r="E390" s="7">
        <v>994</v>
      </c>
      <c r="F390">
        <f t="shared" ref="F390:F450" si="121">SUM(E390:E393)</f>
        <v>3468</v>
      </c>
      <c r="G390" s="10">
        <f>SUM(E390/$F$390)</f>
        <v>0.28662053056516723</v>
      </c>
      <c r="I390" s="17"/>
      <c r="J390">
        <f t="shared" ref="J390:J450" si="122">SUM(E390)</f>
        <v>994</v>
      </c>
    </row>
    <row r="391" spans="1:11" x14ac:dyDescent="0.2">
      <c r="A391" t="s">
        <v>9</v>
      </c>
      <c r="B391" s="6" t="s">
        <v>134</v>
      </c>
      <c r="C391" t="s">
        <v>6</v>
      </c>
      <c r="D391" t="s">
        <v>114</v>
      </c>
      <c r="E391" s="7">
        <v>2450</v>
      </c>
      <c r="G391" s="10">
        <f t="shared" ref="G391:G393" si="123">SUM(E391/$F$390)</f>
        <v>0.70645905420991928</v>
      </c>
      <c r="I391" s="17"/>
      <c r="K391">
        <f t="shared" ref="K391:K451" si="124">SUM(E391)</f>
        <v>2450</v>
      </c>
    </row>
    <row r="392" spans="1:11" x14ac:dyDescent="0.2">
      <c r="A392" t="s">
        <v>9</v>
      </c>
      <c r="B392" t="s">
        <v>135</v>
      </c>
      <c r="C392" t="s">
        <v>7</v>
      </c>
      <c r="D392" t="s">
        <v>114</v>
      </c>
      <c r="E392" s="7">
        <v>12</v>
      </c>
      <c r="G392" s="10">
        <f t="shared" si="123"/>
        <v>3.4602076124567475E-3</v>
      </c>
      <c r="H392">
        <f t="shared" ref="H392:H452" si="125">SUM(E392:E393)</f>
        <v>24</v>
      </c>
      <c r="I392" s="17">
        <v>6.920415224913495E-3</v>
      </c>
    </row>
    <row r="393" spans="1:11" x14ac:dyDescent="0.2">
      <c r="A393" t="s">
        <v>9</v>
      </c>
      <c r="B393" t="s">
        <v>136</v>
      </c>
      <c r="C393" t="s">
        <v>8</v>
      </c>
      <c r="D393" t="s">
        <v>114</v>
      </c>
      <c r="E393" s="7">
        <v>12</v>
      </c>
      <c r="G393" s="10">
        <f t="shared" si="123"/>
        <v>3.4602076124567475E-3</v>
      </c>
      <c r="I393" s="17"/>
    </row>
    <row r="394" spans="1:11" x14ac:dyDescent="0.2">
      <c r="A394" t="s">
        <v>9</v>
      </c>
      <c r="B394" t="s">
        <v>17</v>
      </c>
      <c r="C394" t="s">
        <v>4</v>
      </c>
      <c r="D394" t="s">
        <v>115</v>
      </c>
      <c r="E394" s="7">
        <v>63545</v>
      </c>
      <c r="F394">
        <f t="shared" si="121"/>
        <v>162757</v>
      </c>
      <c r="G394" s="10">
        <f>SUM(E394/$F$394)</f>
        <v>0.39042867587876406</v>
      </c>
      <c r="I394" s="17"/>
      <c r="J394">
        <f t="shared" si="122"/>
        <v>63545</v>
      </c>
    </row>
    <row r="395" spans="1:11" x14ac:dyDescent="0.2">
      <c r="A395" t="s">
        <v>9</v>
      </c>
      <c r="B395" s="6" t="s">
        <v>134</v>
      </c>
      <c r="C395" t="s">
        <v>6</v>
      </c>
      <c r="D395" t="s">
        <v>115</v>
      </c>
      <c r="E395" s="7">
        <v>97631</v>
      </c>
      <c r="G395" s="10">
        <f t="shared" ref="G395:G397" si="126">SUM(E395/$F$394)</f>
        <v>0.59985745620772069</v>
      </c>
      <c r="I395" s="17"/>
      <c r="K395">
        <f t="shared" si="124"/>
        <v>97631</v>
      </c>
    </row>
    <row r="396" spans="1:11" x14ac:dyDescent="0.2">
      <c r="A396" t="s">
        <v>9</v>
      </c>
      <c r="B396" t="s">
        <v>135</v>
      </c>
      <c r="C396" t="s">
        <v>7</v>
      </c>
      <c r="D396" t="s">
        <v>115</v>
      </c>
      <c r="E396" s="7">
        <v>1110</v>
      </c>
      <c r="G396" s="10">
        <f t="shared" si="126"/>
        <v>6.8199831650866015E-3</v>
      </c>
      <c r="H396">
        <f t="shared" si="125"/>
        <v>1581</v>
      </c>
      <c r="I396" s="17">
        <v>9.7138679135152402E-3</v>
      </c>
    </row>
    <row r="397" spans="1:11" x14ac:dyDescent="0.2">
      <c r="A397" t="s">
        <v>9</v>
      </c>
      <c r="B397" t="s">
        <v>136</v>
      </c>
      <c r="C397" t="s">
        <v>8</v>
      </c>
      <c r="D397" t="s">
        <v>115</v>
      </c>
      <c r="E397" s="7">
        <v>471</v>
      </c>
      <c r="G397" s="10">
        <f t="shared" si="126"/>
        <v>2.8938847484286392E-3</v>
      </c>
      <c r="I397" s="17"/>
    </row>
    <row r="398" spans="1:11" x14ac:dyDescent="0.2">
      <c r="A398" t="s">
        <v>9</v>
      </c>
      <c r="B398" t="s">
        <v>17</v>
      </c>
      <c r="C398" t="s">
        <v>4</v>
      </c>
      <c r="D398" t="s">
        <v>116</v>
      </c>
      <c r="E398" s="7">
        <v>1762</v>
      </c>
      <c r="F398">
        <f t="shared" si="121"/>
        <v>4947</v>
      </c>
      <c r="G398" s="10">
        <f>SUM(E398/$F$398)</f>
        <v>0.35617545987467153</v>
      </c>
      <c r="I398" s="17"/>
      <c r="J398">
        <f t="shared" si="122"/>
        <v>1762</v>
      </c>
    </row>
    <row r="399" spans="1:11" x14ac:dyDescent="0.2">
      <c r="A399" t="s">
        <v>9</v>
      </c>
      <c r="B399" s="6" t="s">
        <v>134</v>
      </c>
      <c r="C399" t="s">
        <v>6</v>
      </c>
      <c r="D399" t="s">
        <v>116</v>
      </c>
      <c r="E399" s="7">
        <v>3140</v>
      </c>
      <c r="G399" s="10">
        <f t="shared" ref="G399:G401" si="127">SUM(E399/$F$398)</f>
        <v>0.63472811805134421</v>
      </c>
      <c r="I399" s="17"/>
      <c r="K399">
        <f t="shared" si="124"/>
        <v>3140</v>
      </c>
    </row>
    <row r="400" spans="1:11" x14ac:dyDescent="0.2">
      <c r="A400" t="s">
        <v>9</v>
      </c>
      <c r="B400" t="s">
        <v>135</v>
      </c>
      <c r="C400" t="s">
        <v>7</v>
      </c>
      <c r="D400" t="s">
        <v>116</v>
      </c>
      <c r="E400" s="7">
        <v>27</v>
      </c>
      <c r="G400" s="10">
        <f t="shared" si="127"/>
        <v>5.4578532443905394E-3</v>
      </c>
      <c r="H400">
        <f t="shared" si="125"/>
        <v>45</v>
      </c>
      <c r="I400" s="17">
        <v>9.0964220739842335E-3</v>
      </c>
    </row>
    <row r="401" spans="1:11" x14ac:dyDescent="0.2">
      <c r="A401" t="s">
        <v>9</v>
      </c>
      <c r="B401" t="s">
        <v>136</v>
      </c>
      <c r="C401" t="s">
        <v>8</v>
      </c>
      <c r="D401" t="s">
        <v>116</v>
      </c>
      <c r="E401" s="7">
        <v>18</v>
      </c>
      <c r="G401" s="10">
        <f t="shared" si="127"/>
        <v>3.6385688295936932E-3</v>
      </c>
      <c r="I401" s="17"/>
    </row>
    <row r="402" spans="1:11" x14ac:dyDescent="0.2">
      <c r="A402" t="s">
        <v>9</v>
      </c>
      <c r="B402" t="s">
        <v>17</v>
      </c>
      <c r="C402" t="s">
        <v>4</v>
      </c>
      <c r="D402" t="s">
        <v>117</v>
      </c>
      <c r="E402" s="7">
        <v>10122</v>
      </c>
      <c r="F402">
        <f t="shared" si="121"/>
        <v>22774</v>
      </c>
      <c r="G402" s="10">
        <f>SUM(E402/$F$402)</f>
        <v>0.4444542021603583</v>
      </c>
      <c r="I402" s="17"/>
      <c r="J402">
        <f t="shared" si="122"/>
        <v>10122</v>
      </c>
    </row>
    <row r="403" spans="1:11" x14ac:dyDescent="0.2">
      <c r="A403" t="s">
        <v>9</v>
      </c>
      <c r="B403" s="6" t="s">
        <v>134</v>
      </c>
      <c r="C403" t="s">
        <v>6</v>
      </c>
      <c r="D403" t="s">
        <v>117</v>
      </c>
      <c r="E403" s="7">
        <v>12401</v>
      </c>
      <c r="G403" s="10">
        <f t="shared" ref="G403:G405" si="128">SUM(E403/$F$402)</f>
        <v>0.54452445771493807</v>
      </c>
      <c r="I403" s="17"/>
      <c r="K403">
        <f t="shared" si="124"/>
        <v>12401</v>
      </c>
    </row>
    <row r="404" spans="1:11" x14ac:dyDescent="0.2">
      <c r="A404" t="s">
        <v>9</v>
      </c>
      <c r="B404" t="s">
        <v>135</v>
      </c>
      <c r="C404" t="s">
        <v>7</v>
      </c>
      <c r="D404" t="s">
        <v>117</v>
      </c>
      <c r="E404" s="7">
        <v>158</v>
      </c>
      <c r="G404" s="10">
        <f t="shared" si="128"/>
        <v>6.9377360147536661E-3</v>
      </c>
      <c r="H404">
        <f t="shared" si="125"/>
        <v>251</v>
      </c>
      <c r="I404" s="17">
        <v>1.102134012470361E-2</v>
      </c>
    </row>
    <row r="405" spans="1:11" x14ac:dyDescent="0.2">
      <c r="A405" t="s">
        <v>9</v>
      </c>
      <c r="B405" t="s">
        <v>136</v>
      </c>
      <c r="C405" t="s">
        <v>8</v>
      </c>
      <c r="D405" t="s">
        <v>117</v>
      </c>
      <c r="E405" s="7">
        <v>93</v>
      </c>
      <c r="G405" s="10">
        <f t="shared" si="128"/>
        <v>4.0836041099499426E-3</v>
      </c>
      <c r="I405" s="17"/>
    </row>
    <row r="406" spans="1:11" x14ac:dyDescent="0.2">
      <c r="A406" t="s">
        <v>9</v>
      </c>
      <c r="B406" s="5" t="s">
        <v>17</v>
      </c>
      <c r="C406" t="s">
        <v>4</v>
      </c>
      <c r="D406" t="s">
        <v>118</v>
      </c>
      <c r="E406" s="7">
        <v>109228</v>
      </c>
      <c r="F406">
        <f t="shared" si="121"/>
        <v>142268</v>
      </c>
      <c r="G406" s="10">
        <f>SUM(E406/$F$406)</f>
        <v>0.76776225152529032</v>
      </c>
      <c r="I406" s="17"/>
      <c r="J406">
        <f t="shared" si="122"/>
        <v>109228</v>
      </c>
    </row>
    <row r="407" spans="1:11" x14ac:dyDescent="0.2">
      <c r="A407" t="s">
        <v>9</v>
      </c>
      <c r="B407" t="s">
        <v>134</v>
      </c>
      <c r="C407" t="s">
        <v>6</v>
      </c>
      <c r="D407" t="s">
        <v>118</v>
      </c>
      <c r="E407" s="7">
        <v>31468</v>
      </c>
      <c r="G407" s="10">
        <f t="shared" ref="G407:G409" si="129">SUM(E407/$F$406)</f>
        <v>0.22118818005454494</v>
      </c>
      <c r="I407" s="17"/>
      <c r="K407">
        <f t="shared" si="124"/>
        <v>31468</v>
      </c>
    </row>
    <row r="408" spans="1:11" x14ac:dyDescent="0.2">
      <c r="A408" t="s">
        <v>9</v>
      </c>
      <c r="B408" t="s">
        <v>135</v>
      </c>
      <c r="C408" t="s">
        <v>7</v>
      </c>
      <c r="D408" t="s">
        <v>118</v>
      </c>
      <c r="E408" s="7">
        <v>1096</v>
      </c>
      <c r="G408" s="10">
        <f t="shared" si="129"/>
        <v>7.7037703489189419E-3</v>
      </c>
      <c r="H408">
        <f t="shared" si="125"/>
        <v>1572</v>
      </c>
      <c r="I408" s="17">
        <v>1.104956842016476E-2</v>
      </c>
    </row>
    <row r="409" spans="1:11" x14ac:dyDescent="0.2">
      <c r="A409" t="s">
        <v>9</v>
      </c>
      <c r="B409" t="s">
        <v>136</v>
      </c>
      <c r="C409" t="s">
        <v>8</v>
      </c>
      <c r="D409" t="s">
        <v>118</v>
      </c>
      <c r="E409" s="7">
        <v>476</v>
      </c>
      <c r="G409" s="10">
        <f t="shared" si="129"/>
        <v>3.3457980712458179E-3</v>
      </c>
      <c r="I409" s="17"/>
    </row>
    <row r="410" spans="1:11" x14ac:dyDescent="0.2">
      <c r="A410" t="s">
        <v>9</v>
      </c>
      <c r="B410" s="5" t="s">
        <v>17</v>
      </c>
      <c r="C410" t="s">
        <v>4</v>
      </c>
      <c r="D410" t="s">
        <v>118</v>
      </c>
      <c r="E410" s="7">
        <v>277503</v>
      </c>
      <c r="F410">
        <f t="shared" si="121"/>
        <v>536430</v>
      </c>
      <c r="G410" s="10">
        <f>SUM(E410/$F$410)</f>
        <v>0.5173144678709245</v>
      </c>
      <c r="I410" s="17"/>
      <c r="J410">
        <f t="shared" si="122"/>
        <v>277503</v>
      </c>
    </row>
    <row r="411" spans="1:11" x14ac:dyDescent="0.2">
      <c r="A411" t="s">
        <v>9</v>
      </c>
      <c r="B411" t="s">
        <v>134</v>
      </c>
      <c r="C411" t="s">
        <v>6</v>
      </c>
      <c r="D411" t="s">
        <v>118</v>
      </c>
      <c r="E411" s="7">
        <v>254285</v>
      </c>
      <c r="G411" s="10">
        <f t="shared" ref="G411:G413" si="130">SUM(E411/$F$410)</f>
        <v>0.47403202654586807</v>
      </c>
      <c r="I411" s="17"/>
      <c r="K411">
        <f t="shared" si="124"/>
        <v>254285</v>
      </c>
    </row>
    <row r="412" spans="1:11" x14ac:dyDescent="0.2">
      <c r="A412" t="s">
        <v>9</v>
      </c>
      <c r="B412" t="s">
        <v>135</v>
      </c>
      <c r="C412" t="s">
        <v>7</v>
      </c>
      <c r="D412" t="s">
        <v>118</v>
      </c>
      <c r="E412" s="7">
        <v>3223</v>
      </c>
      <c r="G412" s="10">
        <f t="shared" si="130"/>
        <v>6.0082396584829334E-3</v>
      </c>
      <c r="H412">
        <f t="shared" si="125"/>
        <v>4642</v>
      </c>
      <c r="I412" s="17">
        <v>8.653505583207502E-3</v>
      </c>
    </row>
    <row r="413" spans="1:11" x14ac:dyDescent="0.2">
      <c r="A413" t="s">
        <v>9</v>
      </c>
      <c r="B413" t="s">
        <v>136</v>
      </c>
      <c r="C413" t="s">
        <v>8</v>
      </c>
      <c r="D413" t="s">
        <v>118</v>
      </c>
      <c r="E413" s="7">
        <v>1419</v>
      </c>
      <c r="G413" s="10">
        <f t="shared" si="130"/>
        <v>2.6452659247245681E-3</v>
      </c>
      <c r="I413" s="17"/>
    </row>
    <row r="414" spans="1:11" x14ac:dyDescent="0.2">
      <c r="A414" t="s">
        <v>9</v>
      </c>
      <c r="B414" t="s">
        <v>17</v>
      </c>
      <c r="C414" t="s">
        <v>4</v>
      </c>
      <c r="D414" t="s">
        <v>120</v>
      </c>
      <c r="E414" s="7">
        <v>3935</v>
      </c>
      <c r="F414">
        <f t="shared" si="121"/>
        <v>8176</v>
      </c>
      <c r="G414" s="10">
        <f>SUM(E414/$F$414)</f>
        <v>0.48128669275929548</v>
      </c>
      <c r="I414" s="17"/>
      <c r="J414">
        <f t="shared" si="122"/>
        <v>3935</v>
      </c>
    </row>
    <row r="415" spans="1:11" x14ac:dyDescent="0.2">
      <c r="A415" t="s">
        <v>9</v>
      </c>
      <c r="B415" s="6" t="s">
        <v>134</v>
      </c>
      <c r="C415" t="s">
        <v>6</v>
      </c>
      <c r="D415" t="s">
        <v>120</v>
      </c>
      <c r="E415" s="7">
        <v>4111</v>
      </c>
      <c r="G415" s="10">
        <f t="shared" ref="G415:G417" si="131">SUM(E415/$F$414)</f>
        <v>0.50281311154598829</v>
      </c>
      <c r="I415" s="17"/>
      <c r="K415">
        <f t="shared" si="124"/>
        <v>4111</v>
      </c>
    </row>
    <row r="416" spans="1:11" x14ac:dyDescent="0.2">
      <c r="A416" t="s">
        <v>9</v>
      </c>
      <c r="B416" t="s">
        <v>135</v>
      </c>
      <c r="C416" t="s">
        <v>7</v>
      </c>
      <c r="D416" t="s">
        <v>120</v>
      </c>
      <c r="E416" s="7">
        <v>96</v>
      </c>
      <c r="G416" s="10">
        <f t="shared" si="131"/>
        <v>1.1741682974559686E-2</v>
      </c>
      <c r="H416">
        <f t="shared" si="125"/>
        <v>130</v>
      </c>
      <c r="I416" s="17">
        <v>1.5900195694716242E-2</v>
      </c>
    </row>
    <row r="417" spans="1:11" x14ac:dyDescent="0.2">
      <c r="A417" t="s">
        <v>9</v>
      </c>
      <c r="B417" t="s">
        <v>136</v>
      </c>
      <c r="C417" t="s">
        <v>8</v>
      </c>
      <c r="D417" t="s">
        <v>120</v>
      </c>
      <c r="E417" s="7">
        <v>34</v>
      </c>
      <c r="G417" s="10">
        <f t="shared" si="131"/>
        <v>4.1585127201565555E-3</v>
      </c>
      <c r="I417" s="17"/>
    </row>
    <row r="418" spans="1:11" x14ac:dyDescent="0.2">
      <c r="A418" t="s">
        <v>9</v>
      </c>
      <c r="B418" t="s">
        <v>17</v>
      </c>
      <c r="C418" t="s">
        <v>4</v>
      </c>
      <c r="D418" t="s">
        <v>121</v>
      </c>
      <c r="E418" s="7">
        <v>3946</v>
      </c>
      <c r="F418">
        <f t="shared" si="121"/>
        <v>13171</v>
      </c>
      <c r="G418" s="10">
        <f>SUM(E418/$F$418)</f>
        <v>0.29959760078961356</v>
      </c>
      <c r="I418" s="17"/>
      <c r="J418">
        <f t="shared" si="122"/>
        <v>3946</v>
      </c>
    </row>
    <row r="419" spans="1:11" x14ac:dyDescent="0.2">
      <c r="A419" t="s">
        <v>9</v>
      </c>
      <c r="B419" s="6" t="s">
        <v>134</v>
      </c>
      <c r="C419" t="s">
        <v>6</v>
      </c>
      <c r="D419" t="s">
        <v>121</v>
      </c>
      <c r="E419" s="7">
        <v>9123</v>
      </c>
      <c r="G419" s="10">
        <f t="shared" ref="G419:G421" si="132">SUM(E419/$F$418)</f>
        <v>0.69265811251993015</v>
      </c>
      <c r="I419" s="17"/>
      <c r="K419">
        <f t="shared" si="124"/>
        <v>9123</v>
      </c>
    </row>
    <row r="420" spans="1:11" x14ac:dyDescent="0.2">
      <c r="A420" t="s">
        <v>9</v>
      </c>
      <c r="B420" t="s">
        <v>135</v>
      </c>
      <c r="C420" t="s">
        <v>7</v>
      </c>
      <c r="D420" t="s">
        <v>121</v>
      </c>
      <c r="E420" s="7">
        <v>58</v>
      </c>
      <c r="G420" s="10">
        <f t="shared" si="132"/>
        <v>4.4036140004555463E-3</v>
      </c>
      <c r="H420">
        <f t="shared" si="125"/>
        <v>102</v>
      </c>
      <c r="I420" s="17">
        <v>7.7442866904563054E-3</v>
      </c>
    </row>
    <row r="421" spans="1:11" x14ac:dyDescent="0.2">
      <c r="A421" t="s">
        <v>9</v>
      </c>
      <c r="B421" t="s">
        <v>136</v>
      </c>
      <c r="C421" t="s">
        <v>8</v>
      </c>
      <c r="D421" t="s">
        <v>121</v>
      </c>
      <c r="E421" s="7">
        <v>44</v>
      </c>
      <c r="G421" s="10">
        <f t="shared" si="132"/>
        <v>3.340672690000759E-3</v>
      </c>
      <c r="I421" s="17"/>
    </row>
    <row r="422" spans="1:11" x14ac:dyDescent="0.2">
      <c r="A422" t="s">
        <v>9</v>
      </c>
      <c r="B422" t="s">
        <v>17</v>
      </c>
      <c r="C422" t="s">
        <v>4</v>
      </c>
      <c r="D422" t="s">
        <v>122</v>
      </c>
      <c r="E422" s="7">
        <v>4205</v>
      </c>
      <c r="F422">
        <f t="shared" si="121"/>
        <v>15101</v>
      </c>
      <c r="G422" s="10">
        <f>SUM(E422/$F$422)</f>
        <v>0.27845838023971925</v>
      </c>
      <c r="I422" s="17"/>
      <c r="J422">
        <f t="shared" si="122"/>
        <v>4205</v>
      </c>
    </row>
    <row r="423" spans="1:11" x14ac:dyDescent="0.2">
      <c r="A423" t="s">
        <v>9</v>
      </c>
      <c r="B423" s="6" t="s">
        <v>134</v>
      </c>
      <c r="C423" t="s">
        <v>6</v>
      </c>
      <c r="D423" t="s">
        <v>122</v>
      </c>
      <c r="E423" s="7">
        <v>10753</v>
      </c>
      <c r="G423" s="10">
        <f t="shared" ref="G423:G425" si="133">SUM(E423/$F$422)</f>
        <v>0.71207204820872794</v>
      </c>
      <c r="I423" s="17"/>
      <c r="K423">
        <f t="shared" si="124"/>
        <v>10753</v>
      </c>
    </row>
    <row r="424" spans="1:11" x14ac:dyDescent="0.2">
      <c r="A424" t="s">
        <v>9</v>
      </c>
      <c r="B424" t="s">
        <v>135</v>
      </c>
      <c r="C424" t="s">
        <v>7</v>
      </c>
      <c r="D424" t="s">
        <v>122</v>
      </c>
      <c r="E424" s="7">
        <v>94</v>
      </c>
      <c r="G424" s="10">
        <f t="shared" si="133"/>
        <v>6.2247533275941987E-3</v>
      </c>
      <c r="H424">
        <f t="shared" si="125"/>
        <v>143</v>
      </c>
      <c r="I424" s="17">
        <v>9.4695715515528776E-3</v>
      </c>
    </row>
    <row r="425" spans="1:11" x14ac:dyDescent="0.2">
      <c r="A425" t="s">
        <v>9</v>
      </c>
      <c r="B425" t="s">
        <v>136</v>
      </c>
      <c r="C425" t="s">
        <v>8</v>
      </c>
      <c r="D425" t="s">
        <v>122</v>
      </c>
      <c r="E425" s="7">
        <v>49</v>
      </c>
      <c r="G425" s="10">
        <f t="shared" si="133"/>
        <v>3.2448182239586784E-3</v>
      </c>
      <c r="I425" s="17"/>
    </row>
    <row r="426" spans="1:11" x14ac:dyDescent="0.2">
      <c r="A426" t="s">
        <v>9</v>
      </c>
      <c r="B426" t="s">
        <v>17</v>
      </c>
      <c r="C426" t="s">
        <v>4</v>
      </c>
      <c r="D426" t="s">
        <v>123</v>
      </c>
      <c r="E426" s="7">
        <v>879</v>
      </c>
      <c r="F426">
        <f t="shared" si="121"/>
        <v>3089</v>
      </c>
      <c r="G426" s="10">
        <f>SUM(E426/$F$426)</f>
        <v>0.28455810942052445</v>
      </c>
      <c r="I426" s="17"/>
      <c r="J426">
        <f t="shared" si="122"/>
        <v>879</v>
      </c>
    </row>
    <row r="427" spans="1:11" x14ac:dyDescent="0.2">
      <c r="A427" t="s">
        <v>9</v>
      </c>
      <c r="B427" s="6" t="s">
        <v>134</v>
      </c>
      <c r="C427" t="s">
        <v>6</v>
      </c>
      <c r="D427" t="s">
        <v>123</v>
      </c>
      <c r="E427" s="7">
        <v>2175</v>
      </c>
      <c r="G427" s="10">
        <f t="shared" ref="G427:G429" si="134">SUM(E427/$F$426)</f>
        <v>0.70411136290061505</v>
      </c>
      <c r="I427" s="17"/>
      <c r="K427">
        <f t="shared" si="124"/>
        <v>2175</v>
      </c>
    </row>
    <row r="428" spans="1:11" x14ac:dyDescent="0.2">
      <c r="A428" t="s">
        <v>9</v>
      </c>
      <c r="B428" t="s">
        <v>135</v>
      </c>
      <c r="C428" t="s">
        <v>7</v>
      </c>
      <c r="D428" t="s">
        <v>123</v>
      </c>
      <c r="E428" s="7">
        <v>17</v>
      </c>
      <c r="G428" s="10">
        <f t="shared" si="134"/>
        <v>5.5033991583036583E-3</v>
      </c>
      <c r="H428">
        <f t="shared" si="125"/>
        <v>35</v>
      </c>
      <c r="I428" s="17">
        <v>1.1330527678860473E-2</v>
      </c>
    </row>
    <row r="429" spans="1:11" x14ac:dyDescent="0.2">
      <c r="A429" t="s">
        <v>9</v>
      </c>
      <c r="B429" t="s">
        <v>136</v>
      </c>
      <c r="C429" t="s">
        <v>8</v>
      </c>
      <c r="D429" t="s">
        <v>123</v>
      </c>
      <c r="E429" s="7">
        <v>18</v>
      </c>
      <c r="G429" s="10">
        <f t="shared" si="134"/>
        <v>5.8271285205568147E-3</v>
      </c>
      <c r="I429" s="17"/>
    </row>
    <row r="430" spans="1:11" x14ac:dyDescent="0.2">
      <c r="A430" t="s">
        <v>9</v>
      </c>
      <c r="B430" t="s">
        <v>17</v>
      </c>
      <c r="C430" t="s">
        <v>4</v>
      </c>
      <c r="D430" t="s">
        <v>124</v>
      </c>
      <c r="E430" s="7">
        <v>5183</v>
      </c>
      <c r="F430">
        <f t="shared" si="121"/>
        <v>19062</v>
      </c>
      <c r="G430" s="10">
        <f>SUM(E430/$F$430)</f>
        <v>0.27190221382855945</v>
      </c>
      <c r="I430" s="17"/>
      <c r="J430">
        <f t="shared" si="122"/>
        <v>5183</v>
      </c>
    </row>
    <row r="431" spans="1:11" x14ac:dyDescent="0.2">
      <c r="A431" t="s">
        <v>9</v>
      </c>
      <c r="B431" s="6" t="s">
        <v>134</v>
      </c>
      <c r="C431" t="s">
        <v>6</v>
      </c>
      <c r="D431" t="s">
        <v>124</v>
      </c>
      <c r="E431" s="7">
        <v>13630</v>
      </c>
      <c r="G431" s="10">
        <f t="shared" ref="G431:G433" si="135">SUM(E431/$F$430)</f>
        <v>0.7150351484629105</v>
      </c>
      <c r="I431" s="17"/>
      <c r="K431">
        <f t="shared" si="124"/>
        <v>13630</v>
      </c>
    </row>
    <row r="432" spans="1:11" x14ac:dyDescent="0.2">
      <c r="A432" t="s">
        <v>9</v>
      </c>
      <c r="B432" t="s">
        <v>135</v>
      </c>
      <c r="C432" t="s">
        <v>7</v>
      </c>
      <c r="D432" t="s">
        <v>124</v>
      </c>
      <c r="E432" s="7">
        <v>142</v>
      </c>
      <c r="G432" s="10">
        <f t="shared" si="135"/>
        <v>7.4493757213303959E-3</v>
      </c>
      <c r="H432">
        <f t="shared" si="125"/>
        <v>249</v>
      </c>
      <c r="I432" s="17">
        <v>1.3062637708530059E-2</v>
      </c>
    </row>
    <row r="433" spans="1:11" x14ac:dyDescent="0.2">
      <c r="A433" t="s">
        <v>9</v>
      </c>
      <c r="B433" t="s">
        <v>136</v>
      </c>
      <c r="C433" t="s">
        <v>8</v>
      </c>
      <c r="D433" t="s">
        <v>124</v>
      </c>
      <c r="E433" s="7">
        <v>107</v>
      </c>
      <c r="G433" s="10">
        <f t="shared" si="135"/>
        <v>5.6132619871996645E-3</v>
      </c>
      <c r="I433" s="17"/>
    </row>
    <row r="434" spans="1:11" x14ac:dyDescent="0.2">
      <c r="A434" t="s">
        <v>9</v>
      </c>
      <c r="B434" t="s">
        <v>17</v>
      </c>
      <c r="C434" t="s">
        <v>4</v>
      </c>
      <c r="D434" t="s">
        <v>125</v>
      </c>
      <c r="E434" s="7">
        <v>3627</v>
      </c>
      <c r="F434">
        <f t="shared" si="121"/>
        <v>10970</v>
      </c>
      <c r="G434" s="10">
        <f>SUM(E434/$F$434)</f>
        <v>0.33062898814949865</v>
      </c>
      <c r="I434" s="17"/>
      <c r="J434">
        <f t="shared" si="122"/>
        <v>3627</v>
      </c>
    </row>
    <row r="435" spans="1:11" x14ac:dyDescent="0.2">
      <c r="A435" t="s">
        <v>9</v>
      </c>
      <c r="B435" s="6" t="s">
        <v>134</v>
      </c>
      <c r="C435" t="s">
        <v>6</v>
      </c>
      <c r="D435" t="s">
        <v>125</v>
      </c>
      <c r="E435" s="7">
        <v>7178</v>
      </c>
      <c r="G435" s="10">
        <f t="shared" ref="G435:G437" si="136">SUM(E435/$F$434)</f>
        <v>0.65432999088422972</v>
      </c>
      <c r="I435" s="17"/>
      <c r="K435">
        <f t="shared" si="124"/>
        <v>7178</v>
      </c>
    </row>
    <row r="436" spans="1:11" x14ac:dyDescent="0.2">
      <c r="A436" t="s">
        <v>9</v>
      </c>
      <c r="B436" t="s">
        <v>135</v>
      </c>
      <c r="C436" t="s">
        <v>7</v>
      </c>
      <c r="D436" t="s">
        <v>125</v>
      </c>
      <c r="E436" s="7">
        <v>101</v>
      </c>
      <c r="G436" s="10">
        <f t="shared" si="136"/>
        <v>9.2069279854147673E-3</v>
      </c>
      <c r="H436">
        <f t="shared" si="125"/>
        <v>165</v>
      </c>
      <c r="I436" s="17">
        <v>1.504102096627165E-2</v>
      </c>
    </row>
    <row r="437" spans="1:11" x14ac:dyDescent="0.2">
      <c r="A437" t="s">
        <v>9</v>
      </c>
      <c r="B437" t="s">
        <v>136</v>
      </c>
      <c r="C437" t="s">
        <v>8</v>
      </c>
      <c r="D437" t="s">
        <v>125</v>
      </c>
      <c r="E437" s="7">
        <v>64</v>
      </c>
      <c r="G437" s="10">
        <f t="shared" si="136"/>
        <v>5.8340929808568826E-3</v>
      </c>
      <c r="I437" s="17"/>
    </row>
    <row r="438" spans="1:11" x14ac:dyDescent="0.2">
      <c r="A438" t="s">
        <v>9</v>
      </c>
      <c r="B438" t="s">
        <v>17</v>
      </c>
      <c r="C438" t="s">
        <v>4</v>
      </c>
      <c r="D438" t="s">
        <v>126</v>
      </c>
      <c r="E438" s="7">
        <v>2699</v>
      </c>
      <c r="F438">
        <f t="shared" si="121"/>
        <v>8948</v>
      </c>
      <c r="G438" s="10">
        <f>SUM(E438/$F$438)</f>
        <v>0.30163164953062138</v>
      </c>
      <c r="I438" s="17"/>
      <c r="J438">
        <f t="shared" si="122"/>
        <v>2699</v>
      </c>
    </row>
    <row r="439" spans="1:11" x14ac:dyDescent="0.2">
      <c r="A439" t="s">
        <v>9</v>
      </c>
      <c r="B439" s="6" t="s">
        <v>134</v>
      </c>
      <c r="C439" t="s">
        <v>6</v>
      </c>
      <c r="D439" t="s">
        <v>126</v>
      </c>
      <c r="E439" s="7">
        <v>6145</v>
      </c>
      <c r="G439" s="10">
        <f t="shared" ref="G439:G441" si="137">SUM(E439/$F$438)</f>
        <v>0.68674564148413053</v>
      </c>
      <c r="I439" s="17"/>
      <c r="K439">
        <f t="shared" si="124"/>
        <v>6145</v>
      </c>
    </row>
    <row r="440" spans="1:11" x14ac:dyDescent="0.2">
      <c r="A440" t="s">
        <v>9</v>
      </c>
      <c r="B440" t="s">
        <v>135</v>
      </c>
      <c r="C440" t="s">
        <v>7</v>
      </c>
      <c r="D440" t="s">
        <v>126</v>
      </c>
      <c r="E440" s="7">
        <v>54</v>
      </c>
      <c r="G440" s="10">
        <f t="shared" si="137"/>
        <v>6.0348681269557442E-3</v>
      </c>
      <c r="H440">
        <f t="shared" si="125"/>
        <v>104</v>
      </c>
      <c r="I440" s="17">
        <v>1.1622708985248101E-2</v>
      </c>
    </row>
    <row r="441" spans="1:11" x14ac:dyDescent="0.2">
      <c r="A441" t="s">
        <v>9</v>
      </c>
      <c r="B441" t="s">
        <v>136</v>
      </c>
      <c r="C441" t="s">
        <v>8</v>
      </c>
      <c r="D441" t="s">
        <v>126</v>
      </c>
      <c r="E441" s="7">
        <v>50</v>
      </c>
      <c r="G441" s="10">
        <f t="shared" si="137"/>
        <v>5.5878408582923558E-3</v>
      </c>
      <c r="I441" s="17"/>
    </row>
    <row r="442" spans="1:11" x14ac:dyDescent="0.2">
      <c r="A442" t="s">
        <v>9</v>
      </c>
      <c r="B442" t="s">
        <v>17</v>
      </c>
      <c r="C442" t="s">
        <v>4</v>
      </c>
      <c r="D442" t="s">
        <v>127</v>
      </c>
      <c r="E442" s="7">
        <v>5208</v>
      </c>
      <c r="F442">
        <f t="shared" si="121"/>
        <v>13289</v>
      </c>
      <c r="G442" s="10">
        <f>SUM(E442/$F$442)</f>
        <v>0.39190307773346378</v>
      </c>
      <c r="I442" s="17"/>
      <c r="J442">
        <f t="shared" si="122"/>
        <v>5208</v>
      </c>
    </row>
    <row r="443" spans="1:11" x14ac:dyDescent="0.2">
      <c r="A443" t="s">
        <v>9</v>
      </c>
      <c r="B443" s="6" t="s">
        <v>134</v>
      </c>
      <c r="C443" t="s">
        <v>6</v>
      </c>
      <c r="D443" t="s">
        <v>127</v>
      </c>
      <c r="E443" s="7">
        <v>7921</v>
      </c>
      <c r="G443" s="10">
        <f t="shared" ref="G443:G445" si="138">SUM(E443/$F$442)</f>
        <v>0.59605688915644517</v>
      </c>
      <c r="I443" s="17"/>
      <c r="K443">
        <f t="shared" si="124"/>
        <v>7921</v>
      </c>
    </row>
    <row r="444" spans="1:11" x14ac:dyDescent="0.2">
      <c r="A444" t="s">
        <v>9</v>
      </c>
      <c r="B444" t="s">
        <v>135</v>
      </c>
      <c r="C444" t="s">
        <v>7</v>
      </c>
      <c r="D444" t="s">
        <v>127</v>
      </c>
      <c r="E444" s="7">
        <v>106</v>
      </c>
      <c r="G444" s="10">
        <f t="shared" si="138"/>
        <v>7.9765219354353233E-3</v>
      </c>
      <c r="H444">
        <f t="shared" si="125"/>
        <v>160</v>
      </c>
      <c r="I444" s="17">
        <v>1.2040033110091053E-2</v>
      </c>
    </row>
    <row r="445" spans="1:11" x14ac:dyDescent="0.2">
      <c r="A445" t="s">
        <v>9</v>
      </c>
      <c r="B445" t="s">
        <v>136</v>
      </c>
      <c r="C445" t="s">
        <v>8</v>
      </c>
      <c r="D445" t="s">
        <v>127</v>
      </c>
      <c r="E445" s="7">
        <v>54</v>
      </c>
      <c r="G445" s="10">
        <f t="shared" si="138"/>
        <v>4.0635111746557305E-3</v>
      </c>
      <c r="I445" s="17"/>
    </row>
    <row r="446" spans="1:11" x14ac:dyDescent="0.2">
      <c r="A446" t="s">
        <v>9</v>
      </c>
      <c r="B446" t="s">
        <v>17</v>
      </c>
      <c r="C446" t="s">
        <v>4</v>
      </c>
      <c r="D446" t="s">
        <v>128</v>
      </c>
      <c r="E446" s="7">
        <v>4240</v>
      </c>
      <c r="F446">
        <f t="shared" si="121"/>
        <v>9140</v>
      </c>
      <c r="G446" s="10">
        <f>SUM(E446/$F$446)</f>
        <v>0.46389496717724288</v>
      </c>
      <c r="I446" s="17"/>
      <c r="J446">
        <f t="shared" si="122"/>
        <v>4240</v>
      </c>
    </row>
    <row r="447" spans="1:11" x14ac:dyDescent="0.2">
      <c r="A447" t="s">
        <v>9</v>
      </c>
      <c r="B447" s="6" t="s">
        <v>134</v>
      </c>
      <c r="C447" t="s">
        <v>6</v>
      </c>
      <c r="D447" t="s">
        <v>128</v>
      </c>
      <c r="E447" s="7">
        <v>4768</v>
      </c>
      <c r="G447" s="10">
        <f t="shared" ref="G447:G449" si="139">SUM(E447/$F$446)</f>
        <v>0.52166301969365425</v>
      </c>
      <c r="I447" s="17"/>
      <c r="K447">
        <f t="shared" si="124"/>
        <v>4768</v>
      </c>
    </row>
    <row r="448" spans="1:11" x14ac:dyDescent="0.2">
      <c r="A448" t="s">
        <v>9</v>
      </c>
      <c r="B448" t="s">
        <v>135</v>
      </c>
      <c r="C448" t="s">
        <v>7</v>
      </c>
      <c r="D448" t="s">
        <v>128</v>
      </c>
      <c r="E448" s="7">
        <v>70</v>
      </c>
      <c r="G448" s="10">
        <f t="shared" si="139"/>
        <v>7.658643326039387E-3</v>
      </c>
      <c r="H448">
        <f t="shared" si="125"/>
        <v>132</v>
      </c>
      <c r="I448" s="17">
        <v>1.4442013129102845E-2</v>
      </c>
    </row>
    <row r="449" spans="1:11" x14ac:dyDescent="0.2">
      <c r="A449" t="s">
        <v>9</v>
      </c>
      <c r="B449" t="s">
        <v>136</v>
      </c>
      <c r="C449" t="s">
        <v>8</v>
      </c>
      <c r="D449" t="s">
        <v>128</v>
      </c>
      <c r="E449" s="7">
        <v>62</v>
      </c>
      <c r="G449" s="10">
        <f t="shared" si="139"/>
        <v>6.7833698030634569E-3</v>
      </c>
      <c r="I449" s="17"/>
    </row>
    <row r="450" spans="1:11" x14ac:dyDescent="0.2">
      <c r="A450" t="s">
        <v>9</v>
      </c>
      <c r="B450" t="s">
        <v>17</v>
      </c>
      <c r="C450" t="s">
        <v>4</v>
      </c>
      <c r="D450" t="s">
        <v>129</v>
      </c>
      <c r="E450" s="7">
        <v>2153</v>
      </c>
      <c r="F450">
        <f t="shared" si="121"/>
        <v>6192</v>
      </c>
      <c r="G450" s="10">
        <f>SUM(E450/$F$450)</f>
        <v>0.34770671834625322</v>
      </c>
      <c r="I450" s="17"/>
      <c r="J450">
        <f t="shared" si="122"/>
        <v>2153</v>
      </c>
    </row>
    <row r="451" spans="1:11" x14ac:dyDescent="0.2">
      <c r="A451" t="s">
        <v>9</v>
      </c>
      <c r="B451" s="6" t="s">
        <v>134</v>
      </c>
      <c r="C451" t="s">
        <v>6</v>
      </c>
      <c r="D451" t="s">
        <v>129</v>
      </c>
      <c r="E451" s="7">
        <v>3974</v>
      </c>
      <c r="G451" s="10">
        <f t="shared" ref="G451:G453" si="140">SUM(E451/$F$450)</f>
        <v>0.64179586563307489</v>
      </c>
      <c r="I451" s="17"/>
      <c r="K451">
        <f t="shared" si="124"/>
        <v>3974</v>
      </c>
    </row>
    <row r="452" spans="1:11" x14ac:dyDescent="0.2">
      <c r="A452" t="s">
        <v>9</v>
      </c>
      <c r="B452" t="s">
        <v>135</v>
      </c>
      <c r="C452" t="s">
        <v>7</v>
      </c>
      <c r="D452" t="s">
        <v>129</v>
      </c>
      <c r="E452" s="7">
        <v>34</v>
      </c>
      <c r="G452" s="10">
        <f t="shared" si="140"/>
        <v>5.4909560723514208E-3</v>
      </c>
      <c r="H452">
        <f t="shared" si="125"/>
        <v>65</v>
      </c>
      <c r="I452" s="17">
        <v>1.0497416020671835E-2</v>
      </c>
    </row>
    <row r="453" spans="1:11" x14ac:dyDescent="0.2">
      <c r="A453" t="s">
        <v>9</v>
      </c>
      <c r="B453" t="s">
        <v>136</v>
      </c>
      <c r="C453" t="s">
        <v>8</v>
      </c>
      <c r="D453" t="s">
        <v>129</v>
      </c>
      <c r="E453" s="7">
        <v>31</v>
      </c>
      <c r="G453" s="10">
        <f t="shared" si="140"/>
        <v>5.0064599483204131E-3</v>
      </c>
      <c r="I453" s="17"/>
    </row>
    <row r="454" spans="1:11" x14ac:dyDescent="0.2">
      <c r="A454" t="s">
        <v>9</v>
      </c>
      <c r="B454" t="s">
        <v>17</v>
      </c>
      <c r="C454" t="s">
        <v>4</v>
      </c>
      <c r="D454" t="s">
        <v>130</v>
      </c>
      <c r="E454" s="7">
        <v>4431</v>
      </c>
      <c r="F454">
        <f t="shared" ref="F454:F462" si="141">SUM(E454:E457)</f>
        <v>14863</v>
      </c>
      <c r="G454" s="10">
        <f>SUM(E454/$F$454)</f>
        <v>0.29812285541276995</v>
      </c>
      <c r="I454" s="17"/>
      <c r="J454">
        <f t="shared" ref="J454:J462" si="142">SUM(E454)</f>
        <v>4431</v>
      </c>
    </row>
    <row r="455" spans="1:11" x14ac:dyDescent="0.2">
      <c r="A455" t="s">
        <v>9</v>
      </c>
      <c r="B455" s="6" t="s">
        <v>134</v>
      </c>
      <c r="C455" t="s">
        <v>6</v>
      </c>
      <c r="D455" t="s">
        <v>130</v>
      </c>
      <c r="E455" s="7">
        <v>10281</v>
      </c>
      <c r="G455" s="10">
        <f t="shared" ref="G455:G456" si="143">SUM(E455/$F$454)</f>
        <v>0.69171768821906743</v>
      </c>
      <c r="I455" s="17"/>
      <c r="K455">
        <f t="shared" ref="K455:K463" si="144">SUM(E455)</f>
        <v>10281</v>
      </c>
    </row>
    <row r="456" spans="1:11" x14ac:dyDescent="0.2">
      <c r="A456" t="s">
        <v>9</v>
      </c>
      <c r="B456" t="s">
        <v>135</v>
      </c>
      <c r="C456" t="s">
        <v>7</v>
      </c>
      <c r="D456" t="s">
        <v>130</v>
      </c>
      <c r="E456" s="7">
        <v>95</v>
      </c>
      <c r="G456" s="10">
        <f t="shared" si="143"/>
        <v>6.3917109601022678E-3</v>
      </c>
      <c r="H456">
        <f t="shared" ref="H456:H464" si="145">SUM(E456:E457)</f>
        <v>151</v>
      </c>
      <c r="I456" s="17">
        <v>1.0159456368162552E-2</v>
      </c>
    </row>
    <row r="457" spans="1:11" x14ac:dyDescent="0.2">
      <c r="A457" t="s">
        <v>9</v>
      </c>
      <c r="B457" t="s">
        <v>136</v>
      </c>
      <c r="C457" t="s">
        <v>8</v>
      </c>
      <c r="D457" t="s">
        <v>130</v>
      </c>
      <c r="E457" s="7">
        <v>56</v>
      </c>
      <c r="G457" s="10">
        <f>SUM(E457/$F$454)</f>
        <v>3.7677454080602838E-3</v>
      </c>
      <c r="I457" s="17"/>
    </row>
    <row r="458" spans="1:11" x14ac:dyDescent="0.2">
      <c r="A458" t="s">
        <v>9</v>
      </c>
      <c r="B458" t="s">
        <v>17</v>
      </c>
      <c r="C458" t="s">
        <v>4</v>
      </c>
      <c r="D458" t="s">
        <v>131</v>
      </c>
      <c r="E458" s="7">
        <v>365</v>
      </c>
      <c r="F458">
        <f t="shared" si="141"/>
        <v>1125</v>
      </c>
      <c r="G458" s="10">
        <f>SUM(E458/$F$458)</f>
        <v>0.32444444444444442</v>
      </c>
      <c r="I458" s="17"/>
      <c r="J458">
        <f t="shared" si="142"/>
        <v>365</v>
      </c>
    </row>
    <row r="459" spans="1:11" x14ac:dyDescent="0.2">
      <c r="A459" t="s">
        <v>9</v>
      </c>
      <c r="B459" s="6" t="s">
        <v>134</v>
      </c>
      <c r="C459" t="s">
        <v>6</v>
      </c>
      <c r="D459" t="s">
        <v>131</v>
      </c>
      <c r="E459" s="7">
        <v>755</v>
      </c>
      <c r="G459" s="10">
        <f t="shared" ref="G459:G461" si="146">SUM(E459/$F$458)</f>
        <v>0.6711111111111111</v>
      </c>
      <c r="I459" s="17"/>
      <c r="K459">
        <f t="shared" si="144"/>
        <v>755</v>
      </c>
    </row>
    <row r="460" spans="1:11" x14ac:dyDescent="0.2">
      <c r="A460" t="s">
        <v>9</v>
      </c>
      <c r="B460" t="s">
        <v>135</v>
      </c>
      <c r="C460" t="s">
        <v>7</v>
      </c>
      <c r="D460" t="s">
        <v>131</v>
      </c>
      <c r="E460" s="7">
        <v>3</v>
      </c>
      <c r="G460" s="10">
        <f t="shared" si="146"/>
        <v>2.6666666666666666E-3</v>
      </c>
      <c r="H460">
        <f t="shared" si="145"/>
        <v>5</v>
      </c>
      <c r="I460" s="17">
        <v>4.4444444444444444E-3</v>
      </c>
    </row>
    <row r="461" spans="1:11" x14ac:dyDescent="0.2">
      <c r="A461" t="s">
        <v>9</v>
      </c>
      <c r="B461" t="s">
        <v>136</v>
      </c>
      <c r="C461" t="s">
        <v>8</v>
      </c>
      <c r="D461" t="s">
        <v>131</v>
      </c>
      <c r="E461" s="7">
        <v>2</v>
      </c>
      <c r="G461" s="10">
        <f t="shared" si="146"/>
        <v>1.7777777777777779E-3</v>
      </c>
      <c r="I461" s="17"/>
    </row>
    <row r="462" spans="1:11" x14ac:dyDescent="0.2">
      <c r="A462" t="s">
        <v>9</v>
      </c>
      <c r="B462" t="s">
        <v>17</v>
      </c>
      <c r="C462" t="s">
        <v>4</v>
      </c>
      <c r="D462" t="s">
        <v>132</v>
      </c>
      <c r="E462" s="7">
        <v>2107</v>
      </c>
      <c r="F462">
        <f t="shared" si="141"/>
        <v>8317</v>
      </c>
      <c r="G462" s="10">
        <f>SUM(E462/$F$462)</f>
        <v>0.25333653961765057</v>
      </c>
      <c r="I462" s="17"/>
      <c r="J462">
        <f t="shared" si="142"/>
        <v>2107</v>
      </c>
    </row>
    <row r="463" spans="1:11" x14ac:dyDescent="0.2">
      <c r="A463" t="s">
        <v>9</v>
      </c>
      <c r="B463" s="6" t="s">
        <v>134</v>
      </c>
      <c r="C463" t="s">
        <v>6</v>
      </c>
      <c r="D463" t="s">
        <v>132</v>
      </c>
      <c r="E463" s="7">
        <v>6114</v>
      </c>
      <c r="G463" s="10">
        <f t="shared" ref="G463:G465" si="147">SUM(E463/$F$462)</f>
        <v>0.73512083684020679</v>
      </c>
      <c r="I463" s="17"/>
      <c r="K463">
        <f t="shared" si="144"/>
        <v>6114</v>
      </c>
    </row>
    <row r="464" spans="1:11" x14ac:dyDescent="0.2">
      <c r="A464" t="s">
        <v>9</v>
      </c>
      <c r="B464" t="s">
        <v>135</v>
      </c>
      <c r="C464" t="s">
        <v>7</v>
      </c>
      <c r="D464" t="s">
        <v>132</v>
      </c>
      <c r="E464" s="7">
        <v>51</v>
      </c>
      <c r="G464" s="10">
        <f t="shared" si="147"/>
        <v>6.1320187567632557E-3</v>
      </c>
      <c r="H464">
        <f t="shared" si="145"/>
        <v>96</v>
      </c>
      <c r="I464" s="17">
        <v>1.15426235421426E-2</v>
      </c>
    </row>
    <row r="465" spans="1:11" x14ac:dyDescent="0.2">
      <c r="A465" t="s">
        <v>9</v>
      </c>
      <c r="B465" t="s">
        <v>136</v>
      </c>
      <c r="C465" t="s">
        <v>8</v>
      </c>
      <c r="D465" t="s">
        <v>132</v>
      </c>
      <c r="E465" s="7">
        <v>45</v>
      </c>
      <c r="G465" s="10">
        <f t="shared" si="147"/>
        <v>5.4106047853793434E-3</v>
      </c>
      <c r="I465" s="17"/>
    </row>
    <row r="467" spans="1:11" x14ac:dyDescent="0.2">
      <c r="D467" s="12" t="s">
        <v>286</v>
      </c>
      <c r="E467" s="7">
        <f>SUM(E2:E465)</f>
        <v>2706402</v>
      </c>
      <c r="H467">
        <f>SUM(H2:H465)</f>
        <v>30052</v>
      </c>
      <c r="J467">
        <f>SUM(J2:J465)</f>
        <v>1158261</v>
      </c>
      <c r="K467">
        <f>SUM(K2:K465)</f>
        <v>1518089</v>
      </c>
    </row>
    <row r="468" spans="1:11" x14ac:dyDescent="0.2">
      <c r="D468" s="12" t="s">
        <v>289</v>
      </c>
      <c r="E468" s="17">
        <f>SUM(H467/E467)</f>
        <v>1.1104041454299841E-2</v>
      </c>
      <c r="J468" s="19">
        <f>SUM(J467/E467)</f>
        <v>0.42797078926190568</v>
      </c>
      <c r="K468" s="19">
        <f>SUM(K467/E467)</f>
        <v>0.56092516928379454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1"/>
  <sheetViews>
    <sheetView topLeftCell="A577" zoomScale="90" zoomScaleNormal="90" zoomScalePageLayoutView="90" workbookViewId="0">
      <selection activeCell="E583" sqref="E583"/>
    </sheetView>
  </sheetViews>
  <sheetFormatPr baseColWidth="10" defaultRowHeight="16" x14ac:dyDescent="0.2"/>
  <cols>
    <col min="4" max="4" width="18.5" bestFit="1" customWidth="1"/>
    <col min="5" max="5" width="10.83203125" style="7"/>
    <col min="7" max="7" width="13.33203125" bestFit="1" customWidth="1"/>
    <col min="8" max="8" width="15.83203125" bestFit="1" customWidth="1"/>
    <col min="9" max="9" width="16" bestFit="1" customWidth="1"/>
  </cols>
  <sheetData>
    <row r="1" spans="1:11" ht="19" x14ac:dyDescent="0.25">
      <c r="A1" s="1" t="s">
        <v>0</v>
      </c>
      <c r="B1" s="1" t="s">
        <v>281</v>
      </c>
      <c r="C1" s="1" t="s">
        <v>1</v>
      </c>
      <c r="D1" s="1" t="s">
        <v>133</v>
      </c>
      <c r="E1" s="1" t="s">
        <v>3</v>
      </c>
      <c r="F1" s="1" t="s">
        <v>282</v>
      </c>
      <c r="G1" s="1" t="s">
        <v>284</v>
      </c>
      <c r="H1" s="1" t="s">
        <v>288</v>
      </c>
      <c r="I1" s="1" t="s">
        <v>287</v>
      </c>
      <c r="J1" s="1" t="s">
        <v>322</v>
      </c>
      <c r="K1" s="1" t="s">
        <v>323</v>
      </c>
    </row>
    <row r="2" spans="1:11" ht="19" x14ac:dyDescent="0.25">
      <c r="A2" s="1" t="s">
        <v>9</v>
      </c>
      <c r="B2" s="8" t="s">
        <v>16</v>
      </c>
      <c r="C2" s="1" t="s">
        <v>6</v>
      </c>
      <c r="D2" s="1" t="s">
        <v>5</v>
      </c>
      <c r="E2" s="1">
        <v>4297</v>
      </c>
      <c r="F2">
        <f>SUM(E2:E6)</f>
        <v>8076</v>
      </c>
      <c r="G2" s="10">
        <f>SUM(E2/$F$2)</f>
        <v>0.53207033184744923</v>
      </c>
      <c r="K2">
        <f>SUM(E2)</f>
        <v>4297</v>
      </c>
    </row>
    <row r="3" spans="1:11" ht="19" x14ac:dyDescent="0.25">
      <c r="A3" s="1" t="s">
        <v>9</v>
      </c>
      <c r="B3" s="1" t="s">
        <v>137</v>
      </c>
      <c r="C3" s="1" t="s">
        <v>4</v>
      </c>
      <c r="D3" s="1" t="s">
        <v>5</v>
      </c>
      <c r="E3" s="1">
        <v>3651</v>
      </c>
      <c r="G3" s="10">
        <f t="shared" ref="G3:G6" si="0">SUM(E3/$F$2)</f>
        <v>0.45208023774145617</v>
      </c>
      <c r="J3">
        <f>SUM(E3)</f>
        <v>3651</v>
      </c>
    </row>
    <row r="4" spans="1:11" ht="19" x14ac:dyDescent="0.25">
      <c r="A4" s="1" t="s">
        <v>9</v>
      </c>
      <c r="B4" s="1" t="s">
        <v>138</v>
      </c>
      <c r="C4" s="1" t="s">
        <v>7</v>
      </c>
      <c r="D4" s="1" t="s">
        <v>5</v>
      </c>
      <c r="E4" s="1">
        <v>128</v>
      </c>
      <c r="G4" s="10">
        <f t="shared" si="0"/>
        <v>1.58494304110946E-2</v>
      </c>
      <c r="H4">
        <f>SUM(E4:E6)</f>
        <v>128</v>
      </c>
      <c r="I4" s="17">
        <v>1.58494304110946E-2</v>
      </c>
    </row>
    <row r="5" spans="1:11" ht="19" x14ac:dyDescent="0.25">
      <c r="A5" s="1" t="s">
        <v>9</v>
      </c>
      <c r="B5" s="1" t="s">
        <v>279</v>
      </c>
      <c r="C5" s="1" t="s">
        <v>14</v>
      </c>
      <c r="D5" s="1" t="s">
        <v>5</v>
      </c>
      <c r="E5" s="1">
        <v>0</v>
      </c>
      <c r="G5" s="10">
        <f t="shared" si="0"/>
        <v>0</v>
      </c>
      <c r="I5" s="17"/>
    </row>
    <row r="6" spans="1:11" ht="19" x14ac:dyDescent="0.25">
      <c r="A6" s="1" t="s">
        <v>9</v>
      </c>
      <c r="B6" s="1" t="s">
        <v>280</v>
      </c>
      <c r="C6" s="1" t="s">
        <v>14</v>
      </c>
      <c r="D6" s="1" t="s">
        <v>5</v>
      </c>
      <c r="E6" s="1">
        <v>0</v>
      </c>
      <c r="G6" s="10">
        <f t="shared" si="0"/>
        <v>0</v>
      </c>
      <c r="I6" s="17"/>
    </row>
    <row r="7" spans="1:11" ht="19" x14ac:dyDescent="0.25">
      <c r="A7" s="1" t="s">
        <v>9</v>
      </c>
      <c r="B7" s="8" t="s">
        <v>16</v>
      </c>
      <c r="C7" s="1" t="s">
        <v>6</v>
      </c>
      <c r="D7" s="1" t="s">
        <v>18</v>
      </c>
      <c r="E7" s="1">
        <v>3556</v>
      </c>
      <c r="F7">
        <f t="shared" ref="F7:F62" si="1">SUM(E7:E11)</f>
        <v>6618</v>
      </c>
      <c r="G7" s="10">
        <f>SUM(E7/$F$7)</f>
        <v>0.53732245391356903</v>
      </c>
      <c r="I7" s="17"/>
      <c r="K7">
        <f t="shared" ref="K7:K62" si="2">SUM(E7)</f>
        <v>3556</v>
      </c>
    </row>
    <row r="8" spans="1:11" ht="19" x14ac:dyDescent="0.25">
      <c r="A8" s="1" t="s">
        <v>9</v>
      </c>
      <c r="B8" s="1" t="s">
        <v>137</v>
      </c>
      <c r="C8" s="1" t="s">
        <v>4</v>
      </c>
      <c r="D8" s="1" t="s">
        <v>18</v>
      </c>
      <c r="E8" s="1">
        <v>2915</v>
      </c>
      <c r="G8" s="10">
        <f t="shared" ref="G8:G11" si="3">SUM(E8/$F$7)</f>
        <v>0.44046539740102753</v>
      </c>
      <c r="I8" s="17"/>
      <c r="J8">
        <f t="shared" ref="J8:J63" si="4">SUM(E8)</f>
        <v>2915</v>
      </c>
    </row>
    <row r="9" spans="1:11" ht="19" x14ac:dyDescent="0.25">
      <c r="A9" s="1" t="s">
        <v>9</v>
      </c>
      <c r="B9" s="1" t="s">
        <v>138</v>
      </c>
      <c r="C9" s="1" t="s">
        <v>7</v>
      </c>
      <c r="D9" s="1" t="s">
        <v>18</v>
      </c>
      <c r="E9" s="1">
        <v>147</v>
      </c>
      <c r="G9" s="10">
        <f t="shared" si="3"/>
        <v>2.2212148685403447E-2</v>
      </c>
      <c r="H9">
        <f t="shared" ref="H9:H64" si="5">SUM(E9:E11)</f>
        <v>147</v>
      </c>
      <c r="I9" s="17">
        <v>2.2212148685403447E-2</v>
      </c>
    </row>
    <row r="10" spans="1:11" ht="19" x14ac:dyDescent="0.25">
      <c r="A10" s="1" t="s">
        <v>9</v>
      </c>
      <c r="B10" s="1" t="s">
        <v>279</v>
      </c>
      <c r="C10" s="1" t="s">
        <v>14</v>
      </c>
      <c r="D10" s="1" t="s">
        <v>18</v>
      </c>
      <c r="E10" s="1">
        <v>0</v>
      </c>
      <c r="G10" s="10">
        <f t="shared" si="3"/>
        <v>0</v>
      </c>
      <c r="I10" s="17"/>
    </row>
    <row r="11" spans="1:11" ht="19" x14ac:dyDescent="0.25">
      <c r="A11" s="1" t="s">
        <v>9</v>
      </c>
      <c r="B11" s="1" t="s">
        <v>280</v>
      </c>
      <c r="C11" s="1" t="s">
        <v>14</v>
      </c>
      <c r="D11" s="1" t="s">
        <v>18</v>
      </c>
      <c r="E11" s="1">
        <v>0</v>
      </c>
      <c r="G11" s="10">
        <f t="shared" si="3"/>
        <v>0</v>
      </c>
      <c r="I11" s="17"/>
    </row>
    <row r="12" spans="1:11" ht="19" x14ac:dyDescent="0.25">
      <c r="A12" s="1" t="s">
        <v>9</v>
      </c>
      <c r="B12" s="8" t="s">
        <v>16</v>
      </c>
      <c r="C12" s="1" t="s">
        <v>6</v>
      </c>
      <c r="D12" s="1" t="s">
        <v>19</v>
      </c>
      <c r="E12" s="1">
        <v>1479</v>
      </c>
      <c r="F12">
        <f t="shared" si="1"/>
        <v>2491</v>
      </c>
      <c r="G12" s="10">
        <f>SUM(E12/$F$12)</f>
        <v>0.59373745483741469</v>
      </c>
      <c r="I12" s="17"/>
      <c r="K12">
        <f t="shared" si="2"/>
        <v>1479</v>
      </c>
    </row>
    <row r="13" spans="1:11" ht="19" x14ac:dyDescent="0.25">
      <c r="A13" s="1" t="s">
        <v>9</v>
      </c>
      <c r="B13" s="1" t="s">
        <v>137</v>
      </c>
      <c r="C13" s="1" t="s">
        <v>4</v>
      </c>
      <c r="D13" s="1" t="s">
        <v>19</v>
      </c>
      <c r="E13" s="1">
        <v>969</v>
      </c>
      <c r="G13" s="10">
        <f t="shared" ref="G13:G16" si="6">SUM(E13/$F$12)</f>
        <v>0.3890004014452027</v>
      </c>
      <c r="I13" s="17"/>
      <c r="J13">
        <f t="shared" si="4"/>
        <v>969</v>
      </c>
    </row>
    <row r="14" spans="1:11" ht="19" x14ac:dyDescent="0.25">
      <c r="A14" s="1" t="s">
        <v>9</v>
      </c>
      <c r="B14" s="1" t="s">
        <v>138</v>
      </c>
      <c r="C14" s="1" t="s">
        <v>7</v>
      </c>
      <c r="D14" s="1" t="s">
        <v>19</v>
      </c>
      <c r="E14" s="1">
        <v>43</v>
      </c>
      <c r="G14" s="10">
        <f t="shared" si="6"/>
        <v>1.7262143717382578E-2</v>
      </c>
      <c r="H14">
        <f t="shared" si="5"/>
        <v>43</v>
      </c>
      <c r="I14" s="17">
        <v>1.7262143717382578E-2</v>
      </c>
    </row>
    <row r="15" spans="1:11" ht="19" x14ac:dyDescent="0.25">
      <c r="A15" s="1" t="s">
        <v>9</v>
      </c>
      <c r="B15" s="1" t="s">
        <v>279</v>
      </c>
      <c r="C15" s="1" t="s">
        <v>14</v>
      </c>
      <c r="D15" s="1" t="s">
        <v>19</v>
      </c>
      <c r="E15" s="1">
        <v>0</v>
      </c>
      <c r="G15" s="10">
        <f t="shared" si="6"/>
        <v>0</v>
      </c>
      <c r="I15" s="17"/>
    </row>
    <row r="16" spans="1:11" ht="19" x14ac:dyDescent="0.25">
      <c r="A16" s="1" t="s">
        <v>9</v>
      </c>
      <c r="B16" s="1" t="s">
        <v>280</v>
      </c>
      <c r="C16" s="1" t="s">
        <v>14</v>
      </c>
      <c r="D16" s="1" t="s">
        <v>19</v>
      </c>
      <c r="E16" s="1">
        <v>0</v>
      </c>
      <c r="G16" s="10">
        <f t="shared" si="6"/>
        <v>0</v>
      </c>
      <c r="I16" s="17"/>
    </row>
    <row r="17" spans="1:11" ht="19" x14ac:dyDescent="0.25">
      <c r="A17" s="1" t="s">
        <v>9</v>
      </c>
      <c r="B17" s="8" t="s">
        <v>16</v>
      </c>
      <c r="C17" s="1" t="s">
        <v>6</v>
      </c>
      <c r="D17" s="1" t="s">
        <v>20</v>
      </c>
      <c r="E17" s="1">
        <v>4362</v>
      </c>
      <c r="F17">
        <f t="shared" si="1"/>
        <v>8256</v>
      </c>
      <c r="G17" s="10">
        <f>SUM(E17/$F$17)</f>
        <v>0.52834302325581395</v>
      </c>
      <c r="I17" s="17"/>
      <c r="K17">
        <f t="shared" si="2"/>
        <v>4362</v>
      </c>
    </row>
    <row r="18" spans="1:11" ht="19" x14ac:dyDescent="0.25">
      <c r="A18" s="1" t="s">
        <v>9</v>
      </c>
      <c r="B18" s="1" t="s">
        <v>137</v>
      </c>
      <c r="C18" s="1" t="s">
        <v>4</v>
      </c>
      <c r="D18" s="1" t="s">
        <v>20</v>
      </c>
      <c r="E18" s="1">
        <v>3695</v>
      </c>
      <c r="G18" s="10">
        <f t="shared" ref="G18:G21" si="7">SUM(E18/$F$17)</f>
        <v>0.4475532945736434</v>
      </c>
      <c r="I18" s="17"/>
      <c r="J18">
        <f t="shared" si="4"/>
        <v>3695</v>
      </c>
    </row>
    <row r="19" spans="1:11" ht="19" x14ac:dyDescent="0.25">
      <c r="A19" s="1" t="s">
        <v>9</v>
      </c>
      <c r="B19" s="1" t="s">
        <v>138</v>
      </c>
      <c r="C19" s="1" t="s">
        <v>7</v>
      </c>
      <c r="D19" s="1" t="s">
        <v>20</v>
      </c>
      <c r="E19" s="1">
        <v>199</v>
      </c>
      <c r="G19" s="10">
        <f t="shared" si="7"/>
        <v>2.4103682170542637E-2</v>
      </c>
      <c r="H19">
        <f t="shared" si="5"/>
        <v>199</v>
      </c>
      <c r="I19" s="17">
        <v>2.4103682170542637E-2</v>
      </c>
    </row>
    <row r="20" spans="1:11" ht="19" x14ac:dyDescent="0.25">
      <c r="A20" s="1" t="s">
        <v>9</v>
      </c>
      <c r="B20" s="1" t="s">
        <v>279</v>
      </c>
      <c r="C20" s="1" t="s">
        <v>14</v>
      </c>
      <c r="D20" s="1" t="s">
        <v>20</v>
      </c>
      <c r="E20" s="1">
        <v>0</v>
      </c>
      <c r="G20" s="10">
        <f t="shared" si="7"/>
        <v>0</v>
      </c>
      <c r="I20" s="17"/>
    </row>
    <row r="21" spans="1:11" ht="19" x14ac:dyDescent="0.25">
      <c r="A21" s="1" t="s">
        <v>9</v>
      </c>
      <c r="B21" s="1" t="s">
        <v>280</v>
      </c>
      <c r="C21" s="1" t="s">
        <v>14</v>
      </c>
      <c r="D21" s="1" t="s">
        <v>20</v>
      </c>
      <c r="E21" s="1">
        <v>0</v>
      </c>
      <c r="G21" s="10">
        <f t="shared" si="7"/>
        <v>0</v>
      </c>
      <c r="I21" s="17"/>
    </row>
    <row r="22" spans="1:11" ht="19" x14ac:dyDescent="0.25">
      <c r="A22" s="1" t="s">
        <v>9</v>
      </c>
      <c r="B22" s="8" t="s">
        <v>16</v>
      </c>
      <c r="C22" s="1" t="s">
        <v>6</v>
      </c>
      <c r="D22" s="1" t="s">
        <v>21</v>
      </c>
      <c r="E22" s="1">
        <v>6510</v>
      </c>
      <c r="F22">
        <f t="shared" si="1"/>
        <v>10838</v>
      </c>
      <c r="G22" s="10">
        <f>SUM(E22/$F$22)</f>
        <v>0.60066432921203172</v>
      </c>
      <c r="I22" s="17"/>
      <c r="K22">
        <f t="shared" si="2"/>
        <v>6510</v>
      </c>
    </row>
    <row r="23" spans="1:11" ht="19" x14ac:dyDescent="0.25">
      <c r="A23" s="1" t="s">
        <v>9</v>
      </c>
      <c r="B23" s="1" t="s">
        <v>137</v>
      </c>
      <c r="C23" s="1" t="s">
        <v>4</v>
      </c>
      <c r="D23" s="1" t="s">
        <v>21</v>
      </c>
      <c r="E23" s="1">
        <v>3903</v>
      </c>
      <c r="G23" s="10">
        <f t="shared" ref="G23:G26" si="8">SUM(E23/$F$22)</f>
        <v>0.36012179368887248</v>
      </c>
      <c r="I23" s="17"/>
      <c r="J23">
        <f t="shared" si="4"/>
        <v>3903</v>
      </c>
    </row>
    <row r="24" spans="1:11" ht="19" x14ac:dyDescent="0.25">
      <c r="A24" s="1" t="s">
        <v>9</v>
      </c>
      <c r="B24" s="1" t="s">
        <v>138</v>
      </c>
      <c r="C24" s="1" t="s">
        <v>7</v>
      </c>
      <c r="D24" s="1" t="s">
        <v>21</v>
      </c>
      <c r="E24" s="1">
        <v>425</v>
      </c>
      <c r="G24" s="10">
        <f t="shared" si="8"/>
        <v>3.9213877099095774E-2</v>
      </c>
      <c r="H24">
        <f t="shared" si="5"/>
        <v>425</v>
      </c>
      <c r="I24" s="17">
        <v>3.9213877099095774E-2</v>
      </c>
    </row>
    <row r="25" spans="1:11" ht="19" x14ac:dyDescent="0.25">
      <c r="A25" s="1" t="s">
        <v>9</v>
      </c>
      <c r="B25" s="1" t="s">
        <v>279</v>
      </c>
      <c r="C25" s="1" t="s">
        <v>14</v>
      </c>
      <c r="D25" s="1" t="s">
        <v>21</v>
      </c>
      <c r="E25" s="1">
        <v>0</v>
      </c>
      <c r="G25" s="10">
        <f t="shared" si="8"/>
        <v>0</v>
      </c>
      <c r="I25" s="17"/>
    </row>
    <row r="26" spans="1:11" ht="19" x14ac:dyDescent="0.25">
      <c r="A26" s="1" t="s">
        <v>9</v>
      </c>
      <c r="B26" s="1" t="s">
        <v>280</v>
      </c>
      <c r="C26" s="1" t="s">
        <v>14</v>
      </c>
      <c r="D26" s="1" t="s">
        <v>21</v>
      </c>
      <c r="E26" s="1">
        <v>0</v>
      </c>
      <c r="G26" s="10">
        <f t="shared" si="8"/>
        <v>0</v>
      </c>
      <c r="I26" s="17"/>
    </row>
    <row r="27" spans="1:11" ht="19" x14ac:dyDescent="0.25">
      <c r="A27" s="1" t="s">
        <v>9</v>
      </c>
      <c r="B27" s="8" t="s">
        <v>16</v>
      </c>
      <c r="C27" s="1" t="s">
        <v>6</v>
      </c>
      <c r="D27" s="1" t="s">
        <v>23</v>
      </c>
      <c r="E27" s="1">
        <v>3460</v>
      </c>
      <c r="F27">
        <f t="shared" si="1"/>
        <v>4841</v>
      </c>
      <c r="G27" s="10">
        <f>SUM(E27/$F$27)</f>
        <v>0.7147283619086966</v>
      </c>
      <c r="I27" s="17"/>
      <c r="K27">
        <f t="shared" si="2"/>
        <v>3460</v>
      </c>
    </row>
    <row r="28" spans="1:11" ht="19" x14ac:dyDescent="0.25">
      <c r="A28" s="1" t="s">
        <v>9</v>
      </c>
      <c r="B28" s="1" t="s">
        <v>137</v>
      </c>
      <c r="C28" s="1" t="s">
        <v>4</v>
      </c>
      <c r="D28" s="1" t="s">
        <v>23</v>
      </c>
      <c r="E28" s="1">
        <v>1235</v>
      </c>
      <c r="G28" s="10">
        <f t="shared" ref="G28:G31" si="9">SUM(E28/$F$27)</f>
        <v>0.25511258004544518</v>
      </c>
      <c r="I28" s="17"/>
      <c r="J28">
        <f t="shared" si="4"/>
        <v>1235</v>
      </c>
    </row>
    <row r="29" spans="1:11" ht="19" x14ac:dyDescent="0.25">
      <c r="A29" s="1" t="s">
        <v>9</v>
      </c>
      <c r="B29" s="1" t="s">
        <v>138</v>
      </c>
      <c r="C29" s="1" t="s">
        <v>7</v>
      </c>
      <c r="D29" s="1" t="s">
        <v>23</v>
      </c>
      <c r="E29" s="1">
        <v>146</v>
      </c>
      <c r="G29" s="10">
        <f t="shared" si="9"/>
        <v>3.0159058045858295E-2</v>
      </c>
      <c r="H29">
        <f t="shared" si="5"/>
        <v>146</v>
      </c>
      <c r="I29" s="17">
        <v>3.0159058045858295E-2</v>
      </c>
    </row>
    <row r="30" spans="1:11" ht="19" x14ac:dyDescent="0.25">
      <c r="A30" s="1" t="s">
        <v>9</v>
      </c>
      <c r="B30" s="1" t="s">
        <v>279</v>
      </c>
      <c r="C30" s="1" t="s">
        <v>14</v>
      </c>
      <c r="D30" s="1" t="s">
        <v>23</v>
      </c>
      <c r="E30" s="1">
        <v>0</v>
      </c>
      <c r="G30" s="10">
        <f t="shared" si="9"/>
        <v>0</v>
      </c>
      <c r="I30" s="17"/>
    </row>
    <row r="31" spans="1:11" ht="19" x14ac:dyDescent="0.25">
      <c r="A31" s="1" t="s">
        <v>9</v>
      </c>
      <c r="B31" s="1" t="s">
        <v>280</v>
      </c>
      <c r="C31" s="1" t="s">
        <v>14</v>
      </c>
      <c r="D31" s="1" t="s">
        <v>23</v>
      </c>
      <c r="E31" s="1">
        <v>0</v>
      </c>
      <c r="G31" s="10">
        <f t="shared" si="9"/>
        <v>0</v>
      </c>
      <c r="I31" s="17"/>
    </row>
    <row r="32" spans="1:11" ht="19" x14ac:dyDescent="0.25">
      <c r="A32" s="1" t="s">
        <v>9</v>
      </c>
      <c r="B32" s="8" t="s">
        <v>16</v>
      </c>
      <c r="C32" s="1" t="s">
        <v>6</v>
      </c>
      <c r="D32" s="1" t="s">
        <v>24</v>
      </c>
      <c r="E32" s="1">
        <v>3374</v>
      </c>
      <c r="F32">
        <f t="shared" si="1"/>
        <v>6947</v>
      </c>
      <c r="G32" s="10">
        <f>SUM(E32/$F$32)</f>
        <v>0.48567727076435874</v>
      </c>
      <c r="I32" s="17"/>
      <c r="K32">
        <f t="shared" si="2"/>
        <v>3374</v>
      </c>
    </row>
    <row r="33" spans="1:11" ht="19" x14ac:dyDescent="0.25">
      <c r="A33" s="1" t="s">
        <v>9</v>
      </c>
      <c r="B33" s="1" t="s">
        <v>137</v>
      </c>
      <c r="C33" s="1" t="s">
        <v>4</v>
      </c>
      <c r="D33" s="1" t="s">
        <v>24</v>
      </c>
      <c r="E33" s="1">
        <v>3326</v>
      </c>
      <c r="G33" s="10">
        <f t="shared" ref="G33:G36" si="10">SUM(E33/$F$32)</f>
        <v>0.47876781344465236</v>
      </c>
      <c r="I33" s="17"/>
      <c r="J33">
        <f t="shared" si="4"/>
        <v>3326</v>
      </c>
    </row>
    <row r="34" spans="1:11" ht="19" x14ac:dyDescent="0.25">
      <c r="A34" s="1" t="s">
        <v>9</v>
      </c>
      <c r="B34" s="1" t="s">
        <v>138</v>
      </c>
      <c r="C34" s="1" t="s">
        <v>7</v>
      </c>
      <c r="D34" s="1" t="s">
        <v>24</v>
      </c>
      <c r="E34" s="1">
        <v>247</v>
      </c>
      <c r="G34" s="10">
        <f t="shared" si="10"/>
        <v>3.5554915790988913E-2</v>
      </c>
      <c r="H34">
        <f t="shared" si="5"/>
        <v>247</v>
      </c>
      <c r="I34" s="17">
        <v>3.5554915790988913E-2</v>
      </c>
    </row>
    <row r="35" spans="1:11" ht="19" x14ac:dyDescent="0.25">
      <c r="A35" s="1" t="s">
        <v>9</v>
      </c>
      <c r="B35" s="1" t="s">
        <v>279</v>
      </c>
      <c r="C35" s="1" t="s">
        <v>14</v>
      </c>
      <c r="D35" s="1" t="s">
        <v>24</v>
      </c>
      <c r="E35" s="1">
        <v>0</v>
      </c>
      <c r="G35" s="10">
        <f t="shared" si="10"/>
        <v>0</v>
      </c>
      <c r="I35" s="17"/>
    </row>
    <row r="36" spans="1:11" ht="19" x14ac:dyDescent="0.25">
      <c r="A36" s="1" t="s">
        <v>9</v>
      </c>
      <c r="B36" s="1" t="s">
        <v>280</v>
      </c>
      <c r="C36" s="1" t="s">
        <v>14</v>
      </c>
      <c r="D36" s="1" t="s">
        <v>24</v>
      </c>
      <c r="E36" s="1">
        <v>0</v>
      </c>
      <c r="G36" s="10">
        <f t="shared" si="10"/>
        <v>0</v>
      </c>
      <c r="I36" s="17"/>
    </row>
    <row r="37" spans="1:11" ht="19" x14ac:dyDescent="0.25">
      <c r="A37" s="1" t="s">
        <v>9</v>
      </c>
      <c r="B37" s="8" t="s">
        <v>16</v>
      </c>
      <c r="C37" s="1" t="s">
        <v>6</v>
      </c>
      <c r="D37" s="1" t="s">
        <v>25</v>
      </c>
      <c r="E37" s="1">
        <v>3637</v>
      </c>
      <c r="F37">
        <f t="shared" si="1"/>
        <v>7452</v>
      </c>
      <c r="G37" s="10">
        <f>SUM(E37/$F$37)</f>
        <v>0.48805689747718733</v>
      </c>
      <c r="I37" s="17"/>
      <c r="K37">
        <f t="shared" si="2"/>
        <v>3637</v>
      </c>
    </row>
    <row r="38" spans="1:11" ht="19" x14ac:dyDescent="0.25">
      <c r="A38" s="1" t="s">
        <v>9</v>
      </c>
      <c r="B38" s="1" t="s">
        <v>137</v>
      </c>
      <c r="C38" s="1" t="s">
        <v>4</v>
      </c>
      <c r="D38" s="1" t="s">
        <v>25</v>
      </c>
      <c r="E38" s="1">
        <v>3457</v>
      </c>
      <c r="G38" s="10">
        <f t="shared" ref="G38:G41" si="11">SUM(E38/$F$37)</f>
        <v>0.46390230810520666</v>
      </c>
      <c r="I38" s="17"/>
      <c r="J38">
        <f t="shared" si="4"/>
        <v>3457</v>
      </c>
    </row>
    <row r="39" spans="1:11" ht="19" x14ac:dyDescent="0.25">
      <c r="A39" s="1" t="s">
        <v>9</v>
      </c>
      <c r="B39" s="1" t="s">
        <v>138</v>
      </c>
      <c r="C39" s="1" t="s">
        <v>7</v>
      </c>
      <c r="D39" s="1" t="s">
        <v>25</v>
      </c>
      <c r="E39" s="1">
        <v>358</v>
      </c>
      <c r="G39" s="10">
        <f t="shared" si="11"/>
        <v>4.804079441760601E-2</v>
      </c>
      <c r="H39">
        <f t="shared" si="5"/>
        <v>358</v>
      </c>
      <c r="I39" s="17">
        <v>4.804079441760601E-2</v>
      </c>
    </row>
    <row r="40" spans="1:11" ht="19" x14ac:dyDescent="0.25">
      <c r="A40" s="1" t="s">
        <v>9</v>
      </c>
      <c r="B40" s="1" t="s">
        <v>279</v>
      </c>
      <c r="C40" s="1" t="s">
        <v>14</v>
      </c>
      <c r="D40" s="1" t="s">
        <v>25</v>
      </c>
      <c r="E40" s="1">
        <v>0</v>
      </c>
      <c r="G40" s="10">
        <f t="shared" si="11"/>
        <v>0</v>
      </c>
      <c r="I40" s="17"/>
    </row>
    <row r="41" spans="1:11" ht="19" x14ac:dyDescent="0.25">
      <c r="A41" s="1" t="s">
        <v>9</v>
      </c>
      <c r="B41" s="1" t="s">
        <v>280</v>
      </c>
      <c r="C41" s="1" t="s">
        <v>14</v>
      </c>
      <c r="D41" s="1" t="s">
        <v>25</v>
      </c>
      <c r="E41" s="1">
        <v>0</v>
      </c>
      <c r="G41" s="10">
        <f t="shared" si="11"/>
        <v>0</v>
      </c>
      <c r="I41" s="17"/>
    </row>
    <row r="42" spans="1:11" ht="19" x14ac:dyDescent="0.25">
      <c r="A42" s="1" t="s">
        <v>9</v>
      </c>
      <c r="B42" s="8" t="s">
        <v>16</v>
      </c>
      <c r="C42" s="1" t="s">
        <v>6</v>
      </c>
      <c r="D42" s="1" t="s">
        <v>26</v>
      </c>
      <c r="E42" s="1">
        <v>2961</v>
      </c>
      <c r="F42">
        <f t="shared" si="1"/>
        <v>4817</v>
      </c>
      <c r="G42" s="10">
        <f>SUM(E42/$F$42)</f>
        <v>0.61469794477890805</v>
      </c>
      <c r="I42" s="17"/>
      <c r="K42">
        <f t="shared" si="2"/>
        <v>2961</v>
      </c>
    </row>
    <row r="43" spans="1:11" ht="19" x14ac:dyDescent="0.25">
      <c r="A43" s="1" t="s">
        <v>9</v>
      </c>
      <c r="B43" s="1" t="s">
        <v>137</v>
      </c>
      <c r="C43" s="1" t="s">
        <v>4</v>
      </c>
      <c r="D43" s="1" t="s">
        <v>26</v>
      </c>
      <c r="E43" s="1">
        <v>1718</v>
      </c>
      <c r="G43" s="10">
        <f t="shared" ref="G43:G46" si="12">SUM(E43/$F$42)</f>
        <v>0.35665351878762713</v>
      </c>
      <c r="I43" s="17"/>
      <c r="J43">
        <f t="shared" si="4"/>
        <v>1718</v>
      </c>
    </row>
    <row r="44" spans="1:11" ht="19" x14ac:dyDescent="0.25">
      <c r="A44" s="1" t="s">
        <v>9</v>
      </c>
      <c r="B44" s="1" t="s">
        <v>138</v>
      </c>
      <c r="C44" s="1" t="s">
        <v>7</v>
      </c>
      <c r="D44" s="1" t="s">
        <v>26</v>
      </c>
      <c r="E44" s="1">
        <v>138</v>
      </c>
      <c r="G44" s="10">
        <f t="shared" si="12"/>
        <v>2.8648536433464811E-2</v>
      </c>
      <c r="H44">
        <f t="shared" si="5"/>
        <v>138</v>
      </c>
      <c r="I44" s="17">
        <v>2.8648536433464811E-2</v>
      </c>
    </row>
    <row r="45" spans="1:11" ht="19" x14ac:dyDescent="0.25">
      <c r="A45" s="1" t="s">
        <v>9</v>
      </c>
      <c r="B45" s="1" t="s">
        <v>279</v>
      </c>
      <c r="C45" s="1" t="s">
        <v>14</v>
      </c>
      <c r="D45" s="1" t="s">
        <v>26</v>
      </c>
      <c r="E45" s="1">
        <v>0</v>
      </c>
      <c r="G45" s="10">
        <f t="shared" si="12"/>
        <v>0</v>
      </c>
      <c r="I45" s="17"/>
    </row>
    <row r="46" spans="1:11" ht="19" x14ac:dyDescent="0.25">
      <c r="A46" s="1" t="s">
        <v>9</v>
      </c>
      <c r="B46" s="1" t="s">
        <v>280</v>
      </c>
      <c r="C46" s="1" t="s">
        <v>14</v>
      </c>
      <c r="D46" s="1" t="s">
        <v>26</v>
      </c>
      <c r="E46" s="1">
        <v>0</v>
      </c>
      <c r="G46" s="10">
        <f t="shared" si="12"/>
        <v>0</v>
      </c>
      <c r="I46" s="17"/>
    </row>
    <row r="47" spans="1:11" ht="19" x14ac:dyDescent="0.25">
      <c r="A47" s="1" t="s">
        <v>9</v>
      </c>
      <c r="B47" s="1" t="s">
        <v>16</v>
      </c>
      <c r="C47" s="1" t="s">
        <v>6</v>
      </c>
      <c r="D47" s="1" t="s">
        <v>27</v>
      </c>
      <c r="E47" s="1">
        <v>25369</v>
      </c>
      <c r="F47">
        <f t="shared" si="1"/>
        <v>57017</v>
      </c>
      <c r="G47" s="10">
        <f>SUM(E47/$F$47)</f>
        <v>0.44493747478822104</v>
      </c>
      <c r="I47" s="17"/>
      <c r="K47">
        <f t="shared" si="2"/>
        <v>25369</v>
      </c>
    </row>
    <row r="48" spans="1:11" ht="19" x14ac:dyDescent="0.25">
      <c r="A48" s="1" t="s">
        <v>9</v>
      </c>
      <c r="B48" s="9" t="s">
        <v>137</v>
      </c>
      <c r="C48" s="1" t="s">
        <v>4</v>
      </c>
      <c r="D48" s="1" t="s">
        <v>27</v>
      </c>
      <c r="E48" s="1">
        <v>30306</v>
      </c>
      <c r="G48" s="10">
        <f t="shared" ref="G48:G51" si="13">SUM(E48/$F$47)</f>
        <v>0.53152568532192157</v>
      </c>
      <c r="I48" s="17"/>
      <c r="J48">
        <f t="shared" si="4"/>
        <v>30306</v>
      </c>
    </row>
    <row r="49" spans="1:11" ht="19" x14ac:dyDescent="0.25">
      <c r="A49" s="1" t="s">
        <v>9</v>
      </c>
      <c r="B49" s="1" t="s">
        <v>138</v>
      </c>
      <c r="C49" s="1" t="s">
        <v>7</v>
      </c>
      <c r="D49" s="1" t="s">
        <v>27</v>
      </c>
      <c r="E49" s="1">
        <v>1341</v>
      </c>
      <c r="G49" s="10">
        <f t="shared" si="13"/>
        <v>2.3519301261027414E-2</v>
      </c>
      <c r="H49">
        <f t="shared" si="5"/>
        <v>1342</v>
      </c>
      <c r="I49" s="17">
        <v>2.353683988985741E-2</v>
      </c>
    </row>
    <row r="50" spans="1:11" ht="19" x14ac:dyDescent="0.25">
      <c r="A50" s="1" t="s">
        <v>9</v>
      </c>
      <c r="B50" s="1" t="s">
        <v>279</v>
      </c>
      <c r="C50" s="1" t="s">
        <v>14</v>
      </c>
      <c r="D50" s="1" t="s">
        <v>27</v>
      </c>
      <c r="E50" s="1">
        <v>1</v>
      </c>
      <c r="G50" s="10">
        <f t="shared" si="13"/>
        <v>1.7538628829998069E-5</v>
      </c>
      <c r="I50" s="17"/>
    </row>
    <row r="51" spans="1:11" ht="19" x14ac:dyDescent="0.25">
      <c r="A51" s="1" t="s">
        <v>9</v>
      </c>
      <c r="B51" s="1" t="s">
        <v>280</v>
      </c>
      <c r="C51" s="1" t="s">
        <v>14</v>
      </c>
      <c r="D51" s="1" t="s">
        <v>27</v>
      </c>
      <c r="E51" s="1">
        <v>0</v>
      </c>
      <c r="G51" s="10">
        <f t="shared" si="13"/>
        <v>0</v>
      </c>
      <c r="I51" s="17"/>
    </row>
    <row r="52" spans="1:11" ht="19" x14ac:dyDescent="0.25">
      <c r="A52" s="1" t="s">
        <v>9</v>
      </c>
      <c r="B52" s="1" t="s">
        <v>16</v>
      </c>
      <c r="C52" s="1" t="s">
        <v>6</v>
      </c>
      <c r="D52" s="1" t="s">
        <v>28</v>
      </c>
      <c r="E52" s="1">
        <v>12579</v>
      </c>
      <c r="F52">
        <f t="shared" si="1"/>
        <v>29059</v>
      </c>
      <c r="G52" s="10">
        <f>SUM(E52/$F$52)</f>
        <v>0.43287793798823082</v>
      </c>
      <c r="I52" s="17"/>
      <c r="K52">
        <f t="shared" si="2"/>
        <v>12579</v>
      </c>
    </row>
    <row r="53" spans="1:11" ht="19" x14ac:dyDescent="0.25">
      <c r="A53" s="1" t="s">
        <v>9</v>
      </c>
      <c r="B53" s="9" t="s">
        <v>137</v>
      </c>
      <c r="C53" s="1" t="s">
        <v>4</v>
      </c>
      <c r="D53" s="1" t="s">
        <v>28</v>
      </c>
      <c r="E53" s="1">
        <v>15734</v>
      </c>
      <c r="G53" s="10">
        <f t="shared" ref="G53:G56" si="14">SUM(E53/$F$52)</f>
        <v>0.54145015313672185</v>
      </c>
      <c r="I53" s="17"/>
      <c r="J53">
        <f t="shared" si="4"/>
        <v>15734</v>
      </c>
    </row>
    <row r="54" spans="1:11" ht="19" x14ac:dyDescent="0.25">
      <c r="A54" s="1" t="s">
        <v>9</v>
      </c>
      <c r="B54" s="1" t="s">
        <v>138</v>
      </c>
      <c r="C54" s="1" t="s">
        <v>7</v>
      </c>
      <c r="D54" s="1" t="s">
        <v>28</v>
      </c>
      <c r="E54" s="1">
        <v>746</v>
      </c>
      <c r="G54" s="10">
        <f t="shared" si="14"/>
        <v>2.5671908875047316E-2</v>
      </c>
      <c r="H54">
        <f t="shared" si="5"/>
        <v>746</v>
      </c>
      <c r="I54" s="17">
        <v>2.5671908875047316E-2</v>
      </c>
    </row>
    <row r="55" spans="1:11" ht="19" x14ac:dyDescent="0.25">
      <c r="A55" s="1" t="s">
        <v>9</v>
      </c>
      <c r="B55" s="1" t="s">
        <v>279</v>
      </c>
      <c r="C55" s="1" t="s">
        <v>14</v>
      </c>
      <c r="D55" s="1" t="s">
        <v>28</v>
      </c>
      <c r="E55" s="1">
        <v>0</v>
      </c>
      <c r="G55" s="10">
        <f t="shared" si="14"/>
        <v>0</v>
      </c>
      <c r="I55" s="17"/>
    </row>
    <row r="56" spans="1:11" ht="19" x14ac:dyDescent="0.25">
      <c r="A56" s="1" t="s">
        <v>9</v>
      </c>
      <c r="B56" s="1" t="s">
        <v>280</v>
      </c>
      <c r="C56" s="1" t="s">
        <v>14</v>
      </c>
      <c r="D56" s="1" t="s">
        <v>28</v>
      </c>
      <c r="E56" s="1">
        <v>0</v>
      </c>
      <c r="G56" s="10">
        <f t="shared" si="14"/>
        <v>0</v>
      </c>
      <c r="I56" s="17"/>
    </row>
    <row r="57" spans="1:11" ht="19" x14ac:dyDescent="0.25">
      <c r="A57" s="1" t="s">
        <v>9</v>
      </c>
      <c r="B57" s="8" t="s">
        <v>16</v>
      </c>
      <c r="C57" s="1" t="s">
        <v>6</v>
      </c>
      <c r="D57" s="1" t="s">
        <v>29</v>
      </c>
      <c r="E57" s="1">
        <v>7692</v>
      </c>
      <c r="F57">
        <f t="shared" si="1"/>
        <v>12520</v>
      </c>
      <c r="G57" s="10">
        <f>SUM(E57/$F$57)</f>
        <v>0.61437699680511182</v>
      </c>
      <c r="I57" s="17"/>
      <c r="K57">
        <f t="shared" si="2"/>
        <v>7692</v>
      </c>
    </row>
    <row r="58" spans="1:11" ht="19" x14ac:dyDescent="0.25">
      <c r="A58" s="1" t="s">
        <v>9</v>
      </c>
      <c r="B58" s="1" t="s">
        <v>137</v>
      </c>
      <c r="C58" s="1" t="s">
        <v>4</v>
      </c>
      <c r="D58" s="1" t="s">
        <v>29</v>
      </c>
      <c r="E58" s="1">
        <v>4521</v>
      </c>
      <c r="G58" s="10">
        <f t="shared" ref="G58:G61" si="15">SUM(E58/$F$57)</f>
        <v>0.36110223642172523</v>
      </c>
      <c r="I58" s="17"/>
      <c r="J58">
        <f t="shared" si="4"/>
        <v>4521</v>
      </c>
    </row>
    <row r="59" spans="1:11" ht="19" x14ac:dyDescent="0.25">
      <c r="A59" s="1" t="s">
        <v>9</v>
      </c>
      <c r="B59" s="1" t="s">
        <v>138</v>
      </c>
      <c r="C59" s="1" t="s">
        <v>7</v>
      </c>
      <c r="D59" s="1" t="s">
        <v>29</v>
      </c>
      <c r="E59" s="1">
        <v>307</v>
      </c>
      <c r="G59" s="10">
        <f t="shared" si="15"/>
        <v>2.4520766773162939E-2</v>
      </c>
      <c r="H59">
        <f t="shared" si="5"/>
        <v>307</v>
      </c>
      <c r="I59" s="17">
        <v>2.4520766773162939E-2</v>
      </c>
    </row>
    <row r="60" spans="1:11" ht="19" x14ac:dyDescent="0.25">
      <c r="A60" s="1" t="s">
        <v>9</v>
      </c>
      <c r="B60" s="1" t="s">
        <v>279</v>
      </c>
      <c r="C60" s="1" t="s">
        <v>14</v>
      </c>
      <c r="D60" s="1" t="s">
        <v>29</v>
      </c>
      <c r="E60" s="1">
        <v>0</v>
      </c>
      <c r="G60" s="10">
        <f t="shared" si="15"/>
        <v>0</v>
      </c>
      <c r="I60" s="17"/>
    </row>
    <row r="61" spans="1:11" ht="19" x14ac:dyDescent="0.25">
      <c r="A61" s="1" t="s">
        <v>9</v>
      </c>
      <c r="B61" s="1" t="s">
        <v>280</v>
      </c>
      <c r="C61" s="1" t="s">
        <v>14</v>
      </c>
      <c r="D61" s="1" t="s">
        <v>29</v>
      </c>
      <c r="E61" s="1">
        <v>0</v>
      </c>
      <c r="G61" s="10">
        <f t="shared" si="15"/>
        <v>0</v>
      </c>
      <c r="I61" s="17"/>
    </row>
    <row r="62" spans="1:11" ht="19" x14ac:dyDescent="0.25">
      <c r="A62" s="1" t="s">
        <v>9</v>
      </c>
      <c r="B62" s="8" t="s">
        <v>16</v>
      </c>
      <c r="C62" s="1" t="s">
        <v>6</v>
      </c>
      <c r="D62" s="1" t="s">
        <v>30</v>
      </c>
      <c r="E62" s="1">
        <v>1802</v>
      </c>
      <c r="F62">
        <f t="shared" si="1"/>
        <v>3711</v>
      </c>
      <c r="G62" s="10">
        <f>SUM(E62/$F$62)</f>
        <v>0.48558340070061978</v>
      </c>
      <c r="I62" s="17"/>
      <c r="K62">
        <f t="shared" si="2"/>
        <v>1802</v>
      </c>
    </row>
    <row r="63" spans="1:11" ht="19" x14ac:dyDescent="0.25">
      <c r="A63" s="1" t="s">
        <v>9</v>
      </c>
      <c r="B63" s="1" t="s">
        <v>137</v>
      </c>
      <c r="C63" s="1" t="s">
        <v>4</v>
      </c>
      <c r="D63" s="1" t="s">
        <v>30</v>
      </c>
      <c r="E63" s="1">
        <v>1740</v>
      </c>
      <c r="G63" s="10">
        <f t="shared" ref="G63:G66" si="16">SUM(E63/$F$62)</f>
        <v>0.46887631366208571</v>
      </c>
      <c r="I63" s="17"/>
      <c r="J63">
        <f t="shared" si="4"/>
        <v>1740</v>
      </c>
    </row>
    <row r="64" spans="1:11" ht="19" x14ac:dyDescent="0.25">
      <c r="A64" s="1" t="s">
        <v>9</v>
      </c>
      <c r="B64" s="1" t="s">
        <v>138</v>
      </c>
      <c r="C64" s="1" t="s">
        <v>7</v>
      </c>
      <c r="D64" s="1" t="s">
        <v>30</v>
      </c>
      <c r="E64" s="1">
        <v>169</v>
      </c>
      <c r="G64" s="10">
        <f t="shared" si="16"/>
        <v>4.5540285637294529E-2</v>
      </c>
      <c r="H64">
        <f t="shared" si="5"/>
        <v>169</v>
      </c>
      <c r="I64" s="17">
        <v>4.5540285637294529E-2</v>
      </c>
    </row>
    <row r="65" spans="1:11" ht="19" x14ac:dyDescent="0.25">
      <c r="A65" s="1" t="s">
        <v>9</v>
      </c>
      <c r="B65" s="1" t="s">
        <v>279</v>
      </c>
      <c r="C65" s="1" t="s">
        <v>14</v>
      </c>
      <c r="D65" s="1" t="s">
        <v>30</v>
      </c>
      <c r="E65" s="1">
        <v>0</v>
      </c>
      <c r="G65" s="10">
        <f t="shared" si="16"/>
        <v>0</v>
      </c>
      <c r="I65" s="17"/>
    </row>
    <row r="66" spans="1:11" ht="19" x14ac:dyDescent="0.25">
      <c r="A66" s="1" t="s">
        <v>9</v>
      </c>
      <c r="B66" s="1" t="s">
        <v>280</v>
      </c>
      <c r="C66" s="1" t="s">
        <v>14</v>
      </c>
      <c r="D66" s="1" t="s">
        <v>30</v>
      </c>
      <c r="E66" s="1">
        <v>0</v>
      </c>
      <c r="G66" s="10">
        <f t="shared" si="16"/>
        <v>0</v>
      </c>
      <c r="I66" s="17"/>
    </row>
    <row r="67" spans="1:11" ht="19" x14ac:dyDescent="0.25">
      <c r="A67" s="1" t="s">
        <v>9</v>
      </c>
      <c r="B67" s="8" t="s">
        <v>16</v>
      </c>
      <c r="C67" s="1" t="s">
        <v>6</v>
      </c>
      <c r="D67" s="1" t="s">
        <v>31</v>
      </c>
      <c r="E67" s="1">
        <v>7683</v>
      </c>
      <c r="F67">
        <f t="shared" ref="F67:F127" si="17">SUM(E67:E71)</f>
        <v>14281</v>
      </c>
      <c r="G67" s="10">
        <f>SUM(E67/$F$67)</f>
        <v>0.53798753588684267</v>
      </c>
      <c r="I67" s="17"/>
      <c r="K67">
        <f t="shared" ref="K67:K127" si="18">SUM(E67)</f>
        <v>7683</v>
      </c>
    </row>
    <row r="68" spans="1:11" ht="19" x14ac:dyDescent="0.25">
      <c r="A68" s="1" t="s">
        <v>9</v>
      </c>
      <c r="B68" s="1" t="s">
        <v>137</v>
      </c>
      <c r="C68" s="1" t="s">
        <v>4</v>
      </c>
      <c r="D68" s="1" t="s">
        <v>31</v>
      </c>
      <c r="E68" s="1">
        <v>6081</v>
      </c>
      <c r="G68" s="10">
        <f t="shared" ref="G68:G71" si="19">SUM(E68/$F$67)</f>
        <v>0.42581051747076537</v>
      </c>
      <c r="I68" s="17"/>
      <c r="J68">
        <f t="shared" ref="J68:J128" si="20">SUM(E68)</f>
        <v>6081</v>
      </c>
    </row>
    <row r="69" spans="1:11" ht="19" x14ac:dyDescent="0.25">
      <c r="A69" s="1" t="s">
        <v>9</v>
      </c>
      <c r="B69" s="1" t="s">
        <v>138</v>
      </c>
      <c r="C69" s="1" t="s">
        <v>7</v>
      </c>
      <c r="D69" s="1" t="s">
        <v>31</v>
      </c>
      <c r="E69" s="1">
        <v>517</v>
      </c>
      <c r="G69" s="10">
        <f t="shared" si="19"/>
        <v>3.6201946642391993E-2</v>
      </c>
      <c r="H69">
        <f t="shared" ref="H69:H129" si="21">SUM(E69:E71)</f>
        <v>517</v>
      </c>
      <c r="I69" s="17">
        <v>3.6201946642391993E-2</v>
      </c>
    </row>
    <row r="70" spans="1:11" ht="19" x14ac:dyDescent="0.25">
      <c r="A70" s="1" t="s">
        <v>9</v>
      </c>
      <c r="B70" s="1" t="s">
        <v>279</v>
      </c>
      <c r="C70" s="1" t="s">
        <v>14</v>
      </c>
      <c r="D70" s="1" t="s">
        <v>31</v>
      </c>
      <c r="E70" s="1">
        <v>0</v>
      </c>
      <c r="G70" s="10">
        <f t="shared" si="19"/>
        <v>0</v>
      </c>
      <c r="I70" s="17"/>
    </row>
    <row r="71" spans="1:11" ht="19" x14ac:dyDescent="0.25">
      <c r="A71" s="1" t="s">
        <v>9</v>
      </c>
      <c r="B71" s="1" t="s">
        <v>280</v>
      </c>
      <c r="C71" s="1" t="s">
        <v>14</v>
      </c>
      <c r="D71" s="1" t="s">
        <v>31</v>
      </c>
      <c r="E71" s="1">
        <v>0</v>
      </c>
      <c r="G71" s="10">
        <f t="shared" si="19"/>
        <v>0</v>
      </c>
      <c r="I71" s="17"/>
    </row>
    <row r="72" spans="1:11" ht="19" x14ac:dyDescent="0.25">
      <c r="A72" s="1" t="s">
        <v>9</v>
      </c>
      <c r="B72" s="8" t="s">
        <v>16</v>
      </c>
      <c r="C72" s="1" t="s">
        <v>6</v>
      </c>
      <c r="D72" s="1" t="s">
        <v>32</v>
      </c>
      <c r="E72" s="1">
        <v>9095</v>
      </c>
      <c r="F72">
        <f t="shared" si="17"/>
        <v>16126</v>
      </c>
      <c r="G72" s="10">
        <f>SUM(E72/$F$72)</f>
        <v>0.56399603125387576</v>
      </c>
      <c r="I72" s="17"/>
      <c r="K72">
        <f t="shared" si="18"/>
        <v>9095</v>
      </c>
    </row>
    <row r="73" spans="1:11" ht="19" x14ac:dyDescent="0.25">
      <c r="A73" s="1" t="s">
        <v>9</v>
      </c>
      <c r="B73" s="1" t="s">
        <v>137</v>
      </c>
      <c r="C73" s="1" t="s">
        <v>4</v>
      </c>
      <c r="D73" s="1" t="s">
        <v>32</v>
      </c>
      <c r="E73" s="1">
        <v>6448</v>
      </c>
      <c r="G73" s="10">
        <f t="shared" ref="G73:G76" si="22">SUM(E73/$F$72)</f>
        <v>0.39985117202033982</v>
      </c>
      <c r="I73" s="17"/>
      <c r="J73">
        <f t="shared" si="20"/>
        <v>6448</v>
      </c>
    </row>
    <row r="74" spans="1:11" ht="19" x14ac:dyDescent="0.25">
      <c r="A74" s="1" t="s">
        <v>9</v>
      </c>
      <c r="B74" s="1" t="s">
        <v>138</v>
      </c>
      <c r="C74" s="1" t="s">
        <v>7</v>
      </c>
      <c r="D74" s="1" t="s">
        <v>32</v>
      </c>
      <c r="E74" s="1">
        <v>508</v>
      </c>
      <c r="G74" s="10">
        <f t="shared" si="22"/>
        <v>3.1501922361403943E-2</v>
      </c>
      <c r="H74">
        <f t="shared" si="21"/>
        <v>583</v>
      </c>
      <c r="I74" s="17">
        <v>3.6152796725784447E-2</v>
      </c>
    </row>
    <row r="75" spans="1:11" ht="19" x14ac:dyDescent="0.25">
      <c r="A75" s="1" t="s">
        <v>9</v>
      </c>
      <c r="B75" s="1" t="s">
        <v>279</v>
      </c>
      <c r="C75" s="1" t="s">
        <v>14</v>
      </c>
      <c r="D75" s="1" t="s">
        <v>32</v>
      </c>
      <c r="E75" s="1">
        <v>62</v>
      </c>
      <c r="G75" s="10">
        <f t="shared" si="22"/>
        <v>3.844722807887883E-3</v>
      </c>
      <c r="I75" s="17"/>
    </row>
    <row r="76" spans="1:11" ht="19" x14ac:dyDescent="0.25">
      <c r="A76" s="1" t="s">
        <v>9</v>
      </c>
      <c r="B76" s="1" t="s">
        <v>280</v>
      </c>
      <c r="C76" s="1" t="s">
        <v>14</v>
      </c>
      <c r="D76" s="1" t="s">
        <v>32</v>
      </c>
      <c r="E76" s="1">
        <v>13</v>
      </c>
      <c r="G76" s="10">
        <f t="shared" si="22"/>
        <v>8.0615155649262061E-4</v>
      </c>
      <c r="I76" s="17"/>
    </row>
    <row r="77" spans="1:11" ht="19" x14ac:dyDescent="0.25">
      <c r="A77" s="1" t="s">
        <v>9</v>
      </c>
      <c r="B77" s="8" t="s">
        <v>16</v>
      </c>
      <c r="C77" s="1" t="s">
        <v>6</v>
      </c>
      <c r="D77" s="1" t="s">
        <v>33</v>
      </c>
      <c r="E77" s="1">
        <v>18070</v>
      </c>
      <c r="F77">
        <f t="shared" si="17"/>
        <v>27881</v>
      </c>
      <c r="G77" s="10">
        <f>SUM(E77/$F$77)</f>
        <v>0.64811161723037192</v>
      </c>
      <c r="I77" s="17"/>
      <c r="K77">
        <f t="shared" si="18"/>
        <v>18070</v>
      </c>
    </row>
    <row r="78" spans="1:11" ht="19" x14ac:dyDescent="0.25">
      <c r="A78" s="1" t="s">
        <v>9</v>
      </c>
      <c r="B78" s="1" t="s">
        <v>137</v>
      </c>
      <c r="C78" s="1" t="s">
        <v>4</v>
      </c>
      <c r="D78" s="1" t="s">
        <v>33</v>
      </c>
      <c r="E78" s="1">
        <v>9220</v>
      </c>
      <c r="G78" s="10">
        <f t="shared" ref="G78:G81" si="23">SUM(E78/$F$77)</f>
        <v>0.33069115168035579</v>
      </c>
      <c r="I78" s="17"/>
      <c r="J78">
        <f t="shared" si="20"/>
        <v>9220</v>
      </c>
    </row>
    <row r="79" spans="1:11" ht="19" x14ac:dyDescent="0.25">
      <c r="A79" s="1" t="s">
        <v>9</v>
      </c>
      <c r="B79" s="1" t="s">
        <v>138</v>
      </c>
      <c r="C79" s="1" t="s">
        <v>7</v>
      </c>
      <c r="D79" s="1" t="s">
        <v>33</v>
      </c>
      <c r="E79" s="1">
        <v>591</v>
      </c>
      <c r="G79" s="10">
        <f t="shared" si="23"/>
        <v>2.1197231089272264E-2</v>
      </c>
      <c r="H79">
        <f t="shared" si="21"/>
        <v>591</v>
      </c>
      <c r="I79" s="17">
        <v>2.1197231089272264E-2</v>
      </c>
    </row>
    <row r="80" spans="1:11" ht="19" x14ac:dyDescent="0.25">
      <c r="A80" s="1" t="s">
        <v>9</v>
      </c>
      <c r="B80" s="1" t="s">
        <v>279</v>
      </c>
      <c r="C80" s="1" t="s">
        <v>14</v>
      </c>
      <c r="D80" s="1" t="s">
        <v>33</v>
      </c>
      <c r="E80" s="1">
        <v>0</v>
      </c>
      <c r="G80" s="10">
        <f t="shared" si="23"/>
        <v>0</v>
      </c>
      <c r="I80" s="17"/>
    </row>
    <row r="81" spans="1:11" ht="19" x14ac:dyDescent="0.25">
      <c r="A81" s="1" t="s">
        <v>9</v>
      </c>
      <c r="B81" s="1" t="s">
        <v>280</v>
      </c>
      <c r="C81" s="1" t="s">
        <v>14</v>
      </c>
      <c r="D81" s="1" t="s">
        <v>33</v>
      </c>
      <c r="E81" s="1">
        <v>0</v>
      </c>
      <c r="G81" s="10">
        <f t="shared" si="23"/>
        <v>0</v>
      </c>
      <c r="I81" s="17"/>
    </row>
    <row r="82" spans="1:11" ht="19" x14ac:dyDescent="0.25">
      <c r="A82" s="1" t="s">
        <v>9</v>
      </c>
      <c r="B82" s="8" t="s">
        <v>16</v>
      </c>
      <c r="C82" s="1" t="s">
        <v>6</v>
      </c>
      <c r="D82" s="1" t="s">
        <v>34</v>
      </c>
      <c r="E82" s="1">
        <v>2001</v>
      </c>
      <c r="F82">
        <f t="shared" si="17"/>
        <v>3562</v>
      </c>
      <c r="G82" s="10">
        <f>SUM(E82/$F$82)</f>
        <v>0.56176305446378438</v>
      </c>
      <c r="I82" s="17"/>
      <c r="K82">
        <f t="shared" si="18"/>
        <v>2001</v>
      </c>
    </row>
    <row r="83" spans="1:11" ht="19" x14ac:dyDescent="0.25">
      <c r="A83" s="1" t="s">
        <v>9</v>
      </c>
      <c r="B83" s="1" t="s">
        <v>137</v>
      </c>
      <c r="C83" s="1" t="s">
        <v>4</v>
      </c>
      <c r="D83" s="1" t="s">
        <v>34</v>
      </c>
      <c r="E83" s="1">
        <v>1469</v>
      </c>
      <c r="G83" s="10">
        <f t="shared" ref="G83:G86" si="24">SUM(E83/$F$82)</f>
        <v>0.41240875912408759</v>
      </c>
      <c r="I83" s="17"/>
      <c r="J83">
        <f t="shared" si="20"/>
        <v>1469</v>
      </c>
    </row>
    <row r="84" spans="1:11" ht="19" x14ac:dyDescent="0.25">
      <c r="A84" s="1" t="s">
        <v>9</v>
      </c>
      <c r="B84" s="1" t="s">
        <v>138</v>
      </c>
      <c r="C84" s="1" t="s">
        <v>7</v>
      </c>
      <c r="D84" s="1" t="s">
        <v>34</v>
      </c>
      <c r="E84" s="1">
        <v>92</v>
      </c>
      <c r="G84" s="10">
        <f t="shared" si="24"/>
        <v>2.5828186412128019E-2</v>
      </c>
      <c r="H84">
        <f t="shared" si="21"/>
        <v>92</v>
      </c>
      <c r="I84" s="17">
        <v>2.5828186412128019E-2</v>
      </c>
    </row>
    <row r="85" spans="1:11" ht="19" x14ac:dyDescent="0.25">
      <c r="A85" s="1" t="s">
        <v>9</v>
      </c>
      <c r="B85" s="1" t="s">
        <v>279</v>
      </c>
      <c r="C85" s="1" t="s">
        <v>14</v>
      </c>
      <c r="D85" s="1" t="s">
        <v>34</v>
      </c>
      <c r="E85" s="1">
        <v>0</v>
      </c>
      <c r="G85" s="10">
        <f t="shared" si="24"/>
        <v>0</v>
      </c>
      <c r="I85" s="17"/>
    </row>
    <row r="86" spans="1:11" ht="19" x14ac:dyDescent="0.25">
      <c r="A86" s="1" t="s">
        <v>9</v>
      </c>
      <c r="B86" s="1" t="s">
        <v>280</v>
      </c>
      <c r="C86" s="1" t="s">
        <v>14</v>
      </c>
      <c r="D86" s="1" t="s">
        <v>34</v>
      </c>
      <c r="E86" s="1">
        <v>0</v>
      </c>
      <c r="G86" s="10">
        <f t="shared" si="24"/>
        <v>0</v>
      </c>
      <c r="I86" s="17"/>
    </row>
    <row r="87" spans="1:11" ht="19" x14ac:dyDescent="0.25">
      <c r="A87" s="1" t="s">
        <v>9</v>
      </c>
      <c r="B87" s="8" t="s">
        <v>16</v>
      </c>
      <c r="C87" s="1" t="s">
        <v>6</v>
      </c>
      <c r="D87" s="1" t="s">
        <v>35</v>
      </c>
      <c r="E87" s="1">
        <v>1233</v>
      </c>
      <c r="F87">
        <f t="shared" si="17"/>
        <v>2233</v>
      </c>
      <c r="G87" s="10">
        <f>SUM(E87/$F$87)</f>
        <v>0.55217196596506946</v>
      </c>
      <c r="I87" s="17"/>
      <c r="K87">
        <f t="shared" si="18"/>
        <v>1233</v>
      </c>
    </row>
    <row r="88" spans="1:11" ht="19" x14ac:dyDescent="0.25">
      <c r="A88" s="1" t="s">
        <v>9</v>
      </c>
      <c r="B88" s="1" t="s">
        <v>137</v>
      </c>
      <c r="C88" s="1" t="s">
        <v>4</v>
      </c>
      <c r="D88" s="1" t="s">
        <v>35</v>
      </c>
      <c r="E88" s="1">
        <v>935</v>
      </c>
      <c r="G88" s="10">
        <f t="shared" ref="G88:G91" si="25">SUM(E88/$F$87)</f>
        <v>0.41871921182266009</v>
      </c>
      <c r="I88" s="17"/>
      <c r="J88">
        <f t="shared" si="20"/>
        <v>935</v>
      </c>
    </row>
    <row r="89" spans="1:11" ht="19" x14ac:dyDescent="0.25">
      <c r="A89" s="1" t="s">
        <v>9</v>
      </c>
      <c r="B89" s="1" t="s">
        <v>138</v>
      </c>
      <c r="C89" s="1" t="s">
        <v>7</v>
      </c>
      <c r="D89" s="1" t="s">
        <v>35</v>
      </c>
      <c r="E89" s="1">
        <v>65</v>
      </c>
      <c r="G89" s="10">
        <f t="shared" si="25"/>
        <v>2.9108822212270489E-2</v>
      </c>
      <c r="H89">
        <f t="shared" si="21"/>
        <v>65</v>
      </c>
      <c r="I89" s="17">
        <v>2.9108822212270489E-2</v>
      </c>
    </row>
    <row r="90" spans="1:11" ht="19" x14ac:dyDescent="0.25">
      <c r="A90" s="1" t="s">
        <v>9</v>
      </c>
      <c r="B90" s="1" t="s">
        <v>279</v>
      </c>
      <c r="C90" s="1" t="s">
        <v>14</v>
      </c>
      <c r="D90" s="1" t="s">
        <v>35</v>
      </c>
      <c r="E90" s="1">
        <v>0</v>
      </c>
      <c r="G90" s="10">
        <f t="shared" si="25"/>
        <v>0</v>
      </c>
      <c r="I90" s="17"/>
    </row>
    <row r="91" spans="1:11" ht="19" x14ac:dyDescent="0.25">
      <c r="A91" s="1" t="s">
        <v>9</v>
      </c>
      <c r="B91" s="1" t="s">
        <v>280</v>
      </c>
      <c r="C91" s="1" t="s">
        <v>14</v>
      </c>
      <c r="D91" s="1" t="s">
        <v>35</v>
      </c>
      <c r="E91" s="1">
        <v>0</v>
      </c>
      <c r="G91" s="10">
        <f t="shared" si="25"/>
        <v>0</v>
      </c>
      <c r="I91" s="17"/>
    </row>
    <row r="92" spans="1:11" ht="19" x14ac:dyDescent="0.25">
      <c r="A92" s="1" t="s">
        <v>9</v>
      </c>
      <c r="B92" s="8" t="s">
        <v>16</v>
      </c>
      <c r="C92" s="1" t="s">
        <v>6</v>
      </c>
      <c r="D92" s="1" t="s">
        <v>36</v>
      </c>
      <c r="E92" s="1">
        <v>18027</v>
      </c>
      <c r="F92">
        <f t="shared" si="17"/>
        <v>35291</v>
      </c>
      <c r="G92" s="10">
        <f>SUM(E92/$F$92)</f>
        <v>0.51081012156073791</v>
      </c>
      <c r="I92" s="17"/>
      <c r="K92">
        <f t="shared" si="18"/>
        <v>18027</v>
      </c>
    </row>
    <row r="93" spans="1:11" ht="19" x14ac:dyDescent="0.25">
      <c r="A93" s="1" t="s">
        <v>9</v>
      </c>
      <c r="B93" s="1" t="s">
        <v>137</v>
      </c>
      <c r="C93" s="1" t="s">
        <v>4</v>
      </c>
      <c r="D93" s="1" t="s">
        <v>36</v>
      </c>
      <c r="E93" s="1">
        <v>16253</v>
      </c>
      <c r="G93" s="10">
        <f t="shared" ref="G93:G96" si="26">SUM(E93/$F$92)</f>
        <v>0.46054234790739851</v>
      </c>
      <c r="I93" s="17"/>
      <c r="J93">
        <f t="shared" si="20"/>
        <v>16253</v>
      </c>
    </row>
    <row r="94" spans="1:11" ht="19" x14ac:dyDescent="0.25">
      <c r="A94" s="1" t="s">
        <v>9</v>
      </c>
      <c r="B94" s="1" t="s">
        <v>138</v>
      </c>
      <c r="C94" s="1" t="s">
        <v>7</v>
      </c>
      <c r="D94" s="1" t="s">
        <v>36</v>
      </c>
      <c r="E94" s="1">
        <v>1011</v>
      </c>
      <c r="G94" s="10">
        <f t="shared" si="26"/>
        <v>2.8647530531863648E-2</v>
      </c>
      <c r="H94">
        <f t="shared" si="21"/>
        <v>1011</v>
      </c>
      <c r="I94" s="17">
        <v>2.8647530531863648E-2</v>
      </c>
    </row>
    <row r="95" spans="1:11" ht="19" x14ac:dyDescent="0.25">
      <c r="A95" s="1" t="s">
        <v>9</v>
      </c>
      <c r="B95" s="1" t="s">
        <v>279</v>
      </c>
      <c r="C95" s="1" t="s">
        <v>14</v>
      </c>
      <c r="D95" s="1" t="s">
        <v>36</v>
      </c>
      <c r="E95" s="1">
        <v>0</v>
      </c>
      <c r="G95" s="10">
        <f t="shared" si="26"/>
        <v>0</v>
      </c>
      <c r="I95" s="17"/>
    </row>
    <row r="96" spans="1:11" ht="19" x14ac:dyDescent="0.25">
      <c r="A96" s="1" t="s">
        <v>9</v>
      </c>
      <c r="B96" s="1" t="s">
        <v>280</v>
      </c>
      <c r="C96" s="1" t="s">
        <v>14</v>
      </c>
      <c r="D96" s="1" t="s">
        <v>36</v>
      </c>
      <c r="E96" s="1">
        <v>0</v>
      </c>
      <c r="G96" s="10">
        <f t="shared" si="26"/>
        <v>0</v>
      </c>
      <c r="I96" s="17"/>
    </row>
    <row r="97" spans="1:11" ht="19" x14ac:dyDescent="0.25">
      <c r="A97" s="1" t="s">
        <v>9</v>
      </c>
      <c r="B97" s="8" t="s">
        <v>16</v>
      </c>
      <c r="C97" s="1" t="s">
        <v>6</v>
      </c>
      <c r="D97" s="1" t="s">
        <v>37</v>
      </c>
      <c r="E97" s="1">
        <v>2883</v>
      </c>
      <c r="F97">
        <f t="shared" si="17"/>
        <v>5081</v>
      </c>
      <c r="G97" s="10">
        <f>SUM(E97/$F$97)</f>
        <v>0.5674079905530407</v>
      </c>
      <c r="I97" s="17"/>
      <c r="K97">
        <f t="shared" si="18"/>
        <v>2883</v>
      </c>
    </row>
    <row r="98" spans="1:11" ht="19" x14ac:dyDescent="0.25">
      <c r="A98" s="1" t="s">
        <v>9</v>
      </c>
      <c r="B98" s="1" t="s">
        <v>137</v>
      </c>
      <c r="C98" s="1" t="s">
        <v>4</v>
      </c>
      <c r="D98" s="1" t="s">
        <v>37</v>
      </c>
      <c r="E98" s="1">
        <v>1973</v>
      </c>
      <c r="G98" s="10">
        <f t="shared" ref="G98:G101" si="27">SUM(E98/$F$97)</f>
        <v>0.38830938791576464</v>
      </c>
      <c r="I98" s="17"/>
      <c r="J98">
        <f t="shared" si="20"/>
        <v>1973</v>
      </c>
    </row>
    <row r="99" spans="1:11" ht="19" x14ac:dyDescent="0.25">
      <c r="A99" s="1" t="s">
        <v>9</v>
      </c>
      <c r="B99" s="1" t="s">
        <v>138</v>
      </c>
      <c r="C99" s="1" t="s">
        <v>7</v>
      </c>
      <c r="D99" s="1" t="s">
        <v>37</v>
      </c>
      <c r="E99" s="1">
        <v>225</v>
      </c>
      <c r="G99" s="10">
        <f t="shared" si="27"/>
        <v>4.4282621531194645E-2</v>
      </c>
      <c r="H99">
        <f t="shared" si="21"/>
        <v>225</v>
      </c>
      <c r="I99" s="17">
        <v>4.4282621531194645E-2</v>
      </c>
    </row>
    <row r="100" spans="1:11" ht="19" x14ac:dyDescent="0.25">
      <c r="A100" s="1" t="s">
        <v>9</v>
      </c>
      <c r="B100" s="1" t="s">
        <v>279</v>
      </c>
      <c r="C100" s="1" t="s">
        <v>14</v>
      </c>
      <c r="D100" s="1" t="s">
        <v>37</v>
      </c>
      <c r="E100" s="1">
        <v>0</v>
      </c>
      <c r="G100" s="10">
        <f t="shared" si="27"/>
        <v>0</v>
      </c>
      <c r="I100" s="17"/>
    </row>
    <row r="101" spans="1:11" ht="19" x14ac:dyDescent="0.25">
      <c r="A101" s="1" t="s">
        <v>9</v>
      </c>
      <c r="B101" s="1" t="s">
        <v>280</v>
      </c>
      <c r="C101" s="1" t="s">
        <v>14</v>
      </c>
      <c r="D101" s="1" t="s">
        <v>37</v>
      </c>
      <c r="E101" s="1">
        <v>0</v>
      </c>
      <c r="G101" s="10">
        <f t="shared" si="27"/>
        <v>0</v>
      </c>
      <c r="I101" s="17"/>
    </row>
    <row r="102" spans="1:11" ht="19" x14ac:dyDescent="0.25">
      <c r="A102" s="1" t="s">
        <v>9</v>
      </c>
      <c r="B102" s="8" t="s">
        <v>16</v>
      </c>
      <c r="C102" s="1" t="s">
        <v>6</v>
      </c>
      <c r="D102" s="1" t="s">
        <v>38</v>
      </c>
      <c r="E102" s="1">
        <v>1781</v>
      </c>
      <c r="F102">
        <f t="shared" si="17"/>
        <v>3539</v>
      </c>
      <c r="G102" s="10">
        <f>SUM(E102/$F$102)</f>
        <v>0.50324950551003111</v>
      </c>
      <c r="I102" s="17"/>
      <c r="K102">
        <f t="shared" si="18"/>
        <v>1781</v>
      </c>
    </row>
    <row r="103" spans="1:11" ht="19" x14ac:dyDescent="0.25">
      <c r="A103" s="1" t="s">
        <v>9</v>
      </c>
      <c r="B103" s="1" t="s">
        <v>137</v>
      </c>
      <c r="C103" s="1" t="s">
        <v>4</v>
      </c>
      <c r="D103" s="1" t="s">
        <v>38</v>
      </c>
      <c r="E103" s="1">
        <v>1646</v>
      </c>
      <c r="G103" s="10">
        <f t="shared" ref="G103:G106" si="28">SUM(E103/$F$102)</f>
        <v>0.4651031364792314</v>
      </c>
      <c r="I103" s="17"/>
      <c r="J103">
        <f t="shared" si="20"/>
        <v>1646</v>
      </c>
    </row>
    <row r="104" spans="1:11" ht="19" x14ac:dyDescent="0.25">
      <c r="A104" s="1" t="s">
        <v>9</v>
      </c>
      <c r="B104" s="1" t="s">
        <v>138</v>
      </c>
      <c r="C104" s="1" t="s">
        <v>7</v>
      </c>
      <c r="D104" s="1" t="s">
        <v>38</v>
      </c>
      <c r="E104" s="1">
        <v>112</v>
      </c>
      <c r="G104" s="10">
        <f t="shared" si="28"/>
        <v>3.1647358010737495E-2</v>
      </c>
      <c r="H104">
        <f t="shared" si="21"/>
        <v>112</v>
      </c>
      <c r="I104" s="17">
        <v>3.1647358010737495E-2</v>
      </c>
    </row>
    <row r="105" spans="1:11" ht="19" x14ac:dyDescent="0.25">
      <c r="A105" s="1" t="s">
        <v>9</v>
      </c>
      <c r="B105" s="1" t="s">
        <v>279</v>
      </c>
      <c r="C105" s="1" t="s">
        <v>14</v>
      </c>
      <c r="D105" s="1" t="s">
        <v>38</v>
      </c>
      <c r="E105" s="1">
        <v>0</v>
      </c>
      <c r="G105" s="10">
        <f t="shared" si="28"/>
        <v>0</v>
      </c>
      <c r="I105" s="17"/>
    </row>
    <row r="106" spans="1:11" ht="19" x14ac:dyDescent="0.25">
      <c r="A106" s="1" t="s">
        <v>9</v>
      </c>
      <c r="B106" s="1" t="s">
        <v>280</v>
      </c>
      <c r="C106" s="1" t="s">
        <v>14</v>
      </c>
      <c r="D106" s="1" t="s">
        <v>38</v>
      </c>
      <c r="E106" s="1">
        <v>0</v>
      </c>
      <c r="G106" s="10">
        <f t="shared" si="28"/>
        <v>0</v>
      </c>
      <c r="I106" s="17"/>
    </row>
    <row r="107" spans="1:11" ht="19" x14ac:dyDescent="0.25">
      <c r="A107" s="1" t="s">
        <v>9</v>
      </c>
      <c r="B107" s="8" t="s">
        <v>16</v>
      </c>
      <c r="C107" s="1" t="s">
        <v>6</v>
      </c>
      <c r="D107" s="1" t="s">
        <v>39</v>
      </c>
      <c r="E107" s="1">
        <v>16129</v>
      </c>
      <c r="F107">
        <f t="shared" si="17"/>
        <v>26372</v>
      </c>
      <c r="G107" s="10">
        <f>SUM(E107/$F$107)</f>
        <v>0.61159563173062337</v>
      </c>
      <c r="I107" s="17"/>
      <c r="K107">
        <f t="shared" si="18"/>
        <v>16129</v>
      </c>
    </row>
    <row r="108" spans="1:11" ht="19" x14ac:dyDescent="0.25">
      <c r="A108" s="1" t="s">
        <v>9</v>
      </c>
      <c r="B108" s="1" t="s">
        <v>137</v>
      </c>
      <c r="C108" s="1" t="s">
        <v>4</v>
      </c>
      <c r="D108" s="1" t="s">
        <v>39</v>
      </c>
      <c r="E108" s="1">
        <v>9407</v>
      </c>
      <c r="G108" s="10">
        <f t="shared" ref="G108:G111" si="29">SUM(E108/$F$107)</f>
        <v>0.35670408008493859</v>
      </c>
      <c r="I108" s="17"/>
      <c r="J108">
        <f t="shared" si="20"/>
        <v>9407</v>
      </c>
    </row>
    <row r="109" spans="1:11" ht="19" x14ac:dyDescent="0.25">
      <c r="A109" s="1" t="s">
        <v>9</v>
      </c>
      <c r="B109" s="1" t="s">
        <v>138</v>
      </c>
      <c r="C109" s="1" t="s">
        <v>7</v>
      </c>
      <c r="D109" s="1" t="s">
        <v>39</v>
      </c>
      <c r="E109" s="1">
        <v>836</v>
      </c>
      <c r="G109" s="10">
        <f t="shared" si="29"/>
        <v>3.1700288184438041E-2</v>
      </c>
      <c r="H109">
        <f t="shared" si="21"/>
        <v>836</v>
      </c>
      <c r="I109" s="17">
        <v>3.1700288184438041E-2</v>
      </c>
    </row>
    <row r="110" spans="1:11" ht="19" x14ac:dyDescent="0.25">
      <c r="A110" s="1" t="s">
        <v>9</v>
      </c>
      <c r="B110" s="1" t="s">
        <v>279</v>
      </c>
      <c r="C110" s="1" t="s">
        <v>14</v>
      </c>
      <c r="D110" s="1" t="s">
        <v>39</v>
      </c>
      <c r="E110" s="1">
        <v>0</v>
      </c>
      <c r="G110" s="10">
        <f t="shared" si="29"/>
        <v>0</v>
      </c>
      <c r="I110" s="17"/>
    </row>
    <row r="111" spans="1:11" ht="19" x14ac:dyDescent="0.25">
      <c r="A111" s="1" t="s">
        <v>9</v>
      </c>
      <c r="B111" s="1" t="s">
        <v>280</v>
      </c>
      <c r="C111" s="1" t="s">
        <v>14</v>
      </c>
      <c r="D111" s="1" t="s">
        <v>39</v>
      </c>
      <c r="E111" s="1">
        <v>0</v>
      </c>
      <c r="G111" s="10">
        <f t="shared" si="29"/>
        <v>0</v>
      </c>
      <c r="I111" s="17"/>
    </row>
    <row r="112" spans="1:11" ht="19" x14ac:dyDescent="0.25">
      <c r="A112" s="1" t="s">
        <v>9</v>
      </c>
      <c r="B112" s="8" t="s">
        <v>16</v>
      </c>
      <c r="C112" s="1" t="s">
        <v>6</v>
      </c>
      <c r="D112" s="1" t="s">
        <v>40</v>
      </c>
      <c r="E112" s="1">
        <v>1471</v>
      </c>
      <c r="F112">
        <f t="shared" si="17"/>
        <v>2851</v>
      </c>
      <c r="G112" s="10">
        <f>SUM(E112/$F$112)</f>
        <v>0.51595931252192218</v>
      </c>
      <c r="I112" s="17"/>
      <c r="K112">
        <f t="shared" si="18"/>
        <v>1471</v>
      </c>
    </row>
    <row r="113" spans="1:11" ht="19" x14ac:dyDescent="0.25">
      <c r="A113" s="1" t="s">
        <v>9</v>
      </c>
      <c r="B113" s="1" t="s">
        <v>137</v>
      </c>
      <c r="C113" s="1" t="s">
        <v>4</v>
      </c>
      <c r="D113" s="1" t="s">
        <v>40</v>
      </c>
      <c r="E113" s="1">
        <v>1326</v>
      </c>
      <c r="G113" s="10">
        <f t="shared" ref="G113:G116" si="30">SUM(E113/$F$112)</f>
        <v>0.46509996492458788</v>
      </c>
      <c r="I113" s="17"/>
      <c r="J113">
        <f t="shared" si="20"/>
        <v>1326</v>
      </c>
    </row>
    <row r="114" spans="1:11" ht="19" x14ac:dyDescent="0.25">
      <c r="A114" s="1" t="s">
        <v>9</v>
      </c>
      <c r="B114" s="1" t="s">
        <v>138</v>
      </c>
      <c r="C114" s="1" t="s">
        <v>7</v>
      </c>
      <c r="D114" s="1" t="s">
        <v>40</v>
      </c>
      <c r="E114" s="1">
        <v>54</v>
      </c>
      <c r="G114" s="10">
        <f t="shared" si="30"/>
        <v>1.8940722553490004E-2</v>
      </c>
      <c r="H114">
        <f t="shared" si="21"/>
        <v>54</v>
      </c>
      <c r="I114" s="17">
        <v>1.8940722553490004E-2</v>
      </c>
    </row>
    <row r="115" spans="1:11" ht="19" x14ac:dyDescent="0.25">
      <c r="A115" s="1" t="s">
        <v>9</v>
      </c>
      <c r="B115" s="1" t="s">
        <v>279</v>
      </c>
      <c r="C115" s="1" t="s">
        <v>14</v>
      </c>
      <c r="D115" s="1" t="s">
        <v>40</v>
      </c>
      <c r="E115" s="1">
        <v>0</v>
      </c>
      <c r="G115" s="10">
        <f t="shared" si="30"/>
        <v>0</v>
      </c>
      <c r="I115" s="17"/>
    </row>
    <row r="116" spans="1:11" ht="19" x14ac:dyDescent="0.25">
      <c r="A116" s="1" t="s">
        <v>9</v>
      </c>
      <c r="B116" s="1" t="s">
        <v>280</v>
      </c>
      <c r="C116" s="1" t="s">
        <v>14</v>
      </c>
      <c r="D116" s="1" t="s">
        <v>40</v>
      </c>
      <c r="E116" s="1">
        <v>0</v>
      </c>
      <c r="G116" s="10">
        <f t="shared" si="30"/>
        <v>0</v>
      </c>
      <c r="I116" s="17"/>
    </row>
    <row r="117" spans="1:11" ht="19" x14ac:dyDescent="0.25">
      <c r="A117" s="1" t="s">
        <v>9</v>
      </c>
      <c r="B117" s="1" t="s">
        <v>16</v>
      </c>
      <c r="C117" s="1" t="s">
        <v>6</v>
      </c>
      <c r="D117" s="1" t="s">
        <v>41</v>
      </c>
      <c r="E117" s="1">
        <v>33014</v>
      </c>
      <c r="F117">
        <f t="shared" si="17"/>
        <v>74397</v>
      </c>
      <c r="G117" s="10">
        <f>SUM(E117/$F$117)</f>
        <v>0.44375445246448109</v>
      </c>
      <c r="I117" s="17"/>
      <c r="K117">
        <f t="shared" si="18"/>
        <v>33014</v>
      </c>
    </row>
    <row r="118" spans="1:11" ht="19" x14ac:dyDescent="0.25">
      <c r="A118" s="1" t="s">
        <v>9</v>
      </c>
      <c r="B118" s="9" t="s">
        <v>137</v>
      </c>
      <c r="C118" s="1" t="s">
        <v>4</v>
      </c>
      <c r="D118" s="1" t="s">
        <v>41</v>
      </c>
      <c r="E118" s="1">
        <v>39630</v>
      </c>
      <c r="G118" s="10">
        <f t="shared" ref="G118:G121" si="31">SUM(E118/$F$117)</f>
        <v>0.53268276946651072</v>
      </c>
      <c r="I118" s="17"/>
      <c r="J118">
        <f t="shared" si="20"/>
        <v>39630</v>
      </c>
    </row>
    <row r="119" spans="1:11" ht="19" x14ac:dyDescent="0.25">
      <c r="A119" s="1" t="s">
        <v>9</v>
      </c>
      <c r="B119" s="1" t="s">
        <v>138</v>
      </c>
      <c r="C119" s="1" t="s">
        <v>7</v>
      </c>
      <c r="D119" s="1" t="s">
        <v>41</v>
      </c>
      <c r="E119" s="1">
        <v>1750</v>
      </c>
      <c r="G119" s="10">
        <f t="shared" si="31"/>
        <v>2.3522453862386924E-2</v>
      </c>
      <c r="H119">
        <f t="shared" si="21"/>
        <v>1753</v>
      </c>
      <c r="I119" s="17">
        <v>2.356277806900816E-2</v>
      </c>
    </row>
    <row r="120" spans="1:11" ht="19" x14ac:dyDescent="0.25">
      <c r="A120" s="1" t="s">
        <v>9</v>
      </c>
      <c r="B120" s="1" t="s">
        <v>279</v>
      </c>
      <c r="C120" s="1" t="s">
        <v>14</v>
      </c>
      <c r="D120" s="1" t="s">
        <v>41</v>
      </c>
      <c r="E120" s="1">
        <v>3</v>
      </c>
      <c r="G120" s="10">
        <f t="shared" si="31"/>
        <v>4.0324206621234725E-5</v>
      </c>
      <c r="I120" s="17"/>
    </row>
    <row r="121" spans="1:11" ht="19" x14ac:dyDescent="0.25">
      <c r="A121" s="1" t="s">
        <v>9</v>
      </c>
      <c r="B121" s="1" t="s">
        <v>280</v>
      </c>
      <c r="C121" s="1" t="s">
        <v>14</v>
      </c>
      <c r="D121" s="1" t="s">
        <v>41</v>
      </c>
      <c r="E121" s="1">
        <v>0</v>
      </c>
      <c r="G121" s="10">
        <f t="shared" si="31"/>
        <v>0</v>
      </c>
      <c r="I121" s="17"/>
    </row>
    <row r="122" spans="1:11" ht="19" x14ac:dyDescent="0.25">
      <c r="A122" s="1" t="s">
        <v>9</v>
      </c>
      <c r="B122" s="1" t="s">
        <v>16</v>
      </c>
      <c r="C122" s="1" t="s">
        <v>6</v>
      </c>
      <c r="D122" s="1" t="s">
        <v>42</v>
      </c>
      <c r="E122" s="1">
        <v>3558</v>
      </c>
      <c r="F122">
        <f t="shared" si="17"/>
        <v>7825</v>
      </c>
      <c r="G122" s="10">
        <f>SUM(E122/$F$122)</f>
        <v>0.45469648562300319</v>
      </c>
      <c r="I122" s="17"/>
      <c r="K122">
        <f t="shared" si="18"/>
        <v>3558</v>
      </c>
    </row>
    <row r="123" spans="1:11" ht="19" x14ac:dyDescent="0.25">
      <c r="A123" s="1" t="s">
        <v>9</v>
      </c>
      <c r="B123" s="9" t="s">
        <v>137</v>
      </c>
      <c r="C123" s="1" t="s">
        <v>4</v>
      </c>
      <c r="D123" s="1" t="s">
        <v>42</v>
      </c>
      <c r="E123" s="1">
        <v>4045</v>
      </c>
      <c r="G123" s="10">
        <f t="shared" ref="G123:G126" si="32">SUM(E123/$F$122)</f>
        <v>0.51693290734824282</v>
      </c>
      <c r="I123" s="17"/>
      <c r="J123">
        <f t="shared" si="20"/>
        <v>4045</v>
      </c>
    </row>
    <row r="124" spans="1:11" ht="19" x14ac:dyDescent="0.25">
      <c r="A124" s="1" t="s">
        <v>9</v>
      </c>
      <c r="B124" s="1" t="s">
        <v>138</v>
      </c>
      <c r="C124" s="1" t="s">
        <v>7</v>
      </c>
      <c r="D124" s="1" t="s">
        <v>42</v>
      </c>
      <c r="E124" s="1">
        <v>222</v>
      </c>
      <c r="G124" s="10">
        <f t="shared" si="32"/>
        <v>2.8370607028753995E-2</v>
      </c>
      <c r="H124">
        <f t="shared" si="21"/>
        <v>222</v>
      </c>
      <c r="I124" s="17">
        <v>2.8370607028753995E-2</v>
      </c>
    </row>
    <row r="125" spans="1:11" ht="19" x14ac:dyDescent="0.25">
      <c r="A125" s="1" t="s">
        <v>9</v>
      </c>
      <c r="B125" s="1" t="s">
        <v>279</v>
      </c>
      <c r="C125" s="1" t="s">
        <v>14</v>
      </c>
      <c r="D125" s="1" t="s">
        <v>42</v>
      </c>
      <c r="E125" s="1">
        <v>0</v>
      </c>
      <c r="G125" s="10">
        <f t="shared" si="32"/>
        <v>0</v>
      </c>
      <c r="I125" s="17"/>
    </row>
    <row r="126" spans="1:11" ht="19" x14ac:dyDescent="0.25">
      <c r="A126" s="1" t="s">
        <v>9</v>
      </c>
      <c r="B126" s="1" t="s">
        <v>280</v>
      </c>
      <c r="C126" s="1" t="s">
        <v>14</v>
      </c>
      <c r="D126" s="1" t="s">
        <v>42</v>
      </c>
      <c r="E126" s="1">
        <v>0</v>
      </c>
      <c r="G126" s="10">
        <f t="shared" si="32"/>
        <v>0</v>
      </c>
      <c r="I126" s="17"/>
    </row>
    <row r="127" spans="1:11" ht="19" x14ac:dyDescent="0.25">
      <c r="A127" s="1" t="s">
        <v>9</v>
      </c>
      <c r="B127" s="8" t="s">
        <v>16</v>
      </c>
      <c r="C127" s="1" t="s">
        <v>6</v>
      </c>
      <c r="D127" s="1" t="s">
        <v>43</v>
      </c>
      <c r="E127" s="1">
        <v>18185</v>
      </c>
      <c r="F127">
        <f t="shared" si="17"/>
        <v>29665</v>
      </c>
      <c r="G127" s="10">
        <f>SUM(E127/$F$127)</f>
        <v>0.61301196696443616</v>
      </c>
      <c r="I127" s="17"/>
      <c r="K127">
        <f t="shared" si="18"/>
        <v>18185</v>
      </c>
    </row>
    <row r="128" spans="1:11" ht="19" x14ac:dyDescent="0.25">
      <c r="A128" s="1" t="s">
        <v>9</v>
      </c>
      <c r="B128" s="1" t="s">
        <v>137</v>
      </c>
      <c r="C128" s="1" t="s">
        <v>4</v>
      </c>
      <c r="D128" s="1" t="s">
        <v>43</v>
      </c>
      <c r="E128" s="1">
        <v>10610</v>
      </c>
      <c r="G128" s="10">
        <f t="shared" ref="G128:G130" si="33">SUM(E128/$F$127)</f>
        <v>0.3576605427271195</v>
      </c>
      <c r="I128" s="17"/>
      <c r="J128">
        <f t="shared" si="20"/>
        <v>10610</v>
      </c>
    </row>
    <row r="129" spans="1:11" ht="19" x14ac:dyDescent="0.25">
      <c r="A129" s="1" t="s">
        <v>9</v>
      </c>
      <c r="B129" s="1" t="s">
        <v>138</v>
      </c>
      <c r="C129" s="1" t="s">
        <v>7</v>
      </c>
      <c r="D129" s="1" t="s">
        <v>43</v>
      </c>
      <c r="E129" s="1">
        <v>870</v>
      </c>
      <c r="G129" s="10">
        <f t="shared" si="33"/>
        <v>2.9327490308444296E-2</v>
      </c>
      <c r="H129">
        <f t="shared" si="21"/>
        <v>870</v>
      </c>
      <c r="I129" s="17">
        <v>2.9327490308444296E-2</v>
      </c>
    </row>
    <row r="130" spans="1:11" ht="19" x14ac:dyDescent="0.25">
      <c r="A130" s="1" t="s">
        <v>9</v>
      </c>
      <c r="B130" s="1" t="s">
        <v>279</v>
      </c>
      <c r="C130" s="1" t="s">
        <v>14</v>
      </c>
      <c r="D130" s="1" t="s">
        <v>43</v>
      </c>
      <c r="E130" s="1">
        <v>0</v>
      </c>
      <c r="G130" s="10">
        <f t="shared" si="33"/>
        <v>0</v>
      </c>
      <c r="I130" s="17"/>
    </row>
    <row r="131" spans="1:11" ht="19" x14ac:dyDescent="0.25">
      <c r="A131" s="1" t="s">
        <v>9</v>
      </c>
      <c r="B131" s="1" t="s">
        <v>280</v>
      </c>
      <c r="C131" s="1" t="s">
        <v>14</v>
      </c>
      <c r="D131" s="1" t="s">
        <v>43</v>
      </c>
      <c r="E131" s="1">
        <v>0</v>
      </c>
      <c r="G131" s="10">
        <f>SUM(E131/$F$127)</f>
        <v>0</v>
      </c>
      <c r="I131" s="17"/>
    </row>
    <row r="132" spans="1:11" ht="19" x14ac:dyDescent="0.25">
      <c r="A132" s="1" t="s">
        <v>9</v>
      </c>
      <c r="B132" s="8" t="s">
        <v>16</v>
      </c>
      <c r="C132" s="1" t="s">
        <v>6</v>
      </c>
      <c r="D132" s="1" t="s">
        <v>44</v>
      </c>
      <c r="E132" s="1">
        <v>3607</v>
      </c>
      <c r="F132">
        <f t="shared" ref="F132:F192" si="34">SUM(E132:E136)</f>
        <v>6416</v>
      </c>
      <c r="G132" s="10">
        <f>SUM(E132/$F$132)</f>
        <v>0.56218827930174564</v>
      </c>
      <c r="I132" s="17"/>
      <c r="K132">
        <f t="shared" ref="K132:K192" si="35">SUM(E132)</f>
        <v>3607</v>
      </c>
    </row>
    <row r="133" spans="1:11" ht="19" x14ac:dyDescent="0.25">
      <c r="A133" s="1" t="s">
        <v>9</v>
      </c>
      <c r="B133" s="1" t="s">
        <v>137</v>
      </c>
      <c r="C133" s="1" t="s">
        <v>4</v>
      </c>
      <c r="D133" s="1" t="s">
        <v>44</v>
      </c>
      <c r="E133" s="1">
        <v>2559</v>
      </c>
      <c r="G133" s="10">
        <f t="shared" ref="G133:G136" si="36">SUM(E133/$F$132)</f>
        <v>0.39884663341645887</v>
      </c>
      <c r="I133" s="17"/>
      <c r="J133">
        <f t="shared" ref="J133:J193" si="37">SUM(E133)</f>
        <v>2559</v>
      </c>
    </row>
    <row r="134" spans="1:11" ht="19" x14ac:dyDescent="0.25">
      <c r="A134" s="1" t="s">
        <v>9</v>
      </c>
      <c r="B134" s="1" t="s">
        <v>138</v>
      </c>
      <c r="C134" s="1" t="s">
        <v>7</v>
      </c>
      <c r="D134" s="1" t="s">
        <v>44</v>
      </c>
      <c r="E134" s="1">
        <v>250</v>
      </c>
      <c r="G134" s="10">
        <f t="shared" si="36"/>
        <v>3.8965087281795513E-2</v>
      </c>
      <c r="H134">
        <f t="shared" ref="H134:H194" si="38">SUM(E134:E136)</f>
        <v>250</v>
      </c>
      <c r="I134" s="17">
        <v>3.8965087281795513E-2</v>
      </c>
    </row>
    <row r="135" spans="1:11" ht="19" x14ac:dyDescent="0.25">
      <c r="A135" s="1" t="s">
        <v>9</v>
      </c>
      <c r="B135" s="1" t="s">
        <v>279</v>
      </c>
      <c r="C135" s="1" t="s">
        <v>14</v>
      </c>
      <c r="D135" s="1" t="s">
        <v>44</v>
      </c>
      <c r="E135" s="1">
        <v>0</v>
      </c>
      <c r="G135" s="10">
        <f t="shared" si="36"/>
        <v>0</v>
      </c>
      <c r="I135" s="17"/>
    </row>
    <row r="136" spans="1:11" ht="19" x14ac:dyDescent="0.25">
      <c r="A136" s="1" t="s">
        <v>9</v>
      </c>
      <c r="B136" s="1" t="s">
        <v>280</v>
      </c>
      <c r="C136" s="1" t="s">
        <v>14</v>
      </c>
      <c r="D136" s="1" t="s">
        <v>44</v>
      </c>
      <c r="E136" s="1">
        <v>0</v>
      </c>
      <c r="G136" s="10">
        <f t="shared" si="36"/>
        <v>0</v>
      </c>
      <c r="I136" s="17"/>
    </row>
    <row r="137" spans="1:11" ht="19" x14ac:dyDescent="0.25">
      <c r="A137" s="1" t="s">
        <v>9</v>
      </c>
      <c r="B137" s="8" t="s">
        <v>16</v>
      </c>
      <c r="C137" s="1" t="s">
        <v>6</v>
      </c>
      <c r="D137" s="1" t="s">
        <v>45</v>
      </c>
      <c r="E137" s="1">
        <v>4078</v>
      </c>
      <c r="F137">
        <f t="shared" si="34"/>
        <v>8049</v>
      </c>
      <c r="G137" s="10">
        <f>SUM(E137/$F$137)</f>
        <v>0.50664678842092181</v>
      </c>
      <c r="I137" s="17"/>
      <c r="K137">
        <f t="shared" si="35"/>
        <v>4078</v>
      </c>
    </row>
    <row r="138" spans="1:11" ht="19" x14ac:dyDescent="0.25">
      <c r="A138" s="1" t="s">
        <v>9</v>
      </c>
      <c r="B138" s="1" t="s">
        <v>137</v>
      </c>
      <c r="C138" s="1" t="s">
        <v>4</v>
      </c>
      <c r="D138" s="1" t="s">
        <v>45</v>
      </c>
      <c r="E138" s="1">
        <v>3761</v>
      </c>
      <c r="G138" s="10">
        <f t="shared" ref="G138:G141" si="39">SUM(E138/$F$137)</f>
        <v>0.46726301403901105</v>
      </c>
      <c r="I138" s="17"/>
      <c r="J138">
        <f t="shared" si="37"/>
        <v>3761</v>
      </c>
    </row>
    <row r="139" spans="1:11" ht="19" x14ac:dyDescent="0.25">
      <c r="A139" s="1" t="s">
        <v>9</v>
      </c>
      <c r="B139" s="1" t="s">
        <v>138</v>
      </c>
      <c r="C139" s="1" t="s">
        <v>7</v>
      </c>
      <c r="D139" s="1" t="s">
        <v>45</v>
      </c>
      <c r="E139" s="1">
        <v>210</v>
      </c>
      <c r="G139" s="10">
        <f t="shared" si="39"/>
        <v>2.6090197540067091E-2</v>
      </c>
      <c r="H139">
        <f t="shared" si="38"/>
        <v>210</v>
      </c>
      <c r="I139" s="17">
        <v>2.6090197540067091E-2</v>
      </c>
    </row>
    <row r="140" spans="1:11" ht="19" x14ac:dyDescent="0.25">
      <c r="A140" s="1" t="s">
        <v>9</v>
      </c>
      <c r="B140" s="1" t="s">
        <v>279</v>
      </c>
      <c r="C140" s="1" t="s">
        <v>14</v>
      </c>
      <c r="D140" s="1" t="s">
        <v>45</v>
      </c>
      <c r="E140" s="1">
        <v>0</v>
      </c>
      <c r="G140" s="10">
        <f t="shared" si="39"/>
        <v>0</v>
      </c>
      <c r="I140" s="17"/>
    </row>
    <row r="141" spans="1:11" ht="19" x14ac:dyDescent="0.25">
      <c r="A141" s="1" t="s">
        <v>9</v>
      </c>
      <c r="B141" s="1" t="s">
        <v>280</v>
      </c>
      <c r="C141" s="1" t="s">
        <v>14</v>
      </c>
      <c r="D141" s="1" t="s">
        <v>45</v>
      </c>
      <c r="E141" s="1">
        <v>0</v>
      </c>
      <c r="G141" s="10">
        <f t="shared" si="39"/>
        <v>0</v>
      </c>
      <c r="I141" s="17"/>
    </row>
    <row r="142" spans="1:11" ht="19" x14ac:dyDescent="0.25">
      <c r="A142" s="1" t="s">
        <v>9</v>
      </c>
      <c r="B142" s="8" t="s">
        <v>16</v>
      </c>
      <c r="C142" s="1" t="s">
        <v>6</v>
      </c>
      <c r="D142" s="1" t="s">
        <v>46</v>
      </c>
      <c r="E142" s="1">
        <v>2014</v>
      </c>
      <c r="F142">
        <f t="shared" si="34"/>
        <v>3273</v>
      </c>
      <c r="G142" s="10">
        <f>SUM(E142/$F$142)</f>
        <v>0.61533761075465931</v>
      </c>
      <c r="I142" s="17"/>
      <c r="K142">
        <f t="shared" si="35"/>
        <v>2014</v>
      </c>
    </row>
    <row r="143" spans="1:11" ht="19" x14ac:dyDescent="0.25">
      <c r="A143" s="1" t="s">
        <v>9</v>
      </c>
      <c r="B143" s="1" t="s">
        <v>137</v>
      </c>
      <c r="C143" s="1" t="s">
        <v>4</v>
      </c>
      <c r="D143" s="1" t="s">
        <v>46</v>
      </c>
      <c r="E143" s="1">
        <v>1120</v>
      </c>
      <c r="G143" s="10">
        <f t="shared" ref="G143:G146" si="40">SUM(E143/$F$142)</f>
        <v>0.3421937060800489</v>
      </c>
      <c r="I143" s="17"/>
      <c r="J143">
        <f t="shared" si="37"/>
        <v>1120</v>
      </c>
    </row>
    <row r="144" spans="1:11" ht="19" x14ac:dyDescent="0.25">
      <c r="A144" s="1" t="s">
        <v>9</v>
      </c>
      <c r="B144" s="1" t="s">
        <v>138</v>
      </c>
      <c r="C144" s="1" t="s">
        <v>7</v>
      </c>
      <c r="D144" s="1" t="s">
        <v>46</v>
      </c>
      <c r="E144" s="1">
        <v>139</v>
      </c>
      <c r="G144" s="10">
        <f t="shared" si="40"/>
        <v>4.246868316529178E-2</v>
      </c>
      <c r="H144">
        <f t="shared" si="38"/>
        <v>139</v>
      </c>
      <c r="I144" s="17">
        <v>4.246868316529178E-2</v>
      </c>
    </row>
    <row r="145" spans="1:11" ht="19" x14ac:dyDescent="0.25">
      <c r="A145" s="1" t="s">
        <v>9</v>
      </c>
      <c r="B145" s="1" t="s">
        <v>279</v>
      </c>
      <c r="C145" s="1" t="s">
        <v>14</v>
      </c>
      <c r="D145" s="1" t="s">
        <v>46</v>
      </c>
      <c r="E145" s="1">
        <v>0</v>
      </c>
      <c r="G145" s="10">
        <f t="shared" si="40"/>
        <v>0</v>
      </c>
      <c r="I145" s="17"/>
    </row>
    <row r="146" spans="1:11" ht="19" x14ac:dyDescent="0.25">
      <c r="A146" s="1" t="s">
        <v>9</v>
      </c>
      <c r="B146" s="1" t="s">
        <v>280</v>
      </c>
      <c r="C146" s="1" t="s">
        <v>14</v>
      </c>
      <c r="D146" s="1" t="s">
        <v>46</v>
      </c>
      <c r="E146" s="1">
        <v>0</v>
      </c>
      <c r="G146" s="10">
        <f t="shared" si="40"/>
        <v>0</v>
      </c>
      <c r="I146" s="17"/>
    </row>
    <row r="147" spans="1:11" ht="19" x14ac:dyDescent="0.25">
      <c r="A147" s="1" t="s">
        <v>9</v>
      </c>
      <c r="B147" s="8" t="s">
        <v>16</v>
      </c>
      <c r="C147" s="1" t="s">
        <v>6</v>
      </c>
      <c r="D147" s="1" t="s">
        <v>47</v>
      </c>
      <c r="E147" s="1">
        <v>3189</v>
      </c>
      <c r="F147">
        <f t="shared" si="34"/>
        <v>5825</v>
      </c>
      <c r="G147" s="10">
        <f>SUM(E147/$F$147)</f>
        <v>0.54746781115879828</v>
      </c>
      <c r="I147" s="17"/>
      <c r="K147">
        <f t="shared" si="35"/>
        <v>3189</v>
      </c>
    </row>
    <row r="148" spans="1:11" ht="19" x14ac:dyDescent="0.25">
      <c r="A148" s="1" t="s">
        <v>9</v>
      </c>
      <c r="B148" s="1" t="s">
        <v>137</v>
      </c>
      <c r="C148" s="1" t="s">
        <v>4</v>
      </c>
      <c r="D148" s="1" t="s">
        <v>47</v>
      </c>
      <c r="E148" s="1">
        <v>2358</v>
      </c>
      <c r="G148" s="10">
        <f t="shared" ref="G148:G151" si="41">SUM(E148/$F$147)</f>
        <v>0.40480686695278972</v>
      </c>
      <c r="I148" s="17"/>
      <c r="J148">
        <f t="shared" si="37"/>
        <v>2358</v>
      </c>
    </row>
    <row r="149" spans="1:11" ht="19" x14ac:dyDescent="0.25">
      <c r="A149" s="1" t="s">
        <v>9</v>
      </c>
      <c r="B149" s="1" t="s">
        <v>138</v>
      </c>
      <c r="C149" s="1" t="s">
        <v>7</v>
      </c>
      <c r="D149" s="1" t="s">
        <v>47</v>
      </c>
      <c r="E149" s="1">
        <v>278</v>
      </c>
      <c r="G149" s="10">
        <f t="shared" si="41"/>
        <v>4.7725321888412019E-2</v>
      </c>
      <c r="H149">
        <f t="shared" si="38"/>
        <v>278</v>
      </c>
      <c r="I149" s="17">
        <v>4.7725321888412019E-2</v>
      </c>
    </row>
    <row r="150" spans="1:11" ht="19" x14ac:dyDescent="0.25">
      <c r="A150" s="1" t="s">
        <v>9</v>
      </c>
      <c r="B150" s="1" t="s">
        <v>279</v>
      </c>
      <c r="C150" s="1" t="s">
        <v>14</v>
      </c>
      <c r="D150" s="1" t="s">
        <v>47</v>
      </c>
      <c r="E150" s="1">
        <v>0</v>
      </c>
      <c r="G150" s="10">
        <f t="shared" si="41"/>
        <v>0</v>
      </c>
      <c r="I150" s="17"/>
    </row>
    <row r="151" spans="1:11" ht="19" x14ac:dyDescent="0.25">
      <c r="A151" s="1" t="s">
        <v>9</v>
      </c>
      <c r="B151" s="1" t="s">
        <v>280</v>
      </c>
      <c r="C151" s="1" t="s">
        <v>14</v>
      </c>
      <c r="D151" s="1" t="s">
        <v>47</v>
      </c>
      <c r="E151" s="1">
        <v>0</v>
      </c>
      <c r="G151" s="10">
        <f t="shared" si="41"/>
        <v>0</v>
      </c>
      <c r="I151" s="17"/>
    </row>
    <row r="152" spans="1:11" ht="19" x14ac:dyDescent="0.25">
      <c r="A152" s="1" t="s">
        <v>9</v>
      </c>
      <c r="B152" s="8" t="s">
        <v>16</v>
      </c>
      <c r="C152" s="1" t="s">
        <v>6</v>
      </c>
      <c r="D152" s="1" t="s">
        <v>48</v>
      </c>
      <c r="E152" s="1">
        <v>1628</v>
      </c>
      <c r="F152">
        <f t="shared" si="34"/>
        <v>3201</v>
      </c>
      <c r="G152" s="10">
        <f>SUM(E152/$F$152)</f>
        <v>0.50859106529209619</v>
      </c>
      <c r="I152" s="17"/>
      <c r="K152">
        <f t="shared" si="35"/>
        <v>1628</v>
      </c>
    </row>
    <row r="153" spans="1:11" ht="19" x14ac:dyDescent="0.25">
      <c r="A153" s="1" t="s">
        <v>9</v>
      </c>
      <c r="B153" s="1" t="s">
        <v>137</v>
      </c>
      <c r="C153" s="1" t="s">
        <v>4</v>
      </c>
      <c r="D153" s="1" t="s">
        <v>48</v>
      </c>
      <c r="E153" s="1">
        <v>1440</v>
      </c>
      <c r="G153" s="10">
        <f t="shared" ref="G153:G156" si="42">SUM(E153/$F$152)</f>
        <v>0.44985941893158388</v>
      </c>
      <c r="I153" s="17"/>
      <c r="J153">
        <f t="shared" si="37"/>
        <v>1440</v>
      </c>
    </row>
    <row r="154" spans="1:11" ht="19" x14ac:dyDescent="0.25">
      <c r="A154" s="1" t="s">
        <v>9</v>
      </c>
      <c r="B154" s="1" t="s">
        <v>138</v>
      </c>
      <c r="C154" s="1" t="s">
        <v>7</v>
      </c>
      <c r="D154" s="1" t="s">
        <v>48</v>
      </c>
      <c r="E154" s="1">
        <v>133</v>
      </c>
      <c r="G154" s="10">
        <f t="shared" si="42"/>
        <v>4.1549515776319899E-2</v>
      </c>
      <c r="H154">
        <f t="shared" si="38"/>
        <v>133</v>
      </c>
      <c r="I154" s="17">
        <v>4.1549515776319899E-2</v>
      </c>
    </row>
    <row r="155" spans="1:11" ht="19" x14ac:dyDescent="0.25">
      <c r="A155" s="1" t="s">
        <v>9</v>
      </c>
      <c r="B155" s="1" t="s">
        <v>279</v>
      </c>
      <c r="C155" s="1" t="s">
        <v>14</v>
      </c>
      <c r="D155" s="1" t="s">
        <v>48</v>
      </c>
      <c r="E155" s="1">
        <v>0</v>
      </c>
      <c r="G155" s="10">
        <f t="shared" si="42"/>
        <v>0</v>
      </c>
      <c r="I155" s="17"/>
    </row>
    <row r="156" spans="1:11" ht="19" x14ac:dyDescent="0.25">
      <c r="A156" s="1" t="s">
        <v>9</v>
      </c>
      <c r="B156" s="1" t="s">
        <v>280</v>
      </c>
      <c r="C156" s="1" t="s">
        <v>14</v>
      </c>
      <c r="D156" s="1" t="s">
        <v>48</v>
      </c>
      <c r="E156" s="1">
        <v>0</v>
      </c>
      <c r="G156" s="10">
        <f t="shared" si="42"/>
        <v>0</v>
      </c>
      <c r="I156" s="17"/>
    </row>
    <row r="157" spans="1:11" ht="19" x14ac:dyDescent="0.25">
      <c r="A157" s="1" t="s">
        <v>9</v>
      </c>
      <c r="B157" s="8" t="s">
        <v>16</v>
      </c>
      <c r="C157" s="1" t="s">
        <v>6</v>
      </c>
      <c r="D157" s="1" t="s">
        <v>49</v>
      </c>
      <c r="E157" s="1">
        <v>2021</v>
      </c>
      <c r="F157">
        <f t="shared" si="34"/>
        <v>3838</v>
      </c>
      <c r="G157" s="10">
        <f>SUM(E157/$F$157)</f>
        <v>0.5265763418447108</v>
      </c>
      <c r="I157" s="17"/>
      <c r="K157">
        <f t="shared" si="35"/>
        <v>2021</v>
      </c>
    </row>
    <row r="158" spans="1:11" ht="19" x14ac:dyDescent="0.25">
      <c r="A158" s="1" t="s">
        <v>9</v>
      </c>
      <c r="B158" s="1" t="s">
        <v>137</v>
      </c>
      <c r="C158" s="1" t="s">
        <v>4</v>
      </c>
      <c r="D158" s="1" t="s">
        <v>49</v>
      </c>
      <c r="E158" s="1">
        <v>1693</v>
      </c>
      <c r="G158" s="10">
        <f t="shared" ref="G158:G161" si="43">SUM(E158/$F$157)</f>
        <v>0.44111516414799373</v>
      </c>
      <c r="I158" s="17"/>
      <c r="J158">
        <f t="shared" si="37"/>
        <v>1693</v>
      </c>
    </row>
    <row r="159" spans="1:11" ht="19" x14ac:dyDescent="0.25">
      <c r="A159" s="1" t="s">
        <v>9</v>
      </c>
      <c r="B159" s="1" t="s">
        <v>138</v>
      </c>
      <c r="C159" s="1" t="s">
        <v>7</v>
      </c>
      <c r="D159" s="1" t="s">
        <v>49</v>
      </c>
      <c r="E159" s="1">
        <v>124</v>
      </c>
      <c r="G159" s="10">
        <f t="shared" si="43"/>
        <v>3.2308494007295463E-2</v>
      </c>
      <c r="H159">
        <f t="shared" si="38"/>
        <v>124</v>
      </c>
      <c r="I159" s="17">
        <v>3.2308494007295463E-2</v>
      </c>
    </row>
    <row r="160" spans="1:11" ht="19" x14ac:dyDescent="0.25">
      <c r="A160" s="1" t="s">
        <v>9</v>
      </c>
      <c r="B160" s="1" t="s">
        <v>279</v>
      </c>
      <c r="C160" s="1" t="s">
        <v>14</v>
      </c>
      <c r="D160" s="1" t="s">
        <v>49</v>
      </c>
      <c r="E160" s="1">
        <v>0</v>
      </c>
      <c r="G160" s="10">
        <f t="shared" si="43"/>
        <v>0</v>
      </c>
      <c r="I160" s="17"/>
    </row>
    <row r="161" spans="1:11" ht="19" x14ac:dyDescent="0.25">
      <c r="A161" s="1" t="s">
        <v>9</v>
      </c>
      <c r="B161" s="1" t="s">
        <v>280</v>
      </c>
      <c r="C161" s="1" t="s">
        <v>14</v>
      </c>
      <c r="D161" s="1" t="s">
        <v>49</v>
      </c>
      <c r="E161" s="1">
        <v>0</v>
      </c>
      <c r="G161" s="10">
        <f t="shared" si="43"/>
        <v>0</v>
      </c>
      <c r="I161" s="17"/>
    </row>
    <row r="162" spans="1:11" ht="19" x14ac:dyDescent="0.25">
      <c r="A162" s="1" t="s">
        <v>9</v>
      </c>
      <c r="B162" s="8" t="s">
        <v>16</v>
      </c>
      <c r="C162" s="1" t="s">
        <v>6</v>
      </c>
      <c r="D162" s="1" t="s">
        <v>50</v>
      </c>
      <c r="E162" s="1">
        <v>3343</v>
      </c>
      <c r="F162">
        <f t="shared" si="34"/>
        <v>5794</v>
      </c>
      <c r="G162" s="10">
        <f>SUM(E162/$F$162)</f>
        <v>0.5769761822575078</v>
      </c>
      <c r="I162" s="17"/>
      <c r="K162">
        <f t="shared" si="35"/>
        <v>3343</v>
      </c>
    </row>
    <row r="163" spans="1:11" ht="19" x14ac:dyDescent="0.25">
      <c r="A163" s="1" t="s">
        <v>9</v>
      </c>
      <c r="B163" s="1" t="s">
        <v>137</v>
      </c>
      <c r="C163" s="1" t="s">
        <v>4</v>
      </c>
      <c r="D163" s="1" t="s">
        <v>50</v>
      </c>
      <c r="E163" s="1">
        <v>2215</v>
      </c>
      <c r="G163" s="10">
        <f t="shared" ref="G163:G166" si="44">SUM(E163/$F$162)</f>
        <v>0.38229202623403519</v>
      </c>
      <c r="I163" s="17"/>
      <c r="J163">
        <f t="shared" si="37"/>
        <v>2215</v>
      </c>
    </row>
    <row r="164" spans="1:11" ht="19" x14ac:dyDescent="0.25">
      <c r="A164" s="1" t="s">
        <v>9</v>
      </c>
      <c r="B164" s="1" t="s">
        <v>138</v>
      </c>
      <c r="C164" s="1" t="s">
        <v>7</v>
      </c>
      <c r="D164" s="1" t="s">
        <v>50</v>
      </c>
      <c r="E164" s="1">
        <v>236</v>
      </c>
      <c r="G164" s="10">
        <f t="shared" si="44"/>
        <v>4.0731791508457023E-2</v>
      </c>
      <c r="H164">
        <f t="shared" si="38"/>
        <v>236</v>
      </c>
      <c r="I164" s="17">
        <v>4.0731791508457023E-2</v>
      </c>
    </row>
    <row r="165" spans="1:11" ht="19" x14ac:dyDescent="0.25">
      <c r="A165" s="1" t="s">
        <v>9</v>
      </c>
      <c r="B165" s="1" t="s">
        <v>279</v>
      </c>
      <c r="C165" s="1" t="s">
        <v>14</v>
      </c>
      <c r="D165" s="1" t="s">
        <v>50</v>
      </c>
      <c r="E165" s="1">
        <v>0</v>
      </c>
      <c r="G165" s="10">
        <f t="shared" si="44"/>
        <v>0</v>
      </c>
      <c r="I165" s="17"/>
    </row>
    <row r="166" spans="1:11" ht="19" x14ac:dyDescent="0.25">
      <c r="A166" s="1" t="s">
        <v>9</v>
      </c>
      <c r="B166" s="1" t="s">
        <v>280</v>
      </c>
      <c r="C166" s="1" t="s">
        <v>14</v>
      </c>
      <c r="D166" s="1" t="s">
        <v>50</v>
      </c>
      <c r="E166" s="1">
        <v>0</v>
      </c>
      <c r="G166" s="10">
        <f t="shared" si="44"/>
        <v>0</v>
      </c>
      <c r="I166" s="17"/>
    </row>
    <row r="167" spans="1:11" ht="19" x14ac:dyDescent="0.25">
      <c r="A167" s="1" t="s">
        <v>9</v>
      </c>
      <c r="B167" s="8" t="s">
        <v>16</v>
      </c>
      <c r="C167" s="1" t="s">
        <v>6</v>
      </c>
      <c r="D167" s="1" t="s">
        <v>51</v>
      </c>
      <c r="E167" s="1">
        <v>3197</v>
      </c>
      <c r="F167">
        <f t="shared" si="34"/>
        <v>5418</v>
      </c>
      <c r="G167" s="10">
        <f>SUM(E167/$F$167)</f>
        <v>0.59007013658176444</v>
      </c>
      <c r="I167" s="17"/>
      <c r="K167">
        <f t="shared" si="35"/>
        <v>3197</v>
      </c>
    </row>
    <row r="168" spans="1:11" ht="19" x14ac:dyDescent="0.25">
      <c r="A168" s="1" t="s">
        <v>9</v>
      </c>
      <c r="B168" s="1" t="s">
        <v>137</v>
      </c>
      <c r="C168" s="1" t="s">
        <v>4</v>
      </c>
      <c r="D168" s="1" t="s">
        <v>51</v>
      </c>
      <c r="E168" s="1">
        <v>1996</v>
      </c>
      <c r="G168" s="10">
        <f t="shared" ref="G168:G171" si="45">SUM(E168/$F$167)</f>
        <v>0.36840162421557771</v>
      </c>
      <c r="I168" s="17"/>
      <c r="J168">
        <f t="shared" si="37"/>
        <v>1996</v>
      </c>
    </row>
    <row r="169" spans="1:11" ht="19" x14ac:dyDescent="0.25">
      <c r="A169" s="1" t="s">
        <v>9</v>
      </c>
      <c r="B169" s="1" t="s">
        <v>138</v>
      </c>
      <c r="C169" s="1" t="s">
        <v>7</v>
      </c>
      <c r="D169" s="1" t="s">
        <v>51</v>
      </c>
      <c r="E169" s="1">
        <v>225</v>
      </c>
      <c r="G169" s="10">
        <f t="shared" si="45"/>
        <v>4.1528239202657809E-2</v>
      </c>
      <c r="H169">
        <f t="shared" si="38"/>
        <v>225</v>
      </c>
      <c r="I169" s="17">
        <v>4.1528239202657809E-2</v>
      </c>
    </row>
    <row r="170" spans="1:11" ht="19" x14ac:dyDescent="0.25">
      <c r="A170" s="1" t="s">
        <v>9</v>
      </c>
      <c r="B170" s="1" t="s">
        <v>279</v>
      </c>
      <c r="C170" s="1" t="s">
        <v>14</v>
      </c>
      <c r="D170" s="1" t="s">
        <v>51</v>
      </c>
      <c r="E170" s="1">
        <v>0</v>
      </c>
      <c r="G170" s="10">
        <f t="shared" si="45"/>
        <v>0</v>
      </c>
      <c r="I170" s="17"/>
    </row>
    <row r="171" spans="1:11" ht="19" x14ac:dyDescent="0.25">
      <c r="A171" s="1" t="s">
        <v>9</v>
      </c>
      <c r="B171" s="1" t="s">
        <v>280</v>
      </c>
      <c r="C171" s="1" t="s">
        <v>14</v>
      </c>
      <c r="D171" s="1" t="s">
        <v>51</v>
      </c>
      <c r="E171" s="1">
        <v>0</v>
      </c>
      <c r="G171" s="10">
        <f t="shared" si="45"/>
        <v>0</v>
      </c>
      <c r="I171" s="17"/>
    </row>
    <row r="172" spans="1:11" ht="19" x14ac:dyDescent="0.25">
      <c r="A172" s="1" t="s">
        <v>9</v>
      </c>
      <c r="B172" s="8" t="s">
        <v>16</v>
      </c>
      <c r="C172" s="1" t="s">
        <v>6</v>
      </c>
      <c r="D172" s="1" t="s">
        <v>52</v>
      </c>
      <c r="E172" s="1">
        <v>4138</v>
      </c>
      <c r="F172">
        <f t="shared" si="34"/>
        <v>8278</v>
      </c>
      <c r="G172" s="10">
        <f>SUM(E172/$F$172)</f>
        <v>0.49987919787388257</v>
      </c>
      <c r="I172" s="17"/>
      <c r="K172">
        <f t="shared" si="35"/>
        <v>4138</v>
      </c>
    </row>
    <row r="173" spans="1:11" ht="19" x14ac:dyDescent="0.25">
      <c r="A173" s="1" t="s">
        <v>9</v>
      </c>
      <c r="B173" s="1" t="s">
        <v>137</v>
      </c>
      <c r="C173" s="1" t="s">
        <v>4</v>
      </c>
      <c r="D173" s="1" t="s">
        <v>52</v>
      </c>
      <c r="E173" s="1">
        <v>3984</v>
      </c>
      <c r="G173" s="10">
        <f t="shared" ref="G173:G176" si="46">SUM(E173/$F$172)</f>
        <v>0.48127567045179998</v>
      </c>
      <c r="I173" s="17"/>
      <c r="J173">
        <f t="shared" si="37"/>
        <v>3984</v>
      </c>
    </row>
    <row r="174" spans="1:11" ht="19" x14ac:dyDescent="0.25">
      <c r="A174" s="1" t="s">
        <v>9</v>
      </c>
      <c r="B174" s="1" t="s">
        <v>138</v>
      </c>
      <c r="C174" s="1" t="s">
        <v>7</v>
      </c>
      <c r="D174" s="1" t="s">
        <v>52</v>
      </c>
      <c r="E174" s="1">
        <v>156</v>
      </c>
      <c r="G174" s="10">
        <f t="shared" si="46"/>
        <v>1.8845131674317468E-2</v>
      </c>
      <c r="H174">
        <f t="shared" si="38"/>
        <v>156</v>
      </c>
      <c r="I174" s="17">
        <v>1.8845131674317468E-2</v>
      </c>
    </row>
    <row r="175" spans="1:11" ht="19" x14ac:dyDescent="0.25">
      <c r="A175" s="1" t="s">
        <v>9</v>
      </c>
      <c r="B175" s="1" t="s">
        <v>279</v>
      </c>
      <c r="C175" s="1" t="s">
        <v>14</v>
      </c>
      <c r="D175" s="1" t="s">
        <v>52</v>
      </c>
      <c r="E175" s="1">
        <v>0</v>
      </c>
      <c r="G175" s="10">
        <f t="shared" si="46"/>
        <v>0</v>
      </c>
      <c r="I175" s="17"/>
    </row>
    <row r="176" spans="1:11" ht="19" x14ac:dyDescent="0.25">
      <c r="A176" s="1" t="s">
        <v>9</v>
      </c>
      <c r="B176" s="1" t="s">
        <v>280</v>
      </c>
      <c r="C176" s="1" t="s">
        <v>14</v>
      </c>
      <c r="D176" s="1" t="s">
        <v>52</v>
      </c>
      <c r="E176" s="1">
        <v>0</v>
      </c>
      <c r="G176" s="10">
        <f t="shared" si="46"/>
        <v>0</v>
      </c>
      <c r="I176" s="17"/>
    </row>
    <row r="177" spans="1:11" ht="19" x14ac:dyDescent="0.25">
      <c r="A177" s="1" t="s">
        <v>9</v>
      </c>
      <c r="B177" s="8" t="s">
        <v>16</v>
      </c>
      <c r="C177" s="1" t="s">
        <v>6</v>
      </c>
      <c r="D177" s="1" t="s">
        <v>53</v>
      </c>
      <c r="E177" s="1">
        <v>19746</v>
      </c>
      <c r="F177">
        <f t="shared" si="34"/>
        <v>37480</v>
      </c>
      <c r="G177" s="10">
        <f>SUM(E177/$F$177)</f>
        <v>0.52684098185699035</v>
      </c>
      <c r="I177" s="17"/>
      <c r="K177">
        <f t="shared" si="35"/>
        <v>19746</v>
      </c>
    </row>
    <row r="178" spans="1:11" ht="19" x14ac:dyDescent="0.25">
      <c r="A178" s="1" t="s">
        <v>9</v>
      </c>
      <c r="B178" s="1" t="s">
        <v>137</v>
      </c>
      <c r="C178" s="1" t="s">
        <v>4</v>
      </c>
      <c r="D178" s="1" t="s">
        <v>53</v>
      </c>
      <c r="E178" s="1">
        <v>16890</v>
      </c>
      <c r="G178" s="10">
        <f t="shared" ref="G178:G181" si="47">SUM(E178/$F$177)</f>
        <v>0.45064034151547494</v>
      </c>
      <c r="I178" s="17"/>
      <c r="J178">
        <f t="shared" si="37"/>
        <v>16890</v>
      </c>
    </row>
    <row r="179" spans="1:11" ht="19" x14ac:dyDescent="0.25">
      <c r="A179" s="1" t="s">
        <v>9</v>
      </c>
      <c r="B179" s="1" t="s">
        <v>138</v>
      </c>
      <c r="C179" s="1" t="s">
        <v>7</v>
      </c>
      <c r="D179" s="1" t="s">
        <v>53</v>
      </c>
      <c r="E179" s="1">
        <v>844</v>
      </c>
      <c r="G179" s="10">
        <f t="shared" si="47"/>
        <v>2.2518676627534685E-2</v>
      </c>
      <c r="H179">
        <f t="shared" si="38"/>
        <v>844</v>
      </c>
      <c r="I179" s="17">
        <v>2.2518676627534685E-2</v>
      </c>
    </row>
    <row r="180" spans="1:11" ht="19" x14ac:dyDescent="0.25">
      <c r="A180" s="1" t="s">
        <v>9</v>
      </c>
      <c r="B180" s="1" t="s">
        <v>279</v>
      </c>
      <c r="C180" s="1" t="s">
        <v>14</v>
      </c>
      <c r="D180" s="1" t="s">
        <v>53</v>
      </c>
      <c r="E180" s="1">
        <v>0</v>
      </c>
      <c r="G180" s="10">
        <f t="shared" si="47"/>
        <v>0</v>
      </c>
      <c r="I180" s="17"/>
    </row>
    <row r="181" spans="1:11" ht="19" x14ac:dyDescent="0.25">
      <c r="A181" s="1" t="s">
        <v>9</v>
      </c>
      <c r="B181" s="1" t="s">
        <v>280</v>
      </c>
      <c r="C181" s="1" t="s">
        <v>14</v>
      </c>
      <c r="D181" s="1" t="s">
        <v>53</v>
      </c>
      <c r="E181" s="1">
        <v>0</v>
      </c>
      <c r="G181" s="10">
        <f t="shared" si="47"/>
        <v>0</v>
      </c>
      <c r="I181" s="17"/>
    </row>
    <row r="182" spans="1:11" ht="19" x14ac:dyDescent="0.25">
      <c r="A182" s="1" t="s">
        <v>9</v>
      </c>
      <c r="B182" s="8" t="s">
        <v>16</v>
      </c>
      <c r="C182" s="1" t="s">
        <v>6</v>
      </c>
      <c r="D182" s="1" t="s">
        <v>54</v>
      </c>
      <c r="E182" s="1">
        <v>3503</v>
      </c>
      <c r="F182">
        <f t="shared" si="34"/>
        <v>5980</v>
      </c>
      <c r="G182" s="10">
        <f>SUM(E182/$F$182)</f>
        <v>0.58578595317725757</v>
      </c>
      <c r="I182" s="17"/>
      <c r="K182">
        <f t="shared" si="35"/>
        <v>3503</v>
      </c>
    </row>
    <row r="183" spans="1:11" ht="19" x14ac:dyDescent="0.25">
      <c r="A183" s="1" t="s">
        <v>9</v>
      </c>
      <c r="B183" s="1" t="s">
        <v>137</v>
      </c>
      <c r="C183" s="1" t="s">
        <v>4</v>
      </c>
      <c r="D183" s="1" t="s">
        <v>54</v>
      </c>
      <c r="E183" s="1">
        <v>2309</v>
      </c>
      <c r="G183" s="10">
        <f t="shared" ref="G183:G186" si="48">SUM(E183/$F$182)</f>
        <v>0.38612040133779263</v>
      </c>
      <c r="I183" s="17"/>
      <c r="J183">
        <f t="shared" si="37"/>
        <v>2309</v>
      </c>
    </row>
    <row r="184" spans="1:11" ht="19" x14ac:dyDescent="0.25">
      <c r="A184" s="1" t="s">
        <v>9</v>
      </c>
      <c r="B184" s="1" t="s">
        <v>138</v>
      </c>
      <c r="C184" s="1" t="s">
        <v>7</v>
      </c>
      <c r="D184" s="1" t="s">
        <v>54</v>
      </c>
      <c r="E184" s="1">
        <v>168</v>
      </c>
      <c r="G184" s="10">
        <f t="shared" si="48"/>
        <v>2.8093645484949834E-2</v>
      </c>
      <c r="H184">
        <f t="shared" si="38"/>
        <v>168</v>
      </c>
      <c r="I184" s="17">
        <v>2.8093645484949834E-2</v>
      </c>
    </row>
    <row r="185" spans="1:11" ht="19" x14ac:dyDescent="0.25">
      <c r="A185" s="1" t="s">
        <v>9</v>
      </c>
      <c r="B185" s="1" t="s">
        <v>279</v>
      </c>
      <c r="C185" s="1" t="s">
        <v>14</v>
      </c>
      <c r="D185" s="1" t="s">
        <v>54</v>
      </c>
      <c r="E185" s="1">
        <v>0</v>
      </c>
      <c r="G185" s="10">
        <f t="shared" si="48"/>
        <v>0</v>
      </c>
      <c r="I185" s="17"/>
    </row>
    <row r="186" spans="1:11" ht="19" x14ac:dyDescent="0.25">
      <c r="A186" s="1" t="s">
        <v>9</v>
      </c>
      <c r="B186" s="1" t="s">
        <v>280</v>
      </c>
      <c r="C186" s="1" t="s">
        <v>14</v>
      </c>
      <c r="D186" s="1" t="s">
        <v>54</v>
      </c>
      <c r="E186" s="1">
        <v>0</v>
      </c>
      <c r="G186" s="10">
        <f t="shared" si="48"/>
        <v>0</v>
      </c>
      <c r="I186" s="17"/>
    </row>
    <row r="187" spans="1:11" ht="19" x14ac:dyDescent="0.25">
      <c r="A187" s="1" t="s">
        <v>9</v>
      </c>
      <c r="B187" s="8" t="s">
        <v>16</v>
      </c>
      <c r="C187" s="1" t="s">
        <v>6</v>
      </c>
      <c r="D187" s="1" t="s">
        <v>55</v>
      </c>
      <c r="E187" s="1">
        <v>1427</v>
      </c>
      <c r="F187">
        <f t="shared" si="34"/>
        <v>2810</v>
      </c>
      <c r="G187" s="10">
        <f>SUM(E187/$F$187)</f>
        <v>0.50782918149466194</v>
      </c>
      <c r="I187" s="17"/>
      <c r="K187">
        <f t="shared" si="35"/>
        <v>1427</v>
      </c>
    </row>
    <row r="188" spans="1:11" ht="19" x14ac:dyDescent="0.25">
      <c r="A188" s="1" t="s">
        <v>9</v>
      </c>
      <c r="B188" s="1" t="s">
        <v>137</v>
      </c>
      <c r="C188" s="1" t="s">
        <v>4</v>
      </c>
      <c r="D188" s="1" t="s">
        <v>55</v>
      </c>
      <c r="E188" s="1">
        <v>1237</v>
      </c>
      <c r="G188" s="10">
        <f t="shared" ref="G188:G191" si="49">SUM(E188/$F$187)</f>
        <v>0.44021352313167261</v>
      </c>
      <c r="I188" s="17"/>
      <c r="J188">
        <f t="shared" si="37"/>
        <v>1237</v>
      </c>
    </row>
    <row r="189" spans="1:11" ht="19" x14ac:dyDescent="0.25">
      <c r="A189" s="1" t="s">
        <v>9</v>
      </c>
      <c r="B189" s="1" t="s">
        <v>138</v>
      </c>
      <c r="C189" s="1" t="s">
        <v>7</v>
      </c>
      <c r="D189" s="1" t="s">
        <v>55</v>
      </c>
      <c r="E189" s="1">
        <v>146</v>
      </c>
      <c r="G189" s="10">
        <f t="shared" si="49"/>
        <v>5.1957295373665481E-2</v>
      </c>
      <c r="H189">
        <f t="shared" si="38"/>
        <v>146</v>
      </c>
      <c r="I189" s="17">
        <v>5.1957295373665481E-2</v>
      </c>
    </row>
    <row r="190" spans="1:11" ht="19" x14ac:dyDescent="0.25">
      <c r="A190" s="1" t="s">
        <v>9</v>
      </c>
      <c r="B190" s="1" t="s">
        <v>279</v>
      </c>
      <c r="C190" s="1" t="s">
        <v>14</v>
      </c>
      <c r="D190" s="1" t="s">
        <v>55</v>
      </c>
      <c r="E190" s="1">
        <v>0</v>
      </c>
      <c r="G190" s="10">
        <f t="shared" si="49"/>
        <v>0</v>
      </c>
      <c r="I190" s="17"/>
    </row>
    <row r="191" spans="1:11" ht="19" x14ac:dyDescent="0.25">
      <c r="A191" s="1" t="s">
        <v>9</v>
      </c>
      <c r="B191" s="1" t="s">
        <v>280</v>
      </c>
      <c r="C191" s="1" t="s">
        <v>14</v>
      </c>
      <c r="D191" s="1" t="s">
        <v>55</v>
      </c>
      <c r="E191" s="1">
        <v>0</v>
      </c>
      <c r="G191" s="10">
        <f t="shared" si="49"/>
        <v>0</v>
      </c>
      <c r="I191" s="17"/>
    </row>
    <row r="192" spans="1:11" ht="19" x14ac:dyDescent="0.25">
      <c r="A192" s="1" t="s">
        <v>9</v>
      </c>
      <c r="B192" s="8" t="s">
        <v>16</v>
      </c>
      <c r="C192" s="1" t="s">
        <v>6</v>
      </c>
      <c r="D192" s="1" t="s">
        <v>56</v>
      </c>
      <c r="E192" s="1">
        <v>54335</v>
      </c>
      <c r="F192">
        <f t="shared" si="34"/>
        <v>100497</v>
      </c>
      <c r="G192" s="10">
        <f>SUM(E192/$F$192)</f>
        <v>0.54066290536035899</v>
      </c>
      <c r="I192" s="17"/>
      <c r="K192">
        <f t="shared" si="35"/>
        <v>54335</v>
      </c>
    </row>
    <row r="193" spans="1:11" ht="19" x14ac:dyDescent="0.25">
      <c r="A193" s="1" t="s">
        <v>9</v>
      </c>
      <c r="B193" s="1" t="s">
        <v>137</v>
      </c>
      <c r="C193" s="1" t="s">
        <v>4</v>
      </c>
      <c r="D193" s="1" t="s">
        <v>56</v>
      </c>
      <c r="E193" s="1">
        <v>43219</v>
      </c>
      <c r="G193" s="10">
        <f t="shared" ref="G193:G196" si="50">SUM(E193/$F$192)</f>
        <v>0.43005263838721552</v>
      </c>
      <c r="I193" s="17"/>
      <c r="J193">
        <f t="shared" si="37"/>
        <v>43219</v>
      </c>
    </row>
    <row r="194" spans="1:11" ht="19" x14ac:dyDescent="0.25">
      <c r="A194" s="1" t="s">
        <v>9</v>
      </c>
      <c r="B194" s="1" t="s">
        <v>138</v>
      </c>
      <c r="C194" s="1" t="s">
        <v>7</v>
      </c>
      <c r="D194" s="1" t="s">
        <v>56</v>
      </c>
      <c r="E194" s="1">
        <v>2943</v>
      </c>
      <c r="G194" s="10">
        <f t="shared" si="50"/>
        <v>2.9284456252425446E-2</v>
      </c>
      <c r="H194">
        <f t="shared" si="38"/>
        <v>2943</v>
      </c>
      <c r="I194" s="17">
        <v>2.9284456252425446E-2</v>
      </c>
    </row>
    <row r="195" spans="1:11" ht="19" x14ac:dyDescent="0.25">
      <c r="A195" s="1" t="s">
        <v>9</v>
      </c>
      <c r="B195" s="1" t="s">
        <v>279</v>
      </c>
      <c r="C195" s="1" t="s">
        <v>14</v>
      </c>
      <c r="D195" s="1" t="s">
        <v>56</v>
      </c>
      <c r="E195" s="1">
        <v>0</v>
      </c>
      <c r="G195" s="10">
        <f t="shared" si="50"/>
        <v>0</v>
      </c>
      <c r="I195" s="17"/>
    </row>
    <row r="196" spans="1:11" ht="19" x14ac:dyDescent="0.25">
      <c r="A196" s="1" t="s">
        <v>9</v>
      </c>
      <c r="B196" s="1" t="s">
        <v>280</v>
      </c>
      <c r="C196" s="1" t="s">
        <v>14</v>
      </c>
      <c r="D196" s="1" t="s">
        <v>56</v>
      </c>
      <c r="E196" s="1">
        <v>0</v>
      </c>
      <c r="G196" s="10">
        <f t="shared" si="50"/>
        <v>0</v>
      </c>
      <c r="I196" s="17"/>
    </row>
    <row r="197" spans="1:11" ht="19" x14ac:dyDescent="0.25">
      <c r="A197" s="1" t="s">
        <v>9</v>
      </c>
      <c r="B197" s="8" t="s">
        <v>16</v>
      </c>
      <c r="C197" s="1" t="s">
        <v>6</v>
      </c>
      <c r="D197" s="1" t="s">
        <v>57</v>
      </c>
      <c r="E197" s="1">
        <v>2045</v>
      </c>
      <c r="F197">
        <f t="shared" ref="F197:F257" si="51">SUM(E197:E201)</f>
        <v>3876</v>
      </c>
      <c r="G197" s="10">
        <f>SUM(E197/$F$197)</f>
        <v>0.52760577915376672</v>
      </c>
      <c r="I197" s="17"/>
      <c r="K197">
        <f t="shared" ref="K197:K257" si="52">SUM(E197)</f>
        <v>2045</v>
      </c>
    </row>
    <row r="198" spans="1:11" ht="19" x14ac:dyDescent="0.25">
      <c r="A198" s="1" t="s">
        <v>9</v>
      </c>
      <c r="B198" s="1" t="s">
        <v>137</v>
      </c>
      <c r="C198" s="1" t="s">
        <v>4</v>
      </c>
      <c r="D198" s="1" t="s">
        <v>57</v>
      </c>
      <c r="E198" s="1">
        <v>1574</v>
      </c>
      <c r="G198" s="10">
        <f t="shared" ref="G198:G201" si="53">SUM(E198/$F$197)</f>
        <v>0.40608875128998967</v>
      </c>
      <c r="I198" s="17"/>
      <c r="J198">
        <f t="shared" ref="J198:J258" si="54">SUM(E198)</f>
        <v>1574</v>
      </c>
    </row>
    <row r="199" spans="1:11" ht="19" x14ac:dyDescent="0.25">
      <c r="A199" s="1" t="s">
        <v>9</v>
      </c>
      <c r="B199" s="1" t="s">
        <v>138</v>
      </c>
      <c r="C199" s="1" t="s">
        <v>7</v>
      </c>
      <c r="D199" s="1" t="s">
        <v>57</v>
      </c>
      <c r="E199" s="1">
        <v>257</v>
      </c>
      <c r="G199" s="10">
        <f t="shared" si="53"/>
        <v>6.6305469556243557E-2</v>
      </c>
      <c r="H199">
        <f t="shared" ref="H199:H259" si="55">SUM(E199:E201)</f>
        <v>257</v>
      </c>
      <c r="I199" s="17">
        <v>6.6305469556243557E-2</v>
      </c>
    </row>
    <row r="200" spans="1:11" ht="19" x14ac:dyDescent="0.25">
      <c r="A200" s="1" t="s">
        <v>9</v>
      </c>
      <c r="B200" s="1" t="s">
        <v>279</v>
      </c>
      <c r="C200" s="1" t="s">
        <v>14</v>
      </c>
      <c r="D200" s="1" t="s">
        <v>57</v>
      </c>
      <c r="E200" s="1">
        <v>0</v>
      </c>
      <c r="G200" s="10">
        <f t="shared" si="53"/>
        <v>0</v>
      </c>
      <c r="I200" s="17"/>
    </row>
    <row r="201" spans="1:11" ht="19" x14ac:dyDescent="0.25">
      <c r="A201" s="1" t="s">
        <v>9</v>
      </c>
      <c r="B201" s="1" t="s">
        <v>280</v>
      </c>
      <c r="C201" s="1" t="s">
        <v>14</v>
      </c>
      <c r="D201" s="1" t="s">
        <v>57</v>
      </c>
      <c r="E201" s="1">
        <v>0</v>
      </c>
      <c r="G201" s="10">
        <f t="shared" si="53"/>
        <v>0</v>
      </c>
      <c r="I201" s="17"/>
    </row>
    <row r="202" spans="1:11" ht="19" x14ac:dyDescent="0.25">
      <c r="A202" s="1" t="s">
        <v>9</v>
      </c>
      <c r="B202" s="8" t="s">
        <v>16</v>
      </c>
      <c r="C202" s="1" t="s">
        <v>6</v>
      </c>
      <c r="D202" s="1" t="s">
        <v>58</v>
      </c>
      <c r="E202" s="1">
        <v>1769</v>
      </c>
      <c r="F202">
        <f t="shared" si="51"/>
        <v>3177</v>
      </c>
      <c r="G202" s="10">
        <f>SUM(E202/$F$202)</f>
        <v>0.5568146049732452</v>
      </c>
      <c r="I202" s="17"/>
      <c r="K202">
        <f t="shared" si="52"/>
        <v>1769</v>
      </c>
    </row>
    <row r="203" spans="1:11" ht="19" x14ac:dyDescent="0.25">
      <c r="A203" s="1" t="s">
        <v>9</v>
      </c>
      <c r="B203" s="1" t="s">
        <v>137</v>
      </c>
      <c r="C203" s="1" t="s">
        <v>4</v>
      </c>
      <c r="D203" s="1" t="s">
        <v>58</v>
      </c>
      <c r="E203" s="1">
        <v>1250</v>
      </c>
      <c r="G203" s="10">
        <f t="shared" ref="G203:G206" si="56">SUM(E203/$F$202)</f>
        <v>0.39345294302801387</v>
      </c>
      <c r="I203" s="17"/>
      <c r="J203">
        <f t="shared" si="54"/>
        <v>1250</v>
      </c>
    </row>
    <row r="204" spans="1:11" ht="19" x14ac:dyDescent="0.25">
      <c r="A204" s="1" t="s">
        <v>9</v>
      </c>
      <c r="B204" s="1" t="s">
        <v>138</v>
      </c>
      <c r="C204" s="1" t="s">
        <v>7</v>
      </c>
      <c r="D204" s="1" t="s">
        <v>58</v>
      </c>
      <c r="E204" s="1">
        <v>158</v>
      </c>
      <c r="G204" s="10">
        <f t="shared" si="56"/>
        <v>4.9732451998740948E-2</v>
      </c>
      <c r="H204">
        <f t="shared" si="55"/>
        <v>158</v>
      </c>
      <c r="I204" s="17">
        <v>4.9732451998740948E-2</v>
      </c>
    </row>
    <row r="205" spans="1:11" ht="19" x14ac:dyDescent="0.25">
      <c r="A205" s="1" t="s">
        <v>9</v>
      </c>
      <c r="B205" s="1" t="s">
        <v>279</v>
      </c>
      <c r="C205" s="1" t="s">
        <v>14</v>
      </c>
      <c r="D205" s="1" t="s">
        <v>58</v>
      </c>
      <c r="E205" s="1">
        <v>0</v>
      </c>
      <c r="G205" s="10">
        <f t="shared" si="56"/>
        <v>0</v>
      </c>
      <c r="I205" s="17"/>
    </row>
    <row r="206" spans="1:11" ht="19" x14ac:dyDescent="0.25">
      <c r="A206" s="1" t="s">
        <v>9</v>
      </c>
      <c r="B206" s="1" t="s">
        <v>280</v>
      </c>
      <c r="C206" s="1" t="s">
        <v>14</v>
      </c>
      <c r="D206" s="1" t="s">
        <v>58</v>
      </c>
      <c r="E206" s="1">
        <v>0</v>
      </c>
      <c r="G206" s="10">
        <f t="shared" si="56"/>
        <v>0</v>
      </c>
      <c r="I206" s="17"/>
    </row>
    <row r="207" spans="1:11" ht="19" x14ac:dyDescent="0.25">
      <c r="A207" s="1" t="s">
        <v>9</v>
      </c>
      <c r="B207" s="1" t="s">
        <v>16</v>
      </c>
      <c r="C207" s="1" t="s">
        <v>6</v>
      </c>
      <c r="D207" s="1" t="s">
        <v>59</v>
      </c>
      <c r="E207" s="1">
        <v>4014</v>
      </c>
      <c r="F207">
        <f t="shared" si="51"/>
        <v>8922</v>
      </c>
      <c r="G207" s="10">
        <f>SUM(E207/$F$207)</f>
        <v>0.44989912575655683</v>
      </c>
      <c r="I207" s="17"/>
      <c r="K207">
        <f t="shared" si="52"/>
        <v>4014</v>
      </c>
    </row>
    <row r="208" spans="1:11" ht="19" x14ac:dyDescent="0.25">
      <c r="A208" s="1" t="s">
        <v>9</v>
      </c>
      <c r="B208" s="9" t="s">
        <v>137</v>
      </c>
      <c r="C208" s="1" t="s">
        <v>4</v>
      </c>
      <c r="D208" s="1" t="s">
        <v>59</v>
      </c>
      <c r="E208" s="1">
        <v>4580</v>
      </c>
      <c r="G208" s="10">
        <f t="shared" ref="G208:G211" si="57">SUM(E208/$F$207)</f>
        <v>0.5133378166330419</v>
      </c>
      <c r="I208" s="17"/>
      <c r="J208">
        <f t="shared" si="54"/>
        <v>4580</v>
      </c>
    </row>
    <row r="209" spans="1:11" ht="19" x14ac:dyDescent="0.25">
      <c r="A209" s="1" t="s">
        <v>9</v>
      </c>
      <c r="B209" s="1" t="s">
        <v>138</v>
      </c>
      <c r="C209" s="1" t="s">
        <v>7</v>
      </c>
      <c r="D209" s="1" t="s">
        <v>59</v>
      </c>
      <c r="E209" s="1">
        <v>328</v>
      </c>
      <c r="G209" s="10">
        <f t="shared" si="57"/>
        <v>3.6763057610401252E-2</v>
      </c>
      <c r="H209">
        <f t="shared" si="55"/>
        <v>328</v>
      </c>
      <c r="I209" s="17">
        <v>3.6763057610401252E-2</v>
      </c>
    </row>
    <row r="210" spans="1:11" ht="19" x14ac:dyDescent="0.25">
      <c r="A210" s="1" t="s">
        <v>9</v>
      </c>
      <c r="B210" s="1" t="s">
        <v>279</v>
      </c>
      <c r="C210" s="1" t="s">
        <v>14</v>
      </c>
      <c r="D210" s="1" t="s">
        <v>59</v>
      </c>
      <c r="E210" s="1">
        <v>0</v>
      </c>
      <c r="G210" s="10">
        <f t="shared" si="57"/>
        <v>0</v>
      </c>
      <c r="I210" s="17"/>
    </row>
    <row r="211" spans="1:11" ht="19" x14ac:dyDescent="0.25">
      <c r="A211" s="1" t="s">
        <v>9</v>
      </c>
      <c r="B211" s="1" t="s">
        <v>280</v>
      </c>
      <c r="C211" s="1" t="s">
        <v>14</v>
      </c>
      <c r="D211" s="1" t="s">
        <v>59</v>
      </c>
      <c r="E211" s="1">
        <v>0</v>
      </c>
      <c r="G211" s="10">
        <f t="shared" si="57"/>
        <v>0</v>
      </c>
      <c r="I211" s="17"/>
    </row>
    <row r="212" spans="1:11" ht="19" x14ac:dyDescent="0.25">
      <c r="A212" s="1" t="s">
        <v>9</v>
      </c>
      <c r="B212" s="1" t="s">
        <v>16</v>
      </c>
      <c r="C212" s="1" t="s">
        <v>6</v>
      </c>
      <c r="D212" s="1" t="s">
        <v>60</v>
      </c>
      <c r="E212" s="1">
        <v>1876</v>
      </c>
      <c r="F212">
        <f t="shared" si="51"/>
        <v>4135</v>
      </c>
      <c r="G212" s="10">
        <f>SUM(E212/$F$212)</f>
        <v>0.45368802902055622</v>
      </c>
      <c r="I212" s="17"/>
      <c r="K212">
        <f t="shared" si="52"/>
        <v>1876</v>
      </c>
    </row>
    <row r="213" spans="1:11" ht="19" x14ac:dyDescent="0.25">
      <c r="A213" s="1" t="s">
        <v>9</v>
      </c>
      <c r="B213" s="9" t="s">
        <v>137</v>
      </c>
      <c r="C213" s="1" t="s">
        <v>4</v>
      </c>
      <c r="D213" s="1" t="s">
        <v>60</v>
      </c>
      <c r="E213" s="1">
        <v>2042</v>
      </c>
      <c r="G213" s="10">
        <f t="shared" ref="G213:G216" si="58">SUM(E213/$F$212)</f>
        <v>0.49383313180169286</v>
      </c>
      <c r="I213" s="17"/>
      <c r="J213">
        <f t="shared" si="54"/>
        <v>2042</v>
      </c>
    </row>
    <row r="214" spans="1:11" ht="19" x14ac:dyDescent="0.25">
      <c r="A214" s="1" t="s">
        <v>9</v>
      </c>
      <c r="B214" s="1" t="s">
        <v>138</v>
      </c>
      <c r="C214" s="1" t="s">
        <v>7</v>
      </c>
      <c r="D214" s="1" t="s">
        <v>60</v>
      </c>
      <c r="E214" s="1">
        <v>217</v>
      </c>
      <c r="G214" s="10">
        <f t="shared" si="58"/>
        <v>5.2478839177750904E-2</v>
      </c>
      <c r="H214">
        <f t="shared" si="55"/>
        <v>217</v>
      </c>
      <c r="I214" s="17">
        <v>5.2478839177750904E-2</v>
      </c>
    </row>
    <row r="215" spans="1:11" ht="19" x14ac:dyDescent="0.25">
      <c r="A215" s="1" t="s">
        <v>9</v>
      </c>
      <c r="B215" s="1" t="s">
        <v>279</v>
      </c>
      <c r="C215" s="1" t="s">
        <v>14</v>
      </c>
      <c r="D215" s="1" t="s">
        <v>60</v>
      </c>
      <c r="E215" s="1">
        <v>0</v>
      </c>
      <c r="G215" s="10">
        <f t="shared" si="58"/>
        <v>0</v>
      </c>
      <c r="I215" s="17"/>
    </row>
    <row r="216" spans="1:11" ht="19" x14ac:dyDescent="0.25">
      <c r="A216" s="1" t="s">
        <v>9</v>
      </c>
      <c r="B216" s="1" t="s">
        <v>280</v>
      </c>
      <c r="C216" s="1" t="s">
        <v>14</v>
      </c>
      <c r="D216" s="1" t="s">
        <v>60</v>
      </c>
      <c r="E216" s="1">
        <v>0</v>
      </c>
      <c r="G216" s="10">
        <f t="shared" si="58"/>
        <v>0</v>
      </c>
      <c r="I216" s="17"/>
    </row>
    <row r="217" spans="1:11" ht="19" x14ac:dyDescent="0.25">
      <c r="A217" s="1" t="s">
        <v>9</v>
      </c>
      <c r="B217" s="8" t="s">
        <v>16</v>
      </c>
      <c r="C217" s="1" t="s">
        <v>6</v>
      </c>
      <c r="D217" s="1" t="s">
        <v>61</v>
      </c>
      <c r="E217" s="1">
        <v>1313</v>
      </c>
      <c r="F217">
        <f t="shared" si="51"/>
        <v>2142</v>
      </c>
      <c r="G217" s="10">
        <f>SUM(E217/$F$217)</f>
        <v>0.61297852474323067</v>
      </c>
      <c r="I217" s="17"/>
      <c r="K217">
        <f t="shared" si="52"/>
        <v>1313</v>
      </c>
    </row>
    <row r="218" spans="1:11" ht="19" x14ac:dyDescent="0.25">
      <c r="A218" s="1" t="s">
        <v>9</v>
      </c>
      <c r="B218" s="1" t="s">
        <v>137</v>
      </c>
      <c r="C218" s="1" t="s">
        <v>4</v>
      </c>
      <c r="D218" s="1" t="s">
        <v>61</v>
      </c>
      <c r="E218" s="1">
        <v>788</v>
      </c>
      <c r="G218" s="10">
        <f t="shared" ref="G218:G221" si="59">SUM(E218/$F$217)</f>
        <v>0.36788048552754438</v>
      </c>
      <c r="I218" s="17"/>
      <c r="J218">
        <f t="shared" si="54"/>
        <v>788</v>
      </c>
    </row>
    <row r="219" spans="1:11" ht="19" x14ac:dyDescent="0.25">
      <c r="A219" s="1" t="s">
        <v>9</v>
      </c>
      <c r="B219" s="1" t="s">
        <v>138</v>
      </c>
      <c r="C219" s="1" t="s">
        <v>7</v>
      </c>
      <c r="D219" s="1" t="s">
        <v>61</v>
      </c>
      <c r="E219" s="1">
        <v>41</v>
      </c>
      <c r="G219" s="10">
        <f t="shared" si="59"/>
        <v>1.9140989729225025E-2</v>
      </c>
      <c r="H219">
        <f t="shared" si="55"/>
        <v>41</v>
      </c>
      <c r="I219" s="17">
        <v>1.9140989729225025E-2</v>
      </c>
    </row>
    <row r="220" spans="1:11" ht="19" x14ac:dyDescent="0.25">
      <c r="A220" s="1" t="s">
        <v>9</v>
      </c>
      <c r="B220" s="1" t="s">
        <v>279</v>
      </c>
      <c r="C220" s="1" t="s">
        <v>14</v>
      </c>
      <c r="D220" s="1" t="s">
        <v>61</v>
      </c>
      <c r="E220" s="1">
        <v>0</v>
      </c>
      <c r="G220" s="10">
        <f t="shared" si="59"/>
        <v>0</v>
      </c>
      <c r="I220" s="17"/>
    </row>
    <row r="221" spans="1:11" ht="19" x14ac:dyDescent="0.25">
      <c r="A221" s="1" t="s">
        <v>9</v>
      </c>
      <c r="B221" s="1" t="s">
        <v>280</v>
      </c>
      <c r="C221" s="1" t="s">
        <v>14</v>
      </c>
      <c r="D221" s="1" t="s">
        <v>61</v>
      </c>
      <c r="E221" s="1">
        <v>0</v>
      </c>
      <c r="G221" s="10">
        <f t="shared" si="59"/>
        <v>0</v>
      </c>
      <c r="I221" s="17"/>
    </row>
    <row r="222" spans="1:11" ht="19" x14ac:dyDescent="0.25">
      <c r="A222" s="1" t="s">
        <v>9</v>
      </c>
      <c r="B222" s="8" t="s">
        <v>16</v>
      </c>
      <c r="C222" s="1" t="s">
        <v>6</v>
      </c>
      <c r="D222" s="1" t="s">
        <v>62</v>
      </c>
      <c r="E222" s="1">
        <v>1952</v>
      </c>
      <c r="F222">
        <f t="shared" si="51"/>
        <v>3963</v>
      </c>
      <c r="G222" s="10">
        <f>SUM(E222/$F$222)</f>
        <v>0.4925561443350997</v>
      </c>
      <c r="I222" s="17"/>
      <c r="K222">
        <f t="shared" si="52"/>
        <v>1952</v>
      </c>
    </row>
    <row r="223" spans="1:11" ht="19" x14ac:dyDescent="0.25">
      <c r="A223" s="1" t="s">
        <v>9</v>
      </c>
      <c r="B223" s="1" t="s">
        <v>137</v>
      </c>
      <c r="C223" s="1" t="s">
        <v>4</v>
      </c>
      <c r="D223" s="1" t="s">
        <v>62</v>
      </c>
      <c r="E223" s="1">
        <v>1877</v>
      </c>
      <c r="G223" s="10">
        <f t="shared" ref="G223:G226" si="60">SUM(E223/$F$222)</f>
        <v>0.47363108755992933</v>
      </c>
      <c r="I223" s="17"/>
      <c r="J223">
        <f t="shared" si="54"/>
        <v>1877</v>
      </c>
    </row>
    <row r="224" spans="1:11" ht="19" x14ac:dyDescent="0.25">
      <c r="A224" s="1" t="s">
        <v>9</v>
      </c>
      <c r="B224" s="1" t="s">
        <v>138</v>
      </c>
      <c r="C224" s="1" t="s">
        <v>7</v>
      </c>
      <c r="D224" s="1" t="s">
        <v>62</v>
      </c>
      <c r="E224" s="1">
        <v>134</v>
      </c>
      <c r="G224" s="10">
        <f t="shared" si="60"/>
        <v>3.3812768104970983E-2</v>
      </c>
      <c r="H224">
        <f t="shared" si="55"/>
        <v>134</v>
      </c>
      <c r="I224" s="17">
        <v>3.3812768104970983E-2</v>
      </c>
    </row>
    <row r="225" spans="1:11" ht="19" x14ac:dyDescent="0.25">
      <c r="A225" s="1" t="s">
        <v>9</v>
      </c>
      <c r="B225" s="1" t="s">
        <v>279</v>
      </c>
      <c r="C225" s="1" t="s">
        <v>14</v>
      </c>
      <c r="D225" s="1" t="s">
        <v>62</v>
      </c>
      <c r="E225" s="1">
        <v>0</v>
      </c>
      <c r="G225" s="10">
        <f t="shared" si="60"/>
        <v>0</v>
      </c>
      <c r="I225" s="17"/>
    </row>
    <row r="226" spans="1:11" ht="19" x14ac:dyDescent="0.25">
      <c r="A226" s="1" t="s">
        <v>9</v>
      </c>
      <c r="B226" s="1" t="s">
        <v>280</v>
      </c>
      <c r="C226" s="1" t="s">
        <v>14</v>
      </c>
      <c r="D226" s="1" t="s">
        <v>62</v>
      </c>
      <c r="E226" s="1">
        <v>0</v>
      </c>
      <c r="G226" s="10">
        <f t="shared" si="60"/>
        <v>0</v>
      </c>
      <c r="I226" s="17"/>
    </row>
    <row r="227" spans="1:11" ht="19" x14ac:dyDescent="0.25">
      <c r="A227" s="1" t="s">
        <v>9</v>
      </c>
      <c r="B227" s="8" t="s">
        <v>16</v>
      </c>
      <c r="C227" s="1" t="s">
        <v>6</v>
      </c>
      <c r="D227" s="1" t="s">
        <v>63</v>
      </c>
      <c r="E227" s="1">
        <v>7157</v>
      </c>
      <c r="F227">
        <f t="shared" si="51"/>
        <v>12702</v>
      </c>
      <c r="G227" s="10">
        <f>SUM(E227/$F$227)</f>
        <v>0.56345457408282162</v>
      </c>
      <c r="I227" s="17"/>
      <c r="K227">
        <f t="shared" si="52"/>
        <v>7157</v>
      </c>
    </row>
    <row r="228" spans="1:11" ht="19" x14ac:dyDescent="0.25">
      <c r="A228" s="1" t="s">
        <v>9</v>
      </c>
      <c r="B228" s="1" t="s">
        <v>137</v>
      </c>
      <c r="C228" s="1" t="s">
        <v>4</v>
      </c>
      <c r="D228" s="1" t="s">
        <v>63</v>
      </c>
      <c r="E228" s="1">
        <v>5032</v>
      </c>
      <c r="G228" s="10">
        <f t="shared" ref="G228:G231" si="61">SUM(E228/$F$227)</f>
        <v>0.3961580853408912</v>
      </c>
      <c r="I228" s="17"/>
      <c r="J228">
        <f t="shared" si="54"/>
        <v>5032</v>
      </c>
    </row>
    <row r="229" spans="1:11" ht="19" x14ac:dyDescent="0.25">
      <c r="A229" s="1" t="s">
        <v>9</v>
      </c>
      <c r="B229" s="1" t="s">
        <v>138</v>
      </c>
      <c r="C229" s="1" t="s">
        <v>7</v>
      </c>
      <c r="D229" s="1" t="s">
        <v>63</v>
      </c>
      <c r="E229" s="1">
        <v>513</v>
      </c>
      <c r="G229" s="10">
        <f t="shared" si="61"/>
        <v>4.0387340576287199E-2</v>
      </c>
      <c r="H229">
        <f t="shared" si="55"/>
        <v>513</v>
      </c>
      <c r="I229" s="17">
        <v>4.0387340576287199E-2</v>
      </c>
    </row>
    <row r="230" spans="1:11" ht="19" x14ac:dyDescent="0.25">
      <c r="A230" s="1" t="s">
        <v>9</v>
      </c>
      <c r="B230" s="1" t="s">
        <v>279</v>
      </c>
      <c r="C230" s="1" t="s">
        <v>14</v>
      </c>
      <c r="D230" s="1" t="s">
        <v>63</v>
      </c>
      <c r="E230" s="1">
        <v>0</v>
      </c>
      <c r="G230" s="10">
        <f t="shared" si="61"/>
        <v>0</v>
      </c>
      <c r="I230" s="17"/>
    </row>
    <row r="231" spans="1:11" ht="19" x14ac:dyDescent="0.25">
      <c r="A231" s="1" t="s">
        <v>9</v>
      </c>
      <c r="B231" s="1" t="s">
        <v>280</v>
      </c>
      <c r="C231" s="1" t="s">
        <v>14</v>
      </c>
      <c r="D231" s="1" t="s">
        <v>63</v>
      </c>
      <c r="E231" s="1">
        <v>0</v>
      </c>
      <c r="G231" s="10">
        <f t="shared" si="61"/>
        <v>0</v>
      </c>
      <c r="I231" s="17"/>
    </row>
    <row r="232" spans="1:11" ht="19" x14ac:dyDescent="0.25">
      <c r="A232" s="1" t="s">
        <v>9</v>
      </c>
      <c r="B232" s="1" t="s">
        <v>16</v>
      </c>
      <c r="C232" s="1" t="s">
        <v>6</v>
      </c>
      <c r="D232" s="1" t="s">
        <v>64</v>
      </c>
      <c r="E232" s="1">
        <v>1563</v>
      </c>
      <c r="F232">
        <f t="shared" si="51"/>
        <v>3771</v>
      </c>
      <c r="G232" s="10">
        <f>SUM(E232/$F$232)</f>
        <v>0.41447891805887033</v>
      </c>
      <c r="I232" s="17"/>
      <c r="K232">
        <f t="shared" si="52"/>
        <v>1563</v>
      </c>
    </row>
    <row r="233" spans="1:11" ht="19" x14ac:dyDescent="0.25">
      <c r="A233" s="1" t="s">
        <v>9</v>
      </c>
      <c r="B233" s="9" t="s">
        <v>137</v>
      </c>
      <c r="C233" s="1" t="s">
        <v>4</v>
      </c>
      <c r="D233" s="1" t="s">
        <v>64</v>
      </c>
      <c r="E233" s="1">
        <v>2081</v>
      </c>
      <c r="G233" s="10">
        <f t="shared" ref="G233:G236" si="62">SUM(E233/$F$232)</f>
        <v>0.55184301246353751</v>
      </c>
      <c r="I233" s="17"/>
      <c r="J233">
        <f t="shared" si="54"/>
        <v>2081</v>
      </c>
    </row>
    <row r="234" spans="1:11" ht="19" x14ac:dyDescent="0.25">
      <c r="A234" s="1" t="s">
        <v>9</v>
      </c>
      <c r="B234" s="1" t="s">
        <v>138</v>
      </c>
      <c r="C234" s="1" t="s">
        <v>7</v>
      </c>
      <c r="D234" s="1" t="s">
        <v>64</v>
      </c>
      <c r="E234" s="1">
        <v>127</v>
      </c>
      <c r="G234" s="10">
        <f t="shared" si="62"/>
        <v>3.3678069477592151E-2</v>
      </c>
      <c r="H234">
        <f t="shared" si="55"/>
        <v>127</v>
      </c>
      <c r="I234" s="17">
        <v>3.3678069477592151E-2</v>
      </c>
    </row>
    <row r="235" spans="1:11" ht="19" x14ac:dyDescent="0.25">
      <c r="A235" s="1" t="s">
        <v>9</v>
      </c>
      <c r="B235" s="1" t="s">
        <v>279</v>
      </c>
      <c r="C235" s="1" t="s">
        <v>14</v>
      </c>
      <c r="D235" s="1" t="s">
        <v>64</v>
      </c>
      <c r="E235" s="1">
        <v>0</v>
      </c>
      <c r="G235" s="10">
        <f t="shared" si="62"/>
        <v>0</v>
      </c>
      <c r="I235" s="17"/>
    </row>
    <row r="236" spans="1:11" ht="19" x14ac:dyDescent="0.25">
      <c r="A236" s="1" t="s">
        <v>9</v>
      </c>
      <c r="B236" s="1" t="s">
        <v>280</v>
      </c>
      <c r="C236" s="1" t="s">
        <v>14</v>
      </c>
      <c r="D236" s="1" t="s">
        <v>64</v>
      </c>
      <c r="E236" s="1">
        <v>0</v>
      </c>
      <c r="G236" s="10">
        <f t="shared" si="62"/>
        <v>0</v>
      </c>
      <c r="I236" s="17"/>
    </row>
    <row r="237" spans="1:11" ht="19" x14ac:dyDescent="0.25">
      <c r="A237" s="1" t="s">
        <v>9</v>
      </c>
      <c r="B237" s="1" t="s">
        <v>16</v>
      </c>
      <c r="C237" s="1" t="s">
        <v>6</v>
      </c>
      <c r="D237" s="1" t="s">
        <v>65</v>
      </c>
      <c r="E237" s="1">
        <v>59818</v>
      </c>
      <c r="F237">
        <f t="shared" si="51"/>
        <v>132768</v>
      </c>
      <c r="G237" s="10">
        <f>SUM(E237/$F$237)</f>
        <v>0.45054531212340321</v>
      </c>
      <c r="I237" s="17"/>
      <c r="K237">
        <f t="shared" si="52"/>
        <v>59818</v>
      </c>
    </row>
    <row r="238" spans="1:11" ht="19" x14ac:dyDescent="0.25">
      <c r="A238" s="1" t="s">
        <v>9</v>
      </c>
      <c r="B238" s="9" t="s">
        <v>137</v>
      </c>
      <c r="C238" s="1" t="s">
        <v>4</v>
      </c>
      <c r="D238" s="1" t="s">
        <v>65</v>
      </c>
      <c r="E238" s="1">
        <v>69859</v>
      </c>
      <c r="G238" s="10">
        <f t="shared" ref="G238:G241" si="63">SUM(E238/$F$237)</f>
        <v>0.5261734755362738</v>
      </c>
      <c r="I238" s="17"/>
      <c r="J238">
        <f t="shared" si="54"/>
        <v>69859</v>
      </c>
    </row>
    <row r="239" spans="1:11" ht="19" x14ac:dyDescent="0.25">
      <c r="A239" s="1" t="s">
        <v>9</v>
      </c>
      <c r="B239" s="1" t="s">
        <v>138</v>
      </c>
      <c r="C239" s="1" t="s">
        <v>7</v>
      </c>
      <c r="D239" s="1" t="s">
        <v>65</v>
      </c>
      <c r="E239" s="1">
        <v>3090</v>
      </c>
      <c r="G239" s="10">
        <f t="shared" si="63"/>
        <v>2.3273680404916848E-2</v>
      </c>
      <c r="H239">
        <f t="shared" si="55"/>
        <v>3091</v>
      </c>
      <c r="I239" s="17">
        <v>2.328121234032297E-2</v>
      </c>
    </row>
    <row r="240" spans="1:11" ht="19" x14ac:dyDescent="0.25">
      <c r="A240" s="1" t="s">
        <v>9</v>
      </c>
      <c r="B240" s="1" t="s">
        <v>279</v>
      </c>
      <c r="C240" s="1" t="s">
        <v>14</v>
      </c>
      <c r="D240" s="1" t="s">
        <v>65</v>
      </c>
      <c r="E240" s="1">
        <v>1</v>
      </c>
      <c r="G240" s="10">
        <f t="shared" si="63"/>
        <v>7.5319354061219572E-6</v>
      </c>
      <c r="I240" s="17"/>
    </row>
    <row r="241" spans="1:11" ht="19" x14ac:dyDescent="0.25">
      <c r="A241" s="1" t="s">
        <v>9</v>
      </c>
      <c r="B241" s="1" t="s">
        <v>280</v>
      </c>
      <c r="C241" s="1" t="s">
        <v>14</v>
      </c>
      <c r="D241" s="1" t="s">
        <v>65</v>
      </c>
      <c r="E241" s="1">
        <v>0</v>
      </c>
      <c r="G241" s="10">
        <f t="shared" si="63"/>
        <v>0</v>
      </c>
      <c r="I241" s="17"/>
    </row>
    <row r="242" spans="1:11" ht="19" x14ac:dyDescent="0.25">
      <c r="A242" s="1" t="s">
        <v>9</v>
      </c>
      <c r="B242" s="8" t="s">
        <v>16</v>
      </c>
      <c r="C242" s="1" t="s">
        <v>6</v>
      </c>
      <c r="D242" s="1" t="s">
        <v>66</v>
      </c>
      <c r="E242" s="1">
        <v>22790</v>
      </c>
      <c r="F242">
        <f t="shared" si="51"/>
        <v>34124</v>
      </c>
      <c r="G242" s="10">
        <f>SUM(E242/$F$242)</f>
        <v>0.66785839878091668</v>
      </c>
      <c r="I242" s="17"/>
      <c r="K242">
        <f t="shared" si="52"/>
        <v>22790</v>
      </c>
    </row>
    <row r="243" spans="1:11" ht="19" x14ac:dyDescent="0.25">
      <c r="A243" s="1" t="s">
        <v>9</v>
      </c>
      <c r="B243" s="1" t="s">
        <v>137</v>
      </c>
      <c r="C243" s="1" t="s">
        <v>4</v>
      </c>
      <c r="D243" s="1" t="s">
        <v>66</v>
      </c>
      <c r="E243" s="1">
        <v>10692</v>
      </c>
      <c r="G243" s="10">
        <f t="shared" ref="G243:G246" si="64">SUM(E243/$F$242)</f>
        <v>0.313327863087563</v>
      </c>
      <c r="I243" s="17"/>
      <c r="J243">
        <f t="shared" si="54"/>
        <v>10692</v>
      </c>
    </row>
    <row r="244" spans="1:11" ht="19" x14ac:dyDescent="0.25">
      <c r="A244" s="1" t="s">
        <v>9</v>
      </c>
      <c r="B244" s="1" t="s">
        <v>138</v>
      </c>
      <c r="C244" s="1" t="s">
        <v>7</v>
      </c>
      <c r="D244" s="1" t="s">
        <v>66</v>
      </c>
      <c r="E244" s="1">
        <v>642</v>
      </c>
      <c r="G244" s="10">
        <f t="shared" si="64"/>
        <v>1.8813738131520336E-2</v>
      </c>
      <c r="H244">
        <f t="shared" si="55"/>
        <v>642</v>
      </c>
      <c r="I244" s="17">
        <v>1.8813738131520336E-2</v>
      </c>
    </row>
    <row r="245" spans="1:11" ht="19" x14ac:dyDescent="0.25">
      <c r="A245" s="1" t="s">
        <v>9</v>
      </c>
      <c r="B245" s="1" t="s">
        <v>279</v>
      </c>
      <c r="C245" s="1" t="s">
        <v>14</v>
      </c>
      <c r="D245" s="1" t="s">
        <v>66</v>
      </c>
      <c r="E245" s="1">
        <v>0</v>
      </c>
      <c r="G245" s="10">
        <f t="shared" si="64"/>
        <v>0</v>
      </c>
      <c r="I245" s="17"/>
    </row>
    <row r="246" spans="1:11" ht="19" x14ac:dyDescent="0.25">
      <c r="A246" s="1" t="s">
        <v>9</v>
      </c>
      <c r="B246" s="1" t="s">
        <v>280</v>
      </c>
      <c r="C246" s="1" t="s">
        <v>14</v>
      </c>
      <c r="D246" s="1" t="s">
        <v>66</v>
      </c>
      <c r="E246" s="1">
        <v>0</v>
      </c>
      <c r="G246" s="10">
        <f t="shared" si="64"/>
        <v>0</v>
      </c>
      <c r="I246" s="17"/>
    </row>
    <row r="247" spans="1:11" ht="19" x14ac:dyDescent="0.25">
      <c r="A247" s="1" t="s">
        <v>9</v>
      </c>
      <c r="B247" s="1" t="s">
        <v>16</v>
      </c>
      <c r="C247" s="1" t="s">
        <v>6</v>
      </c>
      <c r="D247" s="1" t="s">
        <v>67</v>
      </c>
      <c r="E247" s="1">
        <v>32232</v>
      </c>
      <c r="F247">
        <f t="shared" si="51"/>
        <v>73078</v>
      </c>
      <c r="G247" s="10">
        <f>SUM(E247/$F$247)</f>
        <v>0.44106297380880705</v>
      </c>
      <c r="I247" s="17"/>
      <c r="K247">
        <f t="shared" si="52"/>
        <v>32232</v>
      </c>
    </row>
    <row r="248" spans="1:11" ht="19" x14ac:dyDescent="0.25">
      <c r="A248" s="1" t="s">
        <v>9</v>
      </c>
      <c r="B248" s="9" t="s">
        <v>137</v>
      </c>
      <c r="C248" s="1" t="s">
        <v>4</v>
      </c>
      <c r="D248" s="1" t="s">
        <v>67</v>
      </c>
      <c r="E248" s="1">
        <v>39271</v>
      </c>
      <c r="G248" s="10">
        <f t="shared" ref="G248:G251" si="65">SUM(E248/$F$247)</f>
        <v>0.53738471222529349</v>
      </c>
      <c r="I248" s="17"/>
      <c r="J248">
        <f t="shared" si="54"/>
        <v>39271</v>
      </c>
    </row>
    <row r="249" spans="1:11" ht="19" x14ac:dyDescent="0.25">
      <c r="A249" s="1" t="s">
        <v>9</v>
      </c>
      <c r="B249" s="1" t="s">
        <v>138</v>
      </c>
      <c r="C249" s="1" t="s">
        <v>7</v>
      </c>
      <c r="D249" s="1" t="s">
        <v>67</v>
      </c>
      <c r="E249" s="1">
        <v>1575</v>
      </c>
      <c r="G249" s="10">
        <f t="shared" si="65"/>
        <v>2.1552313965899451E-2</v>
      </c>
      <c r="H249">
        <f t="shared" si="55"/>
        <v>1575</v>
      </c>
      <c r="I249" s="17">
        <v>2.1552313965899451E-2</v>
      </c>
    </row>
    <row r="250" spans="1:11" ht="19" x14ac:dyDescent="0.25">
      <c r="A250" s="1" t="s">
        <v>9</v>
      </c>
      <c r="B250" s="1" t="s">
        <v>279</v>
      </c>
      <c r="C250" s="1" t="s">
        <v>14</v>
      </c>
      <c r="D250" s="1" t="s">
        <v>67</v>
      </c>
      <c r="E250" s="1">
        <v>0</v>
      </c>
      <c r="G250" s="10">
        <f t="shared" si="65"/>
        <v>0</v>
      </c>
      <c r="I250" s="17"/>
    </row>
    <row r="251" spans="1:11" ht="19" x14ac:dyDescent="0.25">
      <c r="A251" s="1" t="s">
        <v>9</v>
      </c>
      <c r="B251" s="1" t="s">
        <v>280</v>
      </c>
      <c r="C251" s="1" t="s">
        <v>14</v>
      </c>
      <c r="D251" s="1" t="s">
        <v>67</v>
      </c>
      <c r="E251" s="1">
        <v>0</v>
      </c>
      <c r="G251" s="10">
        <f t="shared" si="65"/>
        <v>0</v>
      </c>
      <c r="I251" s="17"/>
    </row>
    <row r="252" spans="1:11" ht="19" x14ac:dyDescent="0.25">
      <c r="A252" s="1" t="s">
        <v>9</v>
      </c>
      <c r="B252" s="8" t="s">
        <v>16</v>
      </c>
      <c r="C252" s="1" t="s">
        <v>6</v>
      </c>
      <c r="D252" s="1" t="s">
        <v>68</v>
      </c>
      <c r="E252" s="1">
        <v>7467</v>
      </c>
      <c r="F252">
        <f t="shared" si="51"/>
        <v>15147</v>
      </c>
      <c r="G252" s="10">
        <f>SUM(E252/$F$252)</f>
        <v>0.4929689047336106</v>
      </c>
      <c r="I252" s="17"/>
      <c r="K252">
        <f t="shared" si="52"/>
        <v>7467</v>
      </c>
    </row>
    <row r="253" spans="1:11" ht="19" x14ac:dyDescent="0.25">
      <c r="A253" s="1" t="s">
        <v>9</v>
      </c>
      <c r="B253" s="1" t="s">
        <v>137</v>
      </c>
      <c r="C253" s="1" t="s">
        <v>4</v>
      </c>
      <c r="D253" s="1" t="s">
        <v>68</v>
      </c>
      <c r="E253" s="1">
        <v>7099</v>
      </c>
      <c r="G253" s="10">
        <f t="shared" ref="G253:G256" si="66">SUM(E253/$F$252)</f>
        <v>0.4686736647520961</v>
      </c>
      <c r="I253" s="17"/>
      <c r="J253">
        <f t="shared" si="54"/>
        <v>7099</v>
      </c>
    </row>
    <row r="254" spans="1:11" ht="19" x14ac:dyDescent="0.25">
      <c r="A254" s="1" t="s">
        <v>9</v>
      </c>
      <c r="B254" s="1" t="s">
        <v>138</v>
      </c>
      <c r="C254" s="1" t="s">
        <v>7</v>
      </c>
      <c r="D254" s="1" t="s">
        <v>68</v>
      </c>
      <c r="E254" s="1">
        <v>581</v>
      </c>
      <c r="G254" s="10">
        <f t="shared" si="66"/>
        <v>3.8357430514293259E-2</v>
      </c>
      <c r="H254">
        <f t="shared" si="55"/>
        <v>581</v>
      </c>
      <c r="I254" s="17">
        <v>3.8357430514293259E-2</v>
      </c>
    </row>
    <row r="255" spans="1:11" ht="19" x14ac:dyDescent="0.25">
      <c r="A255" s="1" t="s">
        <v>9</v>
      </c>
      <c r="B255" s="1" t="s">
        <v>279</v>
      </c>
      <c r="C255" s="1" t="s">
        <v>14</v>
      </c>
      <c r="D255" s="1" t="s">
        <v>68</v>
      </c>
      <c r="E255" s="1">
        <v>0</v>
      </c>
      <c r="G255" s="10">
        <f t="shared" si="66"/>
        <v>0</v>
      </c>
      <c r="I255" s="17"/>
    </row>
    <row r="256" spans="1:11" ht="19" x14ac:dyDescent="0.25">
      <c r="A256" s="1" t="s">
        <v>9</v>
      </c>
      <c r="B256" s="1" t="s">
        <v>280</v>
      </c>
      <c r="C256" s="1" t="s">
        <v>14</v>
      </c>
      <c r="D256" s="1" t="s">
        <v>68</v>
      </c>
      <c r="E256" s="1">
        <v>0</v>
      </c>
      <c r="G256" s="10">
        <f t="shared" si="66"/>
        <v>0</v>
      </c>
      <c r="I256" s="17"/>
    </row>
    <row r="257" spans="1:11" ht="19" x14ac:dyDescent="0.25">
      <c r="A257" s="1" t="s">
        <v>9</v>
      </c>
      <c r="B257" s="1" t="s">
        <v>16</v>
      </c>
      <c r="C257" s="1" t="s">
        <v>6</v>
      </c>
      <c r="D257" s="1" t="s">
        <v>68</v>
      </c>
      <c r="E257" s="1">
        <v>21512</v>
      </c>
      <c r="F257">
        <f t="shared" si="51"/>
        <v>96431</v>
      </c>
      <c r="G257" s="10">
        <f>SUM(E257/$F$257)</f>
        <v>0.22308178905123871</v>
      </c>
      <c r="I257" s="17"/>
      <c r="K257">
        <f t="shared" si="52"/>
        <v>21512</v>
      </c>
    </row>
    <row r="258" spans="1:11" ht="19" x14ac:dyDescent="0.25">
      <c r="A258" s="1" t="s">
        <v>9</v>
      </c>
      <c r="B258" s="9" t="s">
        <v>137</v>
      </c>
      <c r="C258" s="1" t="s">
        <v>4</v>
      </c>
      <c r="D258" s="1" t="s">
        <v>68</v>
      </c>
      <c r="E258" s="1">
        <v>73556</v>
      </c>
      <c r="G258" s="10">
        <f t="shared" ref="G258:G261" si="67">SUM(E258/$F$257)</f>
        <v>0.76278375211290972</v>
      </c>
      <c r="I258" s="17"/>
      <c r="J258">
        <f t="shared" si="54"/>
        <v>73556</v>
      </c>
    </row>
    <row r="259" spans="1:11" ht="19" x14ac:dyDescent="0.25">
      <c r="A259" s="1" t="s">
        <v>9</v>
      </c>
      <c r="B259" s="1" t="s">
        <v>138</v>
      </c>
      <c r="C259" s="1" t="s">
        <v>7</v>
      </c>
      <c r="D259" s="1" t="s">
        <v>68</v>
      </c>
      <c r="E259" s="1">
        <v>1363</v>
      </c>
      <c r="G259" s="10">
        <f t="shared" si="67"/>
        <v>1.4134458835851542E-2</v>
      </c>
      <c r="H259">
        <f t="shared" si="55"/>
        <v>1363</v>
      </c>
      <c r="I259" s="17">
        <v>1.4134458835851542E-2</v>
      </c>
    </row>
    <row r="260" spans="1:11" ht="19" x14ac:dyDescent="0.25">
      <c r="A260" s="1" t="s">
        <v>9</v>
      </c>
      <c r="B260" s="1" t="s">
        <v>279</v>
      </c>
      <c r="C260" s="1" t="s">
        <v>14</v>
      </c>
      <c r="D260" s="1" t="s">
        <v>68</v>
      </c>
      <c r="E260" s="1">
        <v>0</v>
      </c>
      <c r="G260" s="10">
        <f t="shared" si="67"/>
        <v>0</v>
      </c>
      <c r="I260" s="17"/>
    </row>
    <row r="261" spans="1:11" ht="19" x14ac:dyDescent="0.25">
      <c r="A261" s="1" t="s">
        <v>9</v>
      </c>
      <c r="B261" s="1" t="s">
        <v>280</v>
      </c>
      <c r="C261" s="1" t="s">
        <v>14</v>
      </c>
      <c r="D261" s="1" t="s">
        <v>68</v>
      </c>
      <c r="E261" s="1">
        <v>0</v>
      </c>
      <c r="G261" s="10">
        <f t="shared" si="67"/>
        <v>0</v>
      </c>
      <c r="I261" s="17"/>
    </row>
    <row r="262" spans="1:11" ht="19" x14ac:dyDescent="0.25">
      <c r="A262" s="1" t="s">
        <v>9</v>
      </c>
      <c r="B262" s="8" t="s">
        <v>16</v>
      </c>
      <c r="C262" s="1" t="s">
        <v>6</v>
      </c>
      <c r="D262" s="1" t="s">
        <v>69</v>
      </c>
      <c r="E262" s="1">
        <v>1029</v>
      </c>
      <c r="F262">
        <f t="shared" ref="F262:F322" si="68">SUM(E262:E266)</f>
        <v>1774</v>
      </c>
      <c r="G262" s="10">
        <f>SUM(E262/$F$262)</f>
        <v>0.58004509582863584</v>
      </c>
      <c r="I262" s="17"/>
      <c r="K262">
        <f t="shared" ref="K262:K322" si="69">SUM(E262)</f>
        <v>1029</v>
      </c>
    </row>
    <row r="263" spans="1:11" ht="19" x14ac:dyDescent="0.25">
      <c r="A263" s="1" t="s">
        <v>9</v>
      </c>
      <c r="B263" s="1" t="s">
        <v>137</v>
      </c>
      <c r="C263" s="1" t="s">
        <v>4</v>
      </c>
      <c r="D263" s="1" t="s">
        <v>69</v>
      </c>
      <c r="E263" s="1">
        <v>717</v>
      </c>
      <c r="G263" s="10">
        <f t="shared" ref="G263:G266" si="70">SUM(E263/$F$262)</f>
        <v>0.40417136414881621</v>
      </c>
      <c r="I263" s="17"/>
      <c r="J263">
        <f t="shared" ref="J263:J323" si="71">SUM(E263)</f>
        <v>717</v>
      </c>
    </row>
    <row r="264" spans="1:11" ht="19" x14ac:dyDescent="0.25">
      <c r="A264" s="1" t="s">
        <v>9</v>
      </c>
      <c r="B264" s="1" t="s">
        <v>138</v>
      </c>
      <c r="C264" s="1" t="s">
        <v>7</v>
      </c>
      <c r="D264" s="1" t="s">
        <v>69</v>
      </c>
      <c r="E264" s="1">
        <v>28</v>
      </c>
      <c r="G264" s="10">
        <f t="shared" si="70"/>
        <v>1.5783540022547914E-2</v>
      </c>
      <c r="H264">
        <f t="shared" ref="H264:H324" si="72">SUM(E264:E266)</f>
        <v>28</v>
      </c>
      <c r="I264" s="17">
        <v>1.5783540022547914E-2</v>
      </c>
    </row>
    <row r="265" spans="1:11" ht="19" x14ac:dyDescent="0.25">
      <c r="A265" s="1" t="s">
        <v>9</v>
      </c>
      <c r="B265" s="1" t="s">
        <v>279</v>
      </c>
      <c r="C265" s="1" t="s">
        <v>14</v>
      </c>
      <c r="D265" s="1" t="s">
        <v>69</v>
      </c>
      <c r="E265" s="1">
        <v>0</v>
      </c>
      <c r="G265" s="10">
        <f t="shared" si="70"/>
        <v>0</v>
      </c>
      <c r="I265" s="17"/>
    </row>
    <row r="266" spans="1:11" ht="19" x14ac:dyDescent="0.25">
      <c r="A266" s="1" t="s">
        <v>9</v>
      </c>
      <c r="B266" s="1" t="s">
        <v>280</v>
      </c>
      <c r="C266" s="1" t="s">
        <v>14</v>
      </c>
      <c r="D266" s="1" t="s">
        <v>69</v>
      </c>
      <c r="E266" s="1">
        <v>0</v>
      </c>
      <c r="G266" s="10">
        <f t="shared" si="70"/>
        <v>0</v>
      </c>
      <c r="I266" s="17"/>
    </row>
    <row r="267" spans="1:11" ht="19" x14ac:dyDescent="0.25">
      <c r="A267" s="1" t="s">
        <v>9</v>
      </c>
      <c r="B267" s="8" t="s">
        <v>16</v>
      </c>
      <c r="C267" s="1" t="s">
        <v>6</v>
      </c>
      <c r="D267" s="1" t="s">
        <v>70</v>
      </c>
      <c r="E267" s="1">
        <v>7160</v>
      </c>
      <c r="F267">
        <f t="shared" si="68"/>
        <v>12249</v>
      </c>
      <c r="G267" s="10">
        <f>SUM(E267/$F$267)</f>
        <v>0.58453751326638914</v>
      </c>
      <c r="I267" s="17"/>
      <c r="K267">
        <f t="shared" si="69"/>
        <v>7160</v>
      </c>
    </row>
    <row r="268" spans="1:11" ht="19" x14ac:dyDescent="0.25">
      <c r="A268" s="1" t="s">
        <v>9</v>
      </c>
      <c r="B268" s="1" t="s">
        <v>137</v>
      </c>
      <c r="C268" s="1" t="s">
        <v>4</v>
      </c>
      <c r="D268" s="1" t="s">
        <v>70</v>
      </c>
      <c r="E268" s="1">
        <v>4558</v>
      </c>
      <c r="G268" s="10">
        <f t="shared" ref="G268:G271" si="73">SUM(E268/$F$267)</f>
        <v>0.37211200914360354</v>
      </c>
      <c r="I268" s="17"/>
      <c r="J268">
        <f t="shared" si="71"/>
        <v>4558</v>
      </c>
    </row>
    <row r="269" spans="1:11" ht="19" x14ac:dyDescent="0.25">
      <c r="A269" s="1" t="s">
        <v>9</v>
      </c>
      <c r="B269" s="1" t="s">
        <v>138</v>
      </c>
      <c r="C269" s="1" t="s">
        <v>7</v>
      </c>
      <c r="D269" s="1" t="s">
        <v>70</v>
      </c>
      <c r="E269" s="1">
        <v>531</v>
      </c>
      <c r="G269" s="10">
        <f t="shared" si="73"/>
        <v>4.3350477590007347E-2</v>
      </c>
      <c r="H269">
        <f t="shared" si="72"/>
        <v>531</v>
      </c>
      <c r="I269" s="17">
        <v>4.3350477590007347E-2</v>
      </c>
    </row>
    <row r="270" spans="1:11" ht="19" x14ac:dyDescent="0.25">
      <c r="A270" s="1" t="s">
        <v>9</v>
      </c>
      <c r="B270" s="1" t="s">
        <v>279</v>
      </c>
      <c r="C270" s="1" t="s">
        <v>14</v>
      </c>
      <c r="D270" s="1" t="s">
        <v>70</v>
      </c>
      <c r="E270" s="1">
        <v>0</v>
      </c>
      <c r="G270" s="10">
        <f t="shared" si="73"/>
        <v>0</v>
      </c>
      <c r="I270" s="17"/>
    </row>
    <row r="271" spans="1:11" ht="19" x14ac:dyDescent="0.25">
      <c r="A271" s="1" t="s">
        <v>9</v>
      </c>
      <c r="B271" s="1" t="s">
        <v>280</v>
      </c>
      <c r="C271" s="1" t="s">
        <v>14</v>
      </c>
      <c r="D271" s="1" t="s">
        <v>70</v>
      </c>
      <c r="E271" s="1">
        <v>0</v>
      </c>
      <c r="G271" s="10">
        <f t="shared" si="73"/>
        <v>0</v>
      </c>
      <c r="I271" s="17"/>
    </row>
    <row r="272" spans="1:11" ht="19" x14ac:dyDescent="0.25">
      <c r="A272" s="1" t="s">
        <v>9</v>
      </c>
      <c r="B272" s="8" t="s">
        <v>16</v>
      </c>
      <c r="C272" s="1" t="s">
        <v>6</v>
      </c>
      <c r="D272" s="1" t="s">
        <v>71</v>
      </c>
      <c r="E272" s="1">
        <v>6360</v>
      </c>
      <c r="F272">
        <f t="shared" si="68"/>
        <v>12729</v>
      </c>
      <c r="G272" s="10">
        <f>SUM(E272/$F$272)</f>
        <v>0.49964647654961114</v>
      </c>
      <c r="I272" s="17"/>
      <c r="K272">
        <f t="shared" si="69"/>
        <v>6360</v>
      </c>
    </row>
    <row r="273" spans="1:11" ht="19" x14ac:dyDescent="0.25">
      <c r="A273" s="1" t="s">
        <v>9</v>
      </c>
      <c r="B273" s="1" t="s">
        <v>137</v>
      </c>
      <c r="C273" s="1" t="s">
        <v>4</v>
      </c>
      <c r="D273" s="1" t="s">
        <v>71</v>
      </c>
      <c r="E273" s="1">
        <v>6017</v>
      </c>
      <c r="G273" s="10">
        <f t="shared" ref="G273:G276" si="74">SUM(E273/$F$272)</f>
        <v>0.47270013355330348</v>
      </c>
      <c r="I273" s="17"/>
      <c r="J273">
        <f t="shared" si="71"/>
        <v>6017</v>
      </c>
    </row>
    <row r="274" spans="1:11" ht="19" x14ac:dyDescent="0.25">
      <c r="A274" s="1" t="s">
        <v>9</v>
      </c>
      <c r="B274" s="1" t="s">
        <v>138</v>
      </c>
      <c r="C274" s="1" t="s">
        <v>7</v>
      </c>
      <c r="D274" s="1" t="s">
        <v>71</v>
      </c>
      <c r="E274" s="1">
        <v>352</v>
      </c>
      <c r="G274" s="10">
        <f t="shared" si="74"/>
        <v>2.7653389897085396E-2</v>
      </c>
      <c r="H274">
        <f t="shared" si="72"/>
        <v>352</v>
      </c>
      <c r="I274" s="17">
        <v>2.7653389897085396E-2</v>
      </c>
    </row>
    <row r="275" spans="1:11" ht="19" x14ac:dyDescent="0.25">
      <c r="A275" s="1" t="s">
        <v>9</v>
      </c>
      <c r="B275" s="1" t="s">
        <v>279</v>
      </c>
      <c r="C275" s="1" t="s">
        <v>14</v>
      </c>
      <c r="D275" s="1" t="s">
        <v>71</v>
      </c>
      <c r="E275" s="1">
        <v>0</v>
      </c>
      <c r="G275" s="10">
        <f t="shared" si="74"/>
        <v>0</v>
      </c>
      <c r="I275" s="17"/>
    </row>
    <row r="276" spans="1:11" ht="19" x14ac:dyDescent="0.25">
      <c r="A276" s="1" t="s">
        <v>9</v>
      </c>
      <c r="B276" s="1" t="s">
        <v>280</v>
      </c>
      <c r="C276" s="1" t="s">
        <v>14</v>
      </c>
      <c r="D276" s="1" t="s">
        <v>71</v>
      </c>
      <c r="E276" s="1">
        <v>0</v>
      </c>
      <c r="G276" s="10">
        <f t="shared" si="74"/>
        <v>0</v>
      </c>
      <c r="I276" s="17"/>
    </row>
    <row r="277" spans="1:11" ht="19" x14ac:dyDescent="0.25">
      <c r="A277" s="1" t="s">
        <v>9</v>
      </c>
      <c r="B277" s="8" t="s">
        <v>16</v>
      </c>
      <c r="C277" s="1" t="s">
        <v>6</v>
      </c>
      <c r="D277" s="1" t="s">
        <v>72</v>
      </c>
      <c r="E277" s="1">
        <v>7729</v>
      </c>
      <c r="F277">
        <f t="shared" si="68"/>
        <v>12797</v>
      </c>
      <c r="G277" s="10">
        <f>SUM(E277/$F$277)</f>
        <v>0.60396968039384236</v>
      </c>
      <c r="I277" s="17"/>
      <c r="K277">
        <f t="shared" si="69"/>
        <v>7729</v>
      </c>
    </row>
    <row r="278" spans="1:11" ht="19" x14ac:dyDescent="0.25">
      <c r="A278" s="1" t="s">
        <v>9</v>
      </c>
      <c r="B278" s="1" t="s">
        <v>137</v>
      </c>
      <c r="C278" s="1" t="s">
        <v>4</v>
      </c>
      <c r="D278" s="1" t="s">
        <v>72</v>
      </c>
      <c r="E278" s="1">
        <v>4557</v>
      </c>
      <c r="G278" s="10">
        <f t="shared" ref="G278:G281" si="75">SUM(E278/$F$277)</f>
        <v>0.35609908572321636</v>
      </c>
      <c r="I278" s="17"/>
      <c r="J278">
        <f t="shared" si="71"/>
        <v>4557</v>
      </c>
    </row>
    <row r="279" spans="1:11" ht="19" x14ac:dyDescent="0.25">
      <c r="A279" s="1" t="s">
        <v>9</v>
      </c>
      <c r="B279" s="1" t="s">
        <v>138</v>
      </c>
      <c r="C279" s="1" t="s">
        <v>7</v>
      </c>
      <c r="D279" s="1" t="s">
        <v>72</v>
      </c>
      <c r="E279" s="1">
        <v>511</v>
      </c>
      <c r="G279" s="10">
        <f t="shared" si="75"/>
        <v>3.9931233882941314E-2</v>
      </c>
      <c r="H279">
        <f t="shared" si="72"/>
        <v>511</v>
      </c>
      <c r="I279" s="17">
        <v>3.9931233882941314E-2</v>
      </c>
    </row>
    <row r="280" spans="1:11" ht="19" x14ac:dyDescent="0.25">
      <c r="A280" s="1" t="s">
        <v>9</v>
      </c>
      <c r="B280" s="1" t="s">
        <v>279</v>
      </c>
      <c r="C280" s="1" t="s">
        <v>14</v>
      </c>
      <c r="D280" s="1" t="s">
        <v>72</v>
      </c>
      <c r="E280" s="1">
        <v>0</v>
      </c>
      <c r="G280" s="10">
        <f t="shared" si="75"/>
        <v>0</v>
      </c>
      <c r="I280" s="17"/>
    </row>
    <row r="281" spans="1:11" ht="19" x14ac:dyDescent="0.25">
      <c r="A281" s="1" t="s">
        <v>9</v>
      </c>
      <c r="B281" s="1" t="s">
        <v>280</v>
      </c>
      <c r="C281" s="1" t="s">
        <v>14</v>
      </c>
      <c r="D281" s="1" t="s">
        <v>72</v>
      </c>
      <c r="E281" s="1">
        <v>0</v>
      </c>
      <c r="G281" s="10">
        <f t="shared" si="75"/>
        <v>0</v>
      </c>
      <c r="I281" s="17"/>
    </row>
    <row r="282" spans="1:11" ht="19" x14ac:dyDescent="0.25">
      <c r="A282" s="1" t="s">
        <v>9</v>
      </c>
      <c r="B282" s="8" t="s">
        <v>16</v>
      </c>
      <c r="C282" s="1" t="s">
        <v>6</v>
      </c>
      <c r="D282" s="1" t="s">
        <v>73</v>
      </c>
      <c r="E282" s="1">
        <v>1963</v>
      </c>
      <c r="F282">
        <f t="shared" si="68"/>
        <v>3587</v>
      </c>
      <c r="G282" s="10">
        <f>SUM(E282/$F$282)</f>
        <v>0.54725397267911902</v>
      </c>
      <c r="I282" s="17"/>
      <c r="K282">
        <f t="shared" si="69"/>
        <v>1963</v>
      </c>
    </row>
    <row r="283" spans="1:11" ht="19" x14ac:dyDescent="0.25">
      <c r="A283" s="1" t="s">
        <v>9</v>
      </c>
      <c r="B283" s="1" t="s">
        <v>137</v>
      </c>
      <c r="C283" s="1" t="s">
        <v>4</v>
      </c>
      <c r="D283" s="1" t="s">
        <v>73</v>
      </c>
      <c r="E283" s="1">
        <v>1571</v>
      </c>
      <c r="G283" s="10">
        <f t="shared" ref="G283:G286" si="76">SUM(E283/$F$282)</f>
        <v>0.43797044884304431</v>
      </c>
      <c r="I283" s="17"/>
      <c r="J283">
        <f t="shared" si="71"/>
        <v>1571</v>
      </c>
    </row>
    <row r="284" spans="1:11" ht="19" x14ac:dyDescent="0.25">
      <c r="A284" s="1" t="s">
        <v>9</v>
      </c>
      <c r="B284" s="1" t="s">
        <v>138</v>
      </c>
      <c r="C284" s="1" t="s">
        <v>7</v>
      </c>
      <c r="D284" s="1" t="s">
        <v>73</v>
      </c>
      <c r="E284" s="1">
        <v>53</v>
      </c>
      <c r="G284" s="10">
        <f t="shared" si="76"/>
        <v>1.4775578477836632E-2</v>
      </c>
      <c r="H284">
        <f t="shared" si="72"/>
        <v>53</v>
      </c>
      <c r="I284" s="17">
        <v>1.4775578477836632E-2</v>
      </c>
    </row>
    <row r="285" spans="1:11" ht="19" x14ac:dyDescent="0.25">
      <c r="A285" s="1" t="s">
        <v>9</v>
      </c>
      <c r="B285" s="1" t="s">
        <v>279</v>
      </c>
      <c r="C285" s="1" t="s">
        <v>14</v>
      </c>
      <c r="D285" s="1" t="s">
        <v>73</v>
      </c>
      <c r="E285" s="1">
        <v>0</v>
      </c>
      <c r="G285" s="10">
        <f t="shared" si="76"/>
        <v>0</v>
      </c>
      <c r="I285" s="17"/>
    </row>
    <row r="286" spans="1:11" ht="19" x14ac:dyDescent="0.25">
      <c r="A286" s="1" t="s">
        <v>9</v>
      </c>
      <c r="B286" s="1" t="s">
        <v>280</v>
      </c>
      <c r="C286" s="1" t="s">
        <v>14</v>
      </c>
      <c r="D286" s="1" t="s">
        <v>73</v>
      </c>
      <c r="E286" s="1">
        <v>0</v>
      </c>
      <c r="G286" s="10">
        <f t="shared" si="76"/>
        <v>0</v>
      </c>
      <c r="I286" s="17"/>
    </row>
    <row r="287" spans="1:11" ht="19" x14ac:dyDescent="0.25">
      <c r="A287" s="1" t="s">
        <v>9</v>
      </c>
      <c r="B287" s="8" t="s">
        <v>16</v>
      </c>
      <c r="C287" s="1" t="s">
        <v>6</v>
      </c>
      <c r="D287" s="1" t="s">
        <v>74</v>
      </c>
      <c r="E287" s="1">
        <v>8373</v>
      </c>
      <c r="F287">
        <f t="shared" si="68"/>
        <v>16883</v>
      </c>
      <c r="G287" s="10">
        <f>SUM(E287/$F$287)</f>
        <v>0.49594266421844457</v>
      </c>
      <c r="I287" s="17"/>
      <c r="K287">
        <f t="shared" si="69"/>
        <v>8373</v>
      </c>
    </row>
    <row r="288" spans="1:11" ht="19" x14ac:dyDescent="0.25">
      <c r="A288" s="1" t="s">
        <v>9</v>
      </c>
      <c r="B288" s="1" t="s">
        <v>137</v>
      </c>
      <c r="C288" s="1" t="s">
        <v>4</v>
      </c>
      <c r="D288" s="1" t="s">
        <v>74</v>
      </c>
      <c r="E288" s="1">
        <v>8112</v>
      </c>
      <c r="G288" s="10">
        <f t="shared" ref="G288:G291" si="77">SUM(E288/$F$287)</f>
        <v>0.4804833264230291</v>
      </c>
      <c r="I288" s="17"/>
      <c r="J288">
        <f t="shared" si="71"/>
        <v>8112</v>
      </c>
    </row>
    <row r="289" spans="1:11" ht="19" x14ac:dyDescent="0.25">
      <c r="A289" s="1" t="s">
        <v>9</v>
      </c>
      <c r="B289" s="1" t="s">
        <v>138</v>
      </c>
      <c r="C289" s="1" t="s">
        <v>7</v>
      </c>
      <c r="D289" s="1" t="s">
        <v>74</v>
      </c>
      <c r="E289" s="1">
        <v>398</v>
      </c>
      <c r="G289" s="10">
        <f t="shared" si="77"/>
        <v>2.3574009358526327E-2</v>
      </c>
      <c r="H289">
        <f t="shared" si="72"/>
        <v>398</v>
      </c>
      <c r="I289" s="17">
        <v>2.3574009358526327E-2</v>
      </c>
    </row>
    <row r="290" spans="1:11" ht="19" x14ac:dyDescent="0.25">
      <c r="A290" s="1" t="s">
        <v>9</v>
      </c>
      <c r="B290" s="1" t="s">
        <v>279</v>
      </c>
      <c r="C290" s="1" t="s">
        <v>14</v>
      </c>
      <c r="D290" s="1" t="s">
        <v>74</v>
      </c>
      <c r="E290" s="1">
        <v>0</v>
      </c>
      <c r="G290" s="10">
        <f t="shared" si="77"/>
        <v>0</v>
      </c>
      <c r="I290" s="17"/>
    </row>
    <row r="291" spans="1:11" ht="19" x14ac:dyDescent="0.25">
      <c r="A291" s="1" t="s">
        <v>9</v>
      </c>
      <c r="B291" s="1" t="s">
        <v>280</v>
      </c>
      <c r="C291" s="1" t="s">
        <v>14</v>
      </c>
      <c r="D291" s="1" t="s">
        <v>74</v>
      </c>
      <c r="E291" s="1">
        <v>0</v>
      </c>
      <c r="G291" s="10">
        <f t="shared" si="77"/>
        <v>0</v>
      </c>
      <c r="I291" s="17"/>
    </row>
    <row r="292" spans="1:11" ht="19" x14ac:dyDescent="0.25">
      <c r="A292" s="1" t="s">
        <v>9</v>
      </c>
      <c r="B292" s="1" t="s">
        <v>16</v>
      </c>
      <c r="C292" s="1" t="s">
        <v>6</v>
      </c>
      <c r="D292" s="1" t="s">
        <v>75</v>
      </c>
      <c r="E292" s="1">
        <v>2231</v>
      </c>
      <c r="F292">
        <f t="shared" si="68"/>
        <v>4666</v>
      </c>
      <c r="G292" s="10">
        <f>SUM(E292/$F$292)</f>
        <v>0.47813973424774969</v>
      </c>
      <c r="I292" s="17"/>
      <c r="K292">
        <f t="shared" si="69"/>
        <v>2231</v>
      </c>
    </row>
    <row r="293" spans="1:11" ht="19" x14ac:dyDescent="0.25">
      <c r="A293" s="1" t="s">
        <v>9</v>
      </c>
      <c r="B293" s="9" t="s">
        <v>137</v>
      </c>
      <c r="C293" s="1" t="s">
        <v>4</v>
      </c>
      <c r="D293" s="1" t="s">
        <v>75</v>
      </c>
      <c r="E293" s="1">
        <v>2291</v>
      </c>
      <c r="G293" s="10">
        <f t="shared" ref="G293:G296" si="78">SUM(E293/$F$292)</f>
        <v>0.49099871410201457</v>
      </c>
      <c r="I293" s="17"/>
      <c r="J293">
        <f t="shared" si="71"/>
        <v>2291</v>
      </c>
    </row>
    <row r="294" spans="1:11" ht="19" x14ac:dyDescent="0.25">
      <c r="A294" s="1" t="s">
        <v>9</v>
      </c>
      <c r="B294" s="1" t="s">
        <v>138</v>
      </c>
      <c r="C294" s="1" t="s">
        <v>7</v>
      </c>
      <c r="D294" s="1" t="s">
        <v>75</v>
      </c>
      <c r="E294" s="1">
        <v>144</v>
      </c>
      <c r="G294" s="10">
        <f t="shared" si="78"/>
        <v>3.0861551650235748E-2</v>
      </c>
      <c r="H294">
        <f t="shared" si="72"/>
        <v>144</v>
      </c>
      <c r="I294" s="17">
        <v>3.0861551650235748E-2</v>
      </c>
    </row>
    <row r="295" spans="1:11" ht="19" x14ac:dyDescent="0.25">
      <c r="A295" s="1" t="s">
        <v>9</v>
      </c>
      <c r="B295" s="1" t="s">
        <v>279</v>
      </c>
      <c r="C295" s="1" t="s">
        <v>14</v>
      </c>
      <c r="D295" s="1" t="s">
        <v>75</v>
      </c>
      <c r="E295" s="1">
        <v>0</v>
      </c>
      <c r="G295" s="10">
        <f t="shared" si="78"/>
        <v>0</v>
      </c>
      <c r="I295" s="17"/>
    </row>
    <row r="296" spans="1:11" ht="19" x14ac:dyDescent="0.25">
      <c r="A296" s="1" t="s">
        <v>9</v>
      </c>
      <c r="B296" s="1" t="s">
        <v>280</v>
      </c>
      <c r="C296" s="1" t="s">
        <v>14</v>
      </c>
      <c r="D296" s="1" t="s">
        <v>75</v>
      </c>
      <c r="E296" s="1">
        <v>0</v>
      </c>
      <c r="G296" s="10">
        <f t="shared" si="78"/>
        <v>0</v>
      </c>
      <c r="I296" s="17"/>
    </row>
    <row r="297" spans="1:11" ht="19" x14ac:dyDescent="0.25">
      <c r="A297" s="1" t="s">
        <v>9</v>
      </c>
      <c r="B297" s="8" t="s">
        <v>16</v>
      </c>
      <c r="C297" s="1" t="s">
        <v>6</v>
      </c>
      <c r="D297" s="1" t="s">
        <v>76</v>
      </c>
      <c r="E297" s="1">
        <v>2863</v>
      </c>
      <c r="F297">
        <f t="shared" si="68"/>
        <v>5387</v>
      </c>
      <c r="G297" s="10">
        <f>SUM(E297/$F$297)</f>
        <v>0.53146463708928904</v>
      </c>
      <c r="I297" s="17"/>
      <c r="K297">
        <f t="shared" si="69"/>
        <v>2863</v>
      </c>
    </row>
    <row r="298" spans="1:11" ht="19" x14ac:dyDescent="0.25">
      <c r="A298" s="1" t="s">
        <v>9</v>
      </c>
      <c r="B298" s="1" t="s">
        <v>137</v>
      </c>
      <c r="C298" s="1" t="s">
        <v>4</v>
      </c>
      <c r="D298" s="1" t="s">
        <v>76</v>
      </c>
      <c r="E298" s="1">
        <v>2353</v>
      </c>
      <c r="G298" s="10">
        <f t="shared" ref="G298:G301" si="79">SUM(E298/$F$297)</f>
        <v>0.43679227770558754</v>
      </c>
      <c r="I298" s="17"/>
      <c r="J298">
        <f t="shared" si="71"/>
        <v>2353</v>
      </c>
    </row>
    <row r="299" spans="1:11" ht="19" x14ac:dyDescent="0.25">
      <c r="A299" s="1" t="s">
        <v>9</v>
      </c>
      <c r="B299" s="1" t="s">
        <v>138</v>
      </c>
      <c r="C299" s="1" t="s">
        <v>7</v>
      </c>
      <c r="D299" s="1" t="s">
        <v>76</v>
      </c>
      <c r="E299" s="1">
        <v>171</v>
      </c>
      <c r="G299" s="10">
        <f t="shared" si="79"/>
        <v>3.1743085205123443E-2</v>
      </c>
      <c r="H299">
        <f t="shared" si="72"/>
        <v>171</v>
      </c>
      <c r="I299" s="17">
        <v>3.1743085205123443E-2</v>
      </c>
    </row>
    <row r="300" spans="1:11" ht="19" x14ac:dyDescent="0.25">
      <c r="A300" s="1" t="s">
        <v>9</v>
      </c>
      <c r="B300" s="1" t="s">
        <v>279</v>
      </c>
      <c r="C300" s="1" t="s">
        <v>14</v>
      </c>
      <c r="D300" s="1" t="s">
        <v>76</v>
      </c>
      <c r="E300" s="1">
        <v>0</v>
      </c>
      <c r="G300" s="10">
        <f t="shared" si="79"/>
        <v>0</v>
      </c>
      <c r="I300" s="17"/>
    </row>
    <row r="301" spans="1:11" ht="19" x14ac:dyDescent="0.25">
      <c r="A301" s="1" t="s">
        <v>9</v>
      </c>
      <c r="B301" s="1" t="s">
        <v>280</v>
      </c>
      <c r="C301" s="1" t="s">
        <v>14</v>
      </c>
      <c r="D301" s="1" t="s">
        <v>76</v>
      </c>
      <c r="E301" s="1">
        <v>0</v>
      </c>
      <c r="G301" s="10">
        <f t="shared" si="79"/>
        <v>0</v>
      </c>
      <c r="I301" s="17"/>
    </row>
    <row r="302" spans="1:11" ht="19" x14ac:dyDescent="0.25">
      <c r="A302" s="1" t="s">
        <v>9</v>
      </c>
      <c r="B302" s="8" t="s">
        <v>16</v>
      </c>
      <c r="C302" s="1" t="s">
        <v>6</v>
      </c>
      <c r="D302" s="1" t="s">
        <v>77</v>
      </c>
      <c r="E302" s="1">
        <v>3321</v>
      </c>
      <c r="F302">
        <f t="shared" si="68"/>
        <v>5930</v>
      </c>
      <c r="G302" s="10">
        <f>SUM(E302/$F$302)</f>
        <v>0.56003372681281616</v>
      </c>
      <c r="I302" s="17"/>
      <c r="K302">
        <f t="shared" si="69"/>
        <v>3321</v>
      </c>
    </row>
    <row r="303" spans="1:11" ht="19" x14ac:dyDescent="0.25">
      <c r="A303" s="1" t="s">
        <v>9</v>
      </c>
      <c r="B303" s="1" t="s">
        <v>137</v>
      </c>
      <c r="C303" s="1" t="s">
        <v>4</v>
      </c>
      <c r="D303" s="1" t="s">
        <v>77</v>
      </c>
      <c r="E303" s="1">
        <v>2526</v>
      </c>
      <c r="G303" s="10">
        <f t="shared" ref="G303:G306" si="80">SUM(E303/$F$302)</f>
        <v>0.42596964586846542</v>
      </c>
      <c r="I303" s="17"/>
      <c r="J303">
        <f t="shared" si="71"/>
        <v>2526</v>
      </c>
    </row>
    <row r="304" spans="1:11" ht="19" x14ac:dyDescent="0.25">
      <c r="A304" s="1" t="s">
        <v>9</v>
      </c>
      <c r="B304" s="1" t="s">
        <v>138</v>
      </c>
      <c r="C304" s="1" t="s">
        <v>7</v>
      </c>
      <c r="D304" s="1" t="s">
        <v>77</v>
      </c>
      <c r="E304" s="1">
        <v>83</v>
      </c>
      <c r="G304" s="10">
        <f t="shared" si="80"/>
        <v>1.3996627318718381E-2</v>
      </c>
      <c r="H304">
        <f t="shared" si="72"/>
        <v>83</v>
      </c>
      <c r="I304" s="17">
        <v>1.3996627318718381E-2</v>
      </c>
    </row>
    <row r="305" spans="1:11" ht="19" x14ac:dyDescent="0.25">
      <c r="A305" s="1" t="s">
        <v>9</v>
      </c>
      <c r="B305" s="1" t="s">
        <v>279</v>
      </c>
      <c r="C305" s="1" t="s">
        <v>14</v>
      </c>
      <c r="D305" s="1" t="s">
        <v>77</v>
      </c>
      <c r="E305" s="1">
        <v>0</v>
      </c>
      <c r="G305" s="10">
        <f t="shared" si="80"/>
        <v>0</v>
      </c>
      <c r="I305" s="17"/>
    </row>
    <row r="306" spans="1:11" ht="19" x14ac:dyDescent="0.25">
      <c r="A306" s="1" t="s">
        <v>9</v>
      </c>
      <c r="B306" s="1" t="s">
        <v>280</v>
      </c>
      <c r="C306" s="1" t="s">
        <v>14</v>
      </c>
      <c r="D306" s="1" t="s">
        <v>77</v>
      </c>
      <c r="E306" s="1">
        <v>0</v>
      </c>
      <c r="G306" s="10">
        <f t="shared" si="80"/>
        <v>0</v>
      </c>
      <c r="I306" s="17"/>
    </row>
    <row r="307" spans="1:11" ht="19" x14ac:dyDescent="0.25">
      <c r="A307" s="1" t="s">
        <v>9</v>
      </c>
      <c r="B307" s="8" t="s">
        <v>16</v>
      </c>
      <c r="C307" s="1" t="s">
        <v>6</v>
      </c>
      <c r="D307" s="1" t="s">
        <v>78</v>
      </c>
      <c r="E307" s="1">
        <v>2278</v>
      </c>
      <c r="F307">
        <f t="shared" si="68"/>
        <v>4175</v>
      </c>
      <c r="G307" s="10">
        <f>SUM(E307/$F$307)</f>
        <v>0.54562874251497007</v>
      </c>
      <c r="I307" s="17"/>
      <c r="K307">
        <f t="shared" si="69"/>
        <v>2278</v>
      </c>
    </row>
    <row r="308" spans="1:11" ht="19" x14ac:dyDescent="0.25">
      <c r="A308" s="1" t="s">
        <v>9</v>
      </c>
      <c r="B308" s="1" t="s">
        <v>137</v>
      </c>
      <c r="C308" s="1" t="s">
        <v>4</v>
      </c>
      <c r="D308" s="1" t="s">
        <v>78</v>
      </c>
      <c r="E308" s="1">
        <v>1761</v>
      </c>
      <c r="G308" s="10">
        <f t="shared" ref="G308:G311" si="81">SUM(E308/$F$307)</f>
        <v>0.42179640718562872</v>
      </c>
      <c r="I308" s="17"/>
      <c r="J308">
        <f t="shared" si="71"/>
        <v>1761</v>
      </c>
    </row>
    <row r="309" spans="1:11" ht="19" x14ac:dyDescent="0.25">
      <c r="A309" s="1" t="s">
        <v>9</v>
      </c>
      <c r="B309" s="1" t="s">
        <v>138</v>
      </c>
      <c r="C309" s="1" t="s">
        <v>7</v>
      </c>
      <c r="D309" s="1" t="s">
        <v>78</v>
      </c>
      <c r="E309" s="1">
        <v>136</v>
      </c>
      <c r="G309" s="10">
        <f t="shared" si="81"/>
        <v>3.2574850299401201E-2</v>
      </c>
      <c r="H309">
        <f t="shared" si="72"/>
        <v>136</v>
      </c>
      <c r="I309" s="17">
        <v>3.2574850299401201E-2</v>
      </c>
    </row>
    <row r="310" spans="1:11" ht="19" x14ac:dyDescent="0.25">
      <c r="A310" s="1" t="s">
        <v>9</v>
      </c>
      <c r="B310" s="1" t="s">
        <v>279</v>
      </c>
      <c r="C310" s="1" t="s">
        <v>14</v>
      </c>
      <c r="D310" s="1" t="s">
        <v>78</v>
      </c>
      <c r="E310" s="1">
        <v>0</v>
      </c>
      <c r="G310" s="10">
        <f t="shared" si="81"/>
        <v>0</v>
      </c>
      <c r="I310" s="17"/>
    </row>
    <row r="311" spans="1:11" ht="19" x14ac:dyDescent="0.25">
      <c r="A311" s="1" t="s">
        <v>9</v>
      </c>
      <c r="B311" s="1" t="s">
        <v>280</v>
      </c>
      <c r="C311" s="1" t="s">
        <v>14</v>
      </c>
      <c r="D311" s="1" t="s">
        <v>78</v>
      </c>
      <c r="E311" s="1">
        <v>0</v>
      </c>
      <c r="G311" s="10">
        <f t="shared" si="81"/>
        <v>0</v>
      </c>
      <c r="I311" s="17"/>
    </row>
    <row r="312" spans="1:11" ht="19" x14ac:dyDescent="0.25">
      <c r="A312" s="1" t="s">
        <v>9</v>
      </c>
      <c r="B312" s="8" t="s">
        <v>16</v>
      </c>
      <c r="C312" s="1" t="s">
        <v>6</v>
      </c>
      <c r="D312" s="1" t="s">
        <v>79</v>
      </c>
      <c r="E312" s="1">
        <v>2049</v>
      </c>
      <c r="F312">
        <f t="shared" si="68"/>
        <v>3733</v>
      </c>
      <c r="G312" s="10">
        <f>SUM(E312/$F$312)</f>
        <v>0.54888829359764268</v>
      </c>
      <c r="I312" s="17"/>
      <c r="K312">
        <f t="shared" si="69"/>
        <v>2049</v>
      </c>
    </row>
    <row r="313" spans="1:11" ht="19" x14ac:dyDescent="0.25">
      <c r="A313" s="1" t="s">
        <v>9</v>
      </c>
      <c r="B313" s="1" t="s">
        <v>137</v>
      </c>
      <c r="C313" s="1" t="s">
        <v>4</v>
      </c>
      <c r="D313" s="1" t="s">
        <v>79</v>
      </c>
      <c r="E313" s="1">
        <v>1530</v>
      </c>
      <c r="G313" s="10">
        <f t="shared" ref="G313:G316" si="82">SUM(E313/$F$312)</f>
        <v>0.40985802303777125</v>
      </c>
      <c r="I313" s="17"/>
      <c r="J313">
        <f t="shared" si="71"/>
        <v>1530</v>
      </c>
    </row>
    <row r="314" spans="1:11" ht="19" x14ac:dyDescent="0.25">
      <c r="A314" s="1" t="s">
        <v>9</v>
      </c>
      <c r="B314" s="1" t="s">
        <v>138</v>
      </c>
      <c r="C314" s="1" t="s">
        <v>7</v>
      </c>
      <c r="D314" s="1" t="s">
        <v>79</v>
      </c>
      <c r="E314" s="1">
        <v>154</v>
      </c>
      <c r="G314" s="10">
        <f t="shared" si="82"/>
        <v>4.1253683364586125E-2</v>
      </c>
      <c r="H314">
        <f t="shared" si="72"/>
        <v>154</v>
      </c>
      <c r="I314" s="17">
        <v>4.1253683364586125E-2</v>
      </c>
    </row>
    <row r="315" spans="1:11" ht="19" x14ac:dyDescent="0.25">
      <c r="A315" s="1" t="s">
        <v>9</v>
      </c>
      <c r="B315" s="1" t="s">
        <v>279</v>
      </c>
      <c r="C315" s="1" t="s">
        <v>14</v>
      </c>
      <c r="D315" s="1" t="s">
        <v>79</v>
      </c>
      <c r="E315" s="1">
        <v>0</v>
      </c>
      <c r="G315" s="10">
        <f t="shared" si="82"/>
        <v>0</v>
      </c>
      <c r="I315" s="17"/>
    </row>
    <row r="316" spans="1:11" ht="19" x14ac:dyDescent="0.25">
      <c r="A316" s="1" t="s">
        <v>9</v>
      </c>
      <c r="B316" s="1" t="s">
        <v>280</v>
      </c>
      <c r="C316" s="1" t="s">
        <v>14</v>
      </c>
      <c r="D316" s="1" t="s">
        <v>79</v>
      </c>
      <c r="E316" s="1">
        <v>0</v>
      </c>
      <c r="G316" s="10">
        <f t="shared" si="82"/>
        <v>0</v>
      </c>
      <c r="I316" s="17"/>
    </row>
    <row r="317" spans="1:11" ht="19" x14ac:dyDescent="0.25">
      <c r="A317" s="1" t="s">
        <v>9</v>
      </c>
      <c r="B317" s="8" t="s">
        <v>16</v>
      </c>
      <c r="C317" s="1" t="s">
        <v>6</v>
      </c>
      <c r="D317" s="1" t="s">
        <v>80</v>
      </c>
      <c r="E317" s="1">
        <v>5593</v>
      </c>
      <c r="F317">
        <f t="shared" si="68"/>
        <v>9530</v>
      </c>
      <c r="G317" s="10">
        <f>SUM(E317/$F$317)</f>
        <v>0.58688352570828961</v>
      </c>
      <c r="I317" s="17"/>
      <c r="K317">
        <f t="shared" si="69"/>
        <v>5593</v>
      </c>
    </row>
    <row r="318" spans="1:11" ht="19" x14ac:dyDescent="0.25">
      <c r="A318" s="1" t="s">
        <v>9</v>
      </c>
      <c r="B318" s="1" t="s">
        <v>137</v>
      </c>
      <c r="C318" s="1" t="s">
        <v>4</v>
      </c>
      <c r="D318" s="1" t="s">
        <v>80</v>
      </c>
      <c r="E318" s="1">
        <v>3804</v>
      </c>
      <c r="G318" s="10">
        <f t="shared" ref="G318:G321" si="83">SUM(E318/$F$317)</f>
        <v>0.39916054564533054</v>
      </c>
      <c r="I318" s="17"/>
      <c r="J318">
        <f t="shared" si="71"/>
        <v>3804</v>
      </c>
    </row>
    <row r="319" spans="1:11" ht="19" x14ac:dyDescent="0.25">
      <c r="A319" s="1" t="s">
        <v>9</v>
      </c>
      <c r="B319" s="1" t="s">
        <v>138</v>
      </c>
      <c r="C319" s="1" t="s">
        <v>7</v>
      </c>
      <c r="D319" s="1" t="s">
        <v>80</v>
      </c>
      <c r="E319" s="1">
        <v>133</v>
      </c>
      <c r="G319" s="10">
        <f t="shared" si="83"/>
        <v>1.3955928646379854E-2</v>
      </c>
      <c r="H319">
        <f t="shared" si="72"/>
        <v>133</v>
      </c>
      <c r="I319" s="17">
        <v>1.3955928646379854E-2</v>
      </c>
    </row>
    <row r="320" spans="1:11" ht="19" x14ac:dyDescent="0.25">
      <c r="A320" s="1" t="s">
        <v>9</v>
      </c>
      <c r="B320" s="1" t="s">
        <v>279</v>
      </c>
      <c r="C320" s="1" t="s">
        <v>14</v>
      </c>
      <c r="D320" s="1" t="s">
        <v>80</v>
      </c>
      <c r="E320" s="1">
        <v>0</v>
      </c>
      <c r="G320" s="10">
        <f t="shared" si="83"/>
        <v>0</v>
      </c>
      <c r="I320" s="17"/>
    </row>
    <row r="321" spans="1:11" ht="19" x14ac:dyDescent="0.25">
      <c r="A321" s="1" t="s">
        <v>9</v>
      </c>
      <c r="B321" s="1" t="s">
        <v>280</v>
      </c>
      <c r="C321" s="1" t="s">
        <v>14</v>
      </c>
      <c r="D321" s="1" t="s">
        <v>80</v>
      </c>
      <c r="E321" s="1">
        <v>0</v>
      </c>
      <c r="G321" s="10">
        <f t="shared" si="83"/>
        <v>0</v>
      </c>
      <c r="I321" s="17"/>
    </row>
    <row r="322" spans="1:11" ht="19" x14ac:dyDescent="0.25">
      <c r="A322" s="1" t="s">
        <v>9</v>
      </c>
      <c r="B322" s="8" t="s">
        <v>16</v>
      </c>
      <c r="C322" s="1" t="s">
        <v>6</v>
      </c>
      <c r="D322" s="1" t="s">
        <v>81</v>
      </c>
      <c r="E322" s="1">
        <v>3796</v>
      </c>
      <c r="F322">
        <f t="shared" si="68"/>
        <v>5898</v>
      </c>
      <c r="G322" s="10">
        <f>SUM(E322/$F$322)</f>
        <v>0.64360800271278396</v>
      </c>
      <c r="I322" s="17"/>
      <c r="K322">
        <f t="shared" si="69"/>
        <v>3796</v>
      </c>
    </row>
    <row r="323" spans="1:11" ht="19" x14ac:dyDescent="0.25">
      <c r="A323" s="1" t="s">
        <v>9</v>
      </c>
      <c r="B323" s="1" t="s">
        <v>137</v>
      </c>
      <c r="C323" s="1" t="s">
        <v>4</v>
      </c>
      <c r="D323" s="1" t="s">
        <v>81</v>
      </c>
      <c r="E323" s="1">
        <v>1949</v>
      </c>
      <c r="G323" s="10">
        <f t="shared" ref="G323:G326" si="84">SUM(E323/$F$322)</f>
        <v>0.33045100033909802</v>
      </c>
      <c r="I323" s="17"/>
      <c r="J323">
        <f t="shared" si="71"/>
        <v>1949</v>
      </c>
    </row>
    <row r="324" spans="1:11" ht="19" x14ac:dyDescent="0.25">
      <c r="A324" s="1" t="s">
        <v>9</v>
      </c>
      <c r="B324" s="1" t="s">
        <v>138</v>
      </c>
      <c r="C324" s="1" t="s">
        <v>7</v>
      </c>
      <c r="D324" s="1" t="s">
        <v>81</v>
      </c>
      <c r="E324" s="1">
        <v>153</v>
      </c>
      <c r="G324" s="10">
        <f t="shared" si="84"/>
        <v>2.5940996948118005E-2</v>
      </c>
      <c r="H324">
        <f t="shared" si="72"/>
        <v>153</v>
      </c>
      <c r="I324" s="17">
        <v>2.5940996948118005E-2</v>
      </c>
    </row>
    <row r="325" spans="1:11" ht="19" x14ac:dyDescent="0.25">
      <c r="A325" s="1" t="s">
        <v>9</v>
      </c>
      <c r="B325" s="1" t="s">
        <v>279</v>
      </c>
      <c r="C325" s="1" t="s">
        <v>14</v>
      </c>
      <c r="D325" s="1" t="s">
        <v>81</v>
      </c>
      <c r="E325" s="1">
        <v>0</v>
      </c>
      <c r="G325" s="10">
        <f t="shared" si="84"/>
        <v>0</v>
      </c>
      <c r="I325" s="17"/>
    </row>
    <row r="326" spans="1:11" ht="19" x14ac:dyDescent="0.25">
      <c r="A326" s="1" t="s">
        <v>9</v>
      </c>
      <c r="B326" s="1" t="s">
        <v>280</v>
      </c>
      <c r="C326" s="1" t="s">
        <v>14</v>
      </c>
      <c r="D326" s="1" t="s">
        <v>81</v>
      </c>
      <c r="E326" s="1">
        <v>0</v>
      </c>
      <c r="G326" s="10">
        <f t="shared" si="84"/>
        <v>0</v>
      </c>
      <c r="I326" s="17"/>
    </row>
    <row r="327" spans="1:11" ht="19" x14ac:dyDescent="0.25">
      <c r="A327" s="1" t="s">
        <v>9</v>
      </c>
      <c r="B327" s="8" t="s">
        <v>16</v>
      </c>
      <c r="C327" s="1" t="s">
        <v>6</v>
      </c>
      <c r="D327" s="1" t="s">
        <v>82</v>
      </c>
      <c r="E327" s="1">
        <v>837</v>
      </c>
      <c r="F327">
        <f t="shared" ref="F327:F382" si="85">SUM(E327:E331)</f>
        <v>1403</v>
      </c>
      <c r="G327" s="10">
        <f>SUM(E327/$F$327)</f>
        <v>0.59657875980042763</v>
      </c>
      <c r="I327" s="17"/>
      <c r="K327">
        <f t="shared" ref="K327:K382" si="86">SUM(E327)</f>
        <v>837</v>
      </c>
    </row>
    <row r="328" spans="1:11" ht="19" x14ac:dyDescent="0.25">
      <c r="A328" s="1" t="s">
        <v>9</v>
      </c>
      <c r="B328" s="1" t="s">
        <v>137</v>
      </c>
      <c r="C328" s="1" t="s">
        <v>4</v>
      </c>
      <c r="D328" s="1" t="s">
        <v>82</v>
      </c>
      <c r="E328" s="1">
        <v>503</v>
      </c>
      <c r="G328" s="10">
        <f t="shared" ref="G328:G331" si="87">SUM(E328/$F$327)</f>
        <v>0.3585174625801853</v>
      </c>
      <c r="I328" s="17"/>
      <c r="J328">
        <f t="shared" ref="J328:J383" si="88">SUM(E328)</f>
        <v>503</v>
      </c>
    </row>
    <row r="329" spans="1:11" ht="19" x14ac:dyDescent="0.25">
      <c r="A329" s="1" t="s">
        <v>9</v>
      </c>
      <c r="B329" s="1" t="s">
        <v>138</v>
      </c>
      <c r="C329" s="1" t="s">
        <v>7</v>
      </c>
      <c r="D329" s="1" t="s">
        <v>82</v>
      </c>
      <c r="E329" s="1">
        <v>63</v>
      </c>
      <c r="G329" s="10">
        <f t="shared" si="87"/>
        <v>4.4903777619387027E-2</v>
      </c>
      <c r="H329">
        <f t="shared" ref="H329:H384" si="89">SUM(E329:E331)</f>
        <v>63</v>
      </c>
      <c r="I329" s="17">
        <v>4.4903777619387027E-2</v>
      </c>
    </row>
    <row r="330" spans="1:11" ht="19" x14ac:dyDescent="0.25">
      <c r="A330" s="1" t="s">
        <v>9</v>
      </c>
      <c r="B330" s="1" t="s">
        <v>279</v>
      </c>
      <c r="C330" s="1" t="s">
        <v>14</v>
      </c>
      <c r="D330" s="1" t="s">
        <v>82</v>
      </c>
      <c r="E330" s="1">
        <v>0</v>
      </c>
      <c r="G330" s="10">
        <f t="shared" si="87"/>
        <v>0</v>
      </c>
      <c r="I330" s="17"/>
    </row>
    <row r="331" spans="1:11" ht="19" x14ac:dyDescent="0.25">
      <c r="A331" s="1" t="s">
        <v>9</v>
      </c>
      <c r="B331" s="1" t="s">
        <v>280</v>
      </c>
      <c r="C331" s="1" t="s">
        <v>14</v>
      </c>
      <c r="D331" s="1" t="s">
        <v>82</v>
      </c>
      <c r="E331" s="1">
        <v>0</v>
      </c>
      <c r="G331" s="10">
        <f t="shared" si="87"/>
        <v>0</v>
      </c>
      <c r="I331" s="17"/>
    </row>
    <row r="332" spans="1:11" ht="19" x14ac:dyDescent="0.25">
      <c r="A332" s="1" t="s">
        <v>9</v>
      </c>
      <c r="B332" s="8" t="s">
        <v>16</v>
      </c>
      <c r="C332" s="1" t="s">
        <v>6</v>
      </c>
      <c r="D332" s="1" t="s">
        <v>83</v>
      </c>
      <c r="E332" s="1">
        <v>5308</v>
      </c>
      <c r="F332">
        <f t="shared" si="85"/>
        <v>8698</v>
      </c>
      <c r="G332" s="10">
        <f>SUM(E332/$F$332)</f>
        <v>0.61025523108760638</v>
      </c>
      <c r="I332" s="17"/>
      <c r="K332">
        <f t="shared" si="86"/>
        <v>5308</v>
      </c>
    </row>
    <row r="333" spans="1:11" ht="19" x14ac:dyDescent="0.25">
      <c r="A333" s="1" t="s">
        <v>9</v>
      </c>
      <c r="B333" s="1" t="s">
        <v>137</v>
      </c>
      <c r="C333" s="1" t="s">
        <v>4</v>
      </c>
      <c r="D333" s="1" t="s">
        <v>83</v>
      </c>
      <c r="E333" s="1">
        <v>3000</v>
      </c>
      <c r="G333" s="10">
        <f t="shared" ref="G333:G336" si="90">SUM(E333/$F$332)</f>
        <v>0.34490687514371121</v>
      </c>
      <c r="I333" s="17"/>
      <c r="J333">
        <f t="shared" si="88"/>
        <v>3000</v>
      </c>
    </row>
    <row r="334" spans="1:11" ht="19" x14ac:dyDescent="0.25">
      <c r="A334" s="1" t="s">
        <v>9</v>
      </c>
      <c r="B334" s="1" t="s">
        <v>138</v>
      </c>
      <c r="C334" s="1" t="s">
        <v>7</v>
      </c>
      <c r="D334" s="1" t="s">
        <v>83</v>
      </c>
      <c r="E334" s="1">
        <v>389</v>
      </c>
      <c r="G334" s="10">
        <f t="shared" si="90"/>
        <v>4.4722924810301219E-2</v>
      </c>
      <c r="H334">
        <f t="shared" si="89"/>
        <v>390</v>
      </c>
      <c r="I334" s="17">
        <v>4.4837893768682455E-2</v>
      </c>
    </row>
    <row r="335" spans="1:11" ht="19" x14ac:dyDescent="0.25">
      <c r="A335" s="1" t="s">
        <v>9</v>
      </c>
      <c r="B335" s="1" t="s">
        <v>279</v>
      </c>
      <c r="C335" s="1" t="s">
        <v>14</v>
      </c>
      <c r="D335" s="1" t="s">
        <v>83</v>
      </c>
      <c r="E335" s="1">
        <v>0</v>
      </c>
      <c r="G335" s="10">
        <f t="shared" si="90"/>
        <v>0</v>
      </c>
      <c r="I335" s="17"/>
    </row>
    <row r="336" spans="1:11" ht="19" x14ac:dyDescent="0.25">
      <c r="A336" s="1" t="s">
        <v>9</v>
      </c>
      <c r="B336" s="1" t="s">
        <v>280</v>
      </c>
      <c r="C336" s="1" t="s">
        <v>14</v>
      </c>
      <c r="D336" s="1" t="s">
        <v>83</v>
      </c>
      <c r="E336" s="1">
        <v>1</v>
      </c>
      <c r="G336" s="10">
        <f t="shared" si="90"/>
        <v>1.1496895838123707E-4</v>
      </c>
      <c r="I336" s="17"/>
    </row>
    <row r="337" spans="1:11" ht="19" x14ac:dyDescent="0.25">
      <c r="A337" s="1" t="s">
        <v>9</v>
      </c>
      <c r="B337" s="1" t="s">
        <v>16</v>
      </c>
      <c r="C337" s="1" t="s">
        <v>6</v>
      </c>
      <c r="D337" s="1" t="s">
        <v>84</v>
      </c>
      <c r="E337" s="1">
        <v>1983</v>
      </c>
      <c r="F337">
        <f t="shared" si="85"/>
        <v>4071</v>
      </c>
      <c r="G337" s="10">
        <f>SUM(E337/$F$337)</f>
        <v>0.48710390567428152</v>
      </c>
      <c r="I337" s="17"/>
      <c r="K337">
        <f t="shared" si="86"/>
        <v>1983</v>
      </c>
    </row>
    <row r="338" spans="1:11" ht="19" x14ac:dyDescent="0.25">
      <c r="A338" s="1" t="s">
        <v>9</v>
      </c>
      <c r="B338" s="9" t="s">
        <v>137</v>
      </c>
      <c r="C338" s="1" t="s">
        <v>4</v>
      </c>
      <c r="D338" s="1" t="s">
        <v>84</v>
      </c>
      <c r="E338" s="1">
        <v>2050</v>
      </c>
      <c r="G338" s="10">
        <f t="shared" ref="G338:G341" si="91">SUM(E338/$F$337)</f>
        <v>0.50356177843281746</v>
      </c>
      <c r="I338" s="17"/>
      <c r="J338">
        <f t="shared" si="88"/>
        <v>2050</v>
      </c>
    </row>
    <row r="339" spans="1:11" ht="19" x14ac:dyDescent="0.25">
      <c r="A339" s="1" t="s">
        <v>9</v>
      </c>
      <c r="B339" s="1" t="s">
        <v>138</v>
      </c>
      <c r="C339" s="1" t="s">
        <v>7</v>
      </c>
      <c r="D339" s="1" t="s">
        <v>84</v>
      </c>
      <c r="E339" s="1">
        <v>38</v>
      </c>
      <c r="G339" s="10">
        <f t="shared" si="91"/>
        <v>9.3343158929010076E-3</v>
      </c>
      <c r="H339">
        <f t="shared" si="89"/>
        <v>38</v>
      </c>
      <c r="I339" s="17">
        <v>9.3343158929010076E-3</v>
      </c>
    </row>
    <row r="340" spans="1:11" ht="19" x14ac:dyDescent="0.25">
      <c r="A340" s="1" t="s">
        <v>9</v>
      </c>
      <c r="B340" s="1" t="s">
        <v>279</v>
      </c>
      <c r="C340" s="1" t="s">
        <v>14</v>
      </c>
      <c r="D340" s="1" t="s">
        <v>84</v>
      </c>
      <c r="E340" s="1">
        <v>0</v>
      </c>
      <c r="G340" s="10">
        <f t="shared" si="91"/>
        <v>0</v>
      </c>
      <c r="I340" s="17"/>
    </row>
    <row r="341" spans="1:11" ht="19" x14ac:dyDescent="0.25">
      <c r="A341" s="1" t="s">
        <v>9</v>
      </c>
      <c r="B341" s="1" t="s">
        <v>280</v>
      </c>
      <c r="C341" s="1" t="s">
        <v>14</v>
      </c>
      <c r="D341" s="1" t="s">
        <v>84</v>
      </c>
      <c r="E341" s="1">
        <v>0</v>
      </c>
      <c r="G341" s="10">
        <f t="shared" si="91"/>
        <v>0</v>
      </c>
      <c r="I341" s="17"/>
    </row>
    <row r="342" spans="1:11" ht="19" x14ac:dyDescent="0.25">
      <c r="A342" s="1" t="s">
        <v>9</v>
      </c>
      <c r="B342" s="8" t="s">
        <v>16</v>
      </c>
      <c r="C342" s="1" t="s">
        <v>6</v>
      </c>
      <c r="D342" s="1" t="s">
        <v>85</v>
      </c>
      <c r="E342" s="1">
        <v>3156</v>
      </c>
      <c r="F342">
        <f t="shared" si="85"/>
        <v>5246</v>
      </c>
      <c r="G342" s="10">
        <f>SUM(E342/$F$342)</f>
        <v>0.60160121997712546</v>
      </c>
      <c r="I342" s="17"/>
      <c r="K342">
        <f t="shared" si="86"/>
        <v>3156</v>
      </c>
    </row>
    <row r="343" spans="1:11" ht="19" x14ac:dyDescent="0.25">
      <c r="A343" s="1" t="s">
        <v>9</v>
      </c>
      <c r="B343" s="1" t="s">
        <v>137</v>
      </c>
      <c r="C343" s="1" t="s">
        <v>4</v>
      </c>
      <c r="D343" s="1" t="s">
        <v>85</v>
      </c>
      <c r="E343" s="1">
        <v>1867</v>
      </c>
      <c r="G343" s="10">
        <f t="shared" ref="G343:G346" si="92">SUM(E343/$F$342)</f>
        <v>0.35589020205871141</v>
      </c>
      <c r="I343" s="17"/>
      <c r="J343">
        <f t="shared" si="88"/>
        <v>1867</v>
      </c>
    </row>
    <row r="344" spans="1:11" ht="19" x14ac:dyDescent="0.25">
      <c r="A344" s="1" t="s">
        <v>9</v>
      </c>
      <c r="B344" s="1" t="s">
        <v>138</v>
      </c>
      <c r="C344" s="1" t="s">
        <v>7</v>
      </c>
      <c r="D344" s="1" t="s">
        <v>85</v>
      </c>
      <c r="E344" s="1">
        <v>223</v>
      </c>
      <c r="G344" s="10">
        <f t="shared" si="92"/>
        <v>4.2508577964163172E-2</v>
      </c>
      <c r="H344">
        <f t="shared" si="89"/>
        <v>223</v>
      </c>
      <c r="I344" s="17">
        <v>4.2508577964163172E-2</v>
      </c>
    </row>
    <row r="345" spans="1:11" ht="19" x14ac:dyDescent="0.25">
      <c r="A345" s="1" t="s">
        <v>9</v>
      </c>
      <c r="B345" s="1" t="s">
        <v>279</v>
      </c>
      <c r="C345" s="1" t="s">
        <v>14</v>
      </c>
      <c r="D345" s="1" t="s">
        <v>85</v>
      </c>
      <c r="E345" s="1">
        <v>0</v>
      </c>
      <c r="G345" s="10">
        <f t="shared" si="92"/>
        <v>0</v>
      </c>
      <c r="I345" s="17"/>
    </row>
    <row r="346" spans="1:11" ht="19" x14ac:dyDescent="0.25">
      <c r="A346" s="1" t="s">
        <v>9</v>
      </c>
      <c r="B346" s="1" t="s">
        <v>280</v>
      </c>
      <c r="C346" s="1" t="s">
        <v>14</v>
      </c>
      <c r="D346" s="1" t="s">
        <v>85</v>
      </c>
      <c r="E346" s="1">
        <v>0</v>
      </c>
      <c r="G346" s="10">
        <f t="shared" si="92"/>
        <v>0</v>
      </c>
      <c r="I346" s="17"/>
    </row>
    <row r="347" spans="1:11" ht="19" x14ac:dyDescent="0.25">
      <c r="A347" s="1" t="s">
        <v>9</v>
      </c>
      <c r="B347" s="8" t="s">
        <v>16</v>
      </c>
      <c r="C347" s="1" t="s">
        <v>6</v>
      </c>
      <c r="D347" s="1" t="s">
        <v>86</v>
      </c>
      <c r="E347" s="1">
        <v>1841</v>
      </c>
      <c r="F347">
        <f t="shared" si="85"/>
        <v>3479</v>
      </c>
      <c r="G347" s="10">
        <f>SUM(E347/$F$347)</f>
        <v>0.52917505030181089</v>
      </c>
      <c r="I347" s="17"/>
      <c r="K347">
        <f t="shared" si="86"/>
        <v>1841</v>
      </c>
    </row>
    <row r="348" spans="1:11" ht="19" x14ac:dyDescent="0.25">
      <c r="A348" s="1" t="s">
        <v>9</v>
      </c>
      <c r="B348" s="1" t="s">
        <v>137</v>
      </c>
      <c r="C348" s="1" t="s">
        <v>4</v>
      </c>
      <c r="D348" s="1" t="s">
        <v>86</v>
      </c>
      <c r="E348" s="1">
        <v>1569</v>
      </c>
      <c r="G348" s="10">
        <f t="shared" ref="G348:G351" si="93">SUM(E348/$F$347)</f>
        <v>0.45099166427134235</v>
      </c>
      <c r="I348" s="17"/>
      <c r="J348">
        <f t="shared" si="88"/>
        <v>1569</v>
      </c>
    </row>
    <row r="349" spans="1:11" ht="19" x14ac:dyDescent="0.25">
      <c r="A349" s="1" t="s">
        <v>9</v>
      </c>
      <c r="B349" s="1" t="s">
        <v>138</v>
      </c>
      <c r="C349" s="1" t="s">
        <v>7</v>
      </c>
      <c r="D349" s="1" t="s">
        <v>86</v>
      </c>
      <c r="E349" s="1">
        <v>69</v>
      </c>
      <c r="G349" s="10">
        <f t="shared" si="93"/>
        <v>1.9833285426846797E-2</v>
      </c>
      <c r="H349">
        <f t="shared" si="89"/>
        <v>69</v>
      </c>
      <c r="I349" s="17">
        <v>1.9833285426846797E-2</v>
      </c>
    </row>
    <row r="350" spans="1:11" ht="19" x14ac:dyDescent="0.25">
      <c r="A350" s="1" t="s">
        <v>9</v>
      </c>
      <c r="B350" s="1" t="s">
        <v>279</v>
      </c>
      <c r="C350" s="1" t="s">
        <v>14</v>
      </c>
      <c r="D350" s="1" t="s">
        <v>86</v>
      </c>
      <c r="E350" s="1">
        <v>0</v>
      </c>
      <c r="G350" s="10">
        <f t="shared" si="93"/>
        <v>0</v>
      </c>
      <c r="I350" s="17"/>
    </row>
    <row r="351" spans="1:11" ht="19" x14ac:dyDescent="0.25">
      <c r="A351" s="1" t="s">
        <v>9</v>
      </c>
      <c r="B351" s="1" t="s">
        <v>280</v>
      </c>
      <c r="C351" s="1" t="s">
        <v>14</v>
      </c>
      <c r="D351" s="1" t="s">
        <v>86</v>
      </c>
      <c r="E351" s="1">
        <v>0</v>
      </c>
      <c r="G351" s="10">
        <f t="shared" si="93"/>
        <v>0</v>
      </c>
      <c r="I351" s="17"/>
    </row>
    <row r="352" spans="1:11" ht="19" x14ac:dyDescent="0.25">
      <c r="A352" s="1" t="s">
        <v>9</v>
      </c>
      <c r="B352" s="8" t="s">
        <v>16</v>
      </c>
      <c r="C352" s="1" t="s">
        <v>6</v>
      </c>
      <c r="D352" s="1" t="s">
        <v>87</v>
      </c>
      <c r="E352" s="1">
        <v>2540</v>
      </c>
      <c r="F352">
        <f t="shared" si="85"/>
        <v>4565</v>
      </c>
      <c r="G352" s="10">
        <f>SUM(E352/$F$352)</f>
        <v>0.556407447973713</v>
      </c>
      <c r="I352" s="17"/>
      <c r="K352">
        <f t="shared" si="86"/>
        <v>2540</v>
      </c>
    </row>
    <row r="353" spans="1:11" ht="19" x14ac:dyDescent="0.25">
      <c r="A353" s="1" t="s">
        <v>9</v>
      </c>
      <c r="B353" s="1" t="s">
        <v>137</v>
      </c>
      <c r="C353" s="1" t="s">
        <v>4</v>
      </c>
      <c r="D353" s="1" t="s">
        <v>87</v>
      </c>
      <c r="E353" s="1">
        <v>1898</v>
      </c>
      <c r="G353" s="10">
        <f t="shared" ref="G353:G356" si="94">SUM(E353/$F$352)</f>
        <v>0.41577217962760132</v>
      </c>
      <c r="I353" s="17"/>
      <c r="J353">
        <f t="shared" si="88"/>
        <v>1898</v>
      </c>
    </row>
    <row r="354" spans="1:11" ht="19" x14ac:dyDescent="0.25">
      <c r="A354" s="1" t="s">
        <v>9</v>
      </c>
      <c r="B354" s="1" t="s">
        <v>138</v>
      </c>
      <c r="C354" s="1" t="s">
        <v>7</v>
      </c>
      <c r="D354" s="1" t="s">
        <v>87</v>
      </c>
      <c r="E354" s="1">
        <v>127</v>
      </c>
      <c r="G354" s="10">
        <f t="shared" si="94"/>
        <v>2.7820372398685653E-2</v>
      </c>
      <c r="H354">
        <f t="shared" si="89"/>
        <v>127</v>
      </c>
      <c r="I354" s="17">
        <v>2.7820372398685653E-2</v>
      </c>
    </row>
    <row r="355" spans="1:11" ht="19" x14ac:dyDescent="0.25">
      <c r="A355" s="1" t="s">
        <v>9</v>
      </c>
      <c r="B355" s="1" t="s">
        <v>279</v>
      </c>
      <c r="C355" s="1" t="s">
        <v>14</v>
      </c>
      <c r="D355" s="1" t="s">
        <v>87</v>
      </c>
      <c r="E355" s="1">
        <v>0</v>
      </c>
      <c r="G355" s="10">
        <f t="shared" si="94"/>
        <v>0</v>
      </c>
      <c r="I355" s="17"/>
    </row>
    <row r="356" spans="1:11" ht="19" x14ac:dyDescent="0.25">
      <c r="A356" s="1" t="s">
        <v>9</v>
      </c>
      <c r="B356" s="1" t="s">
        <v>280</v>
      </c>
      <c r="C356" s="1" t="s">
        <v>14</v>
      </c>
      <c r="D356" s="1" t="s">
        <v>87</v>
      </c>
      <c r="E356" s="1">
        <v>0</v>
      </c>
      <c r="G356" s="10">
        <f t="shared" si="94"/>
        <v>0</v>
      </c>
      <c r="I356" s="17"/>
    </row>
    <row r="357" spans="1:11" ht="19" x14ac:dyDescent="0.25">
      <c r="A357" s="1" t="s">
        <v>9</v>
      </c>
      <c r="B357" s="8" t="s">
        <v>16</v>
      </c>
      <c r="C357" s="1" t="s">
        <v>6</v>
      </c>
      <c r="D357" s="1" t="s">
        <v>88</v>
      </c>
      <c r="E357" s="1">
        <v>3939</v>
      </c>
      <c r="F357">
        <f t="shared" si="85"/>
        <v>7264</v>
      </c>
      <c r="G357" s="10">
        <f>SUM(E357/$F$357)</f>
        <v>0.54226321585903081</v>
      </c>
      <c r="I357" s="17"/>
      <c r="K357">
        <f t="shared" si="86"/>
        <v>3939</v>
      </c>
    </row>
    <row r="358" spans="1:11" ht="19" x14ac:dyDescent="0.25">
      <c r="A358" s="1" t="s">
        <v>9</v>
      </c>
      <c r="B358" s="1" t="s">
        <v>137</v>
      </c>
      <c r="C358" s="1" t="s">
        <v>4</v>
      </c>
      <c r="D358" s="1" t="s">
        <v>88</v>
      </c>
      <c r="E358" s="1">
        <v>2993</v>
      </c>
      <c r="G358" s="10">
        <f t="shared" ref="G358:G361" si="95">SUM(E358/$F$357)</f>
        <v>0.41203193832599116</v>
      </c>
      <c r="I358" s="17"/>
      <c r="J358">
        <f t="shared" si="88"/>
        <v>2993</v>
      </c>
    </row>
    <row r="359" spans="1:11" ht="19" x14ac:dyDescent="0.25">
      <c r="A359" s="1" t="s">
        <v>9</v>
      </c>
      <c r="B359" s="1" t="s">
        <v>138</v>
      </c>
      <c r="C359" s="1" t="s">
        <v>7</v>
      </c>
      <c r="D359" s="1" t="s">
        <v>88</v>
      </c>
      <c r="E359" s="1">
        <v>332</v>
      </c>
      <c r="G359" s="10">
        <f t="shared" si="95"/>
        <v>4.5704845814977975E-2</v>
      </c>
      <c r="H359">
        <f t="shared" si="89"/>
        <v>332</v>
      </c>
      <c r="I359" s="17">
        <v>4.5704845814977975E-2</v>
      </c>
    </row>
    <row r="360" spans="1:11" ht="19" x14ac:dyDescent="0.25">
      <c r="A360" s="1" t="s">
        <v>9</v>
      </c>
      <c r="B360" s="1" t="s">
        <v>279</v>
      </c>
      <c r="C360" s="1" t="s">
        <v>14</v>
      </c>
      <c r="D360" s="1" t="s">
        <v>88</v>
      </c>
      <c r="E360" s="1">
        <v>0</v>
      </c>
      <c r="G360" s="10">
        <f t="shared" si="95"/>
        <v>0</v>
      </c>
      <c r="I360" s="17"/>
    </row>
    <row r="361" spans="1:11" ht="19" x14ac:dyDescent="0.25">
      <c r="A361" s="1" t="s">
        <v>9</v>
      </c>
      <c r="B361" s="1" t="s">
        <v>280</v>
      </c>
      <c r="C361" s="1" t="s">
        <v>14</v>
      </c>
      <c r="D361" s="1" t="s">
        <v>88</v>
      </c>
      <c r="E361" s="1">
        <v>0</v>
      </c>
      <c r="G361" s="10">
        <f t="shared" si="95"/>
        <v>0</v>
      </c>
      <c r="I361" s="17"/>
    </row>
    <row r="362" spans="1:11" ht="19" x14ac:dyDescent="0.25">
      <c r="A362" s="1" t="s">
        <v>9</v>
      </c>
      <c r="B362" s="1" t="s">
        <v>16</v>
      </c>
      <c r="C362" s="1" t="s">
        <v>6</v>
      </c>
      <c r="D362" s="1" t="s">
        <v>89</v>
      </c>
      <c r="E362" s="1">
        <v>2727</v>
      </c>
      <c r="F362">
        <f t="shared" si="85"/>
        <v>6072</v>
      </c>
      <c r="G362" s="10">
        <f>SUM(E362/$F$362)</f>
        <v>0.44911067193675891</v>
      </c>
      <c r="I362" s="17"/>
      <c r="K362">
        <f t="shared" si="86"/>
        <v>2727</v>
      </c>
    </row>
    <row r="363" spans="1:11" ht="19" x14ac:dyDescent="0.25">
      <c r="A363" s="1" t="s">
        <v>9</v>
      </c>
      <c r="B363" s="9" t="s">
        <v>137</v>
      </c>
      <c r="C363" s="1" t="s">
        <v>4</v>
      </c>
      <c r="D363" s="1" t="s">
        <v>89</v>
      </c>
      <c r="E363" s="1">
        <v>3236</v>
      </c>
      <c r="G363" s="10">
        <f t="shared" ref="G363:G366" si="96">SUM(E363/$F$362)</f>
        <v>0.53293807641633728</v>
      </c>
      <c r="I363" s="17"/>
      <c r="J363">
        <f t="shared" si="88"/>
        <v>3236</v>
      </c>
    </row>
    <row r="364" spans="1:11" ht="19" x14ac:dyDescent="0.25">
      <c r="A364" s="1" t="s">
        <v>9</v>
      </c>
      <c r="B364" s="1" t="s">
        <v>138</v>
      </c>
      <c r="C364" s="1" t="s">
        <v>7</v>
      </c>
      <c r="D364" s="1" t="s">
        <v>89</v>
      </c>
      <c r="E364" s="1">
        <v>109</v>
      </c>
      <c r="G364" s="10">
        <f t="shared" si="96"/>
        <v>1.795125164690382E-2</v>
      </c>
      <c r="H364">
        <f t="shared" si="89"/>
        <v>109</v>
      </c>
      <c r="I364" s="17">
        <v>1.795125164690382E-2</v>
      </c>
    </row>
    <row r="365" spans="1:11" ht="19" x14ac:dyDescent="0.25">
      <c r="A365" s="1" t="s">
        <v>9</v>
      </c>
      <c r="B365" s="1" t="s">
        <v>279</v>
      </c>
      <c r="C365" s="1" t="s">
        <v>14</v>
      </c>
      <c r="D365" s="1" t="s">
        <v>89</v>
      </c>
      <c r="E365" s="1">
        <v>0</v>
      </c>
      <c r="G365" s="10">
        <f t="shared" si="96"/>
        <v>0</v>
      </c>
      <c r="I365" s="17"/>
    </row>
    <row r="366" spans="1:11" ht="19" x14ac:dyDescent="0.25">
      <c r="A366" s="1" t="s">
        <v>9</v>
      </c>
      <c r="B366" s="1" t="s">
        <v>280</v>
      </c>
      <c r="C366" s="1" t="s">
        <v>14</v>
      </c>
      <c r="D366" s="1" t="s">
        <v>89</v>
      </c>
      <c r="E366" s="1">
        <v>0</v>
      </c>
      <c r="G366" s="10">
        <f t="shared" si="96"/>
        <v>0</v>
      </c>
      <c r="I366" s="17"/>
    </row>
    <row r="367" spans="1:11" ht="19" x14ac:dyDescent="0.25">
      <c r="A367" s="1" t="s">
        <v>9</v>
      </c>
      <c r="B367" s="8" t="s">
        <v>16</v>
      </c>
      <c r="C367" s="1" t="s">
        <v>6</v>
      </c>
      <c r="D367" s="1" t="s">
        <v>90</v>
      </c>
      <c r="E367" s="1">
        <v>12901</v>
      </c>
      <c r="F367">
        <f t="shared" si="85"/>
        <v>19034</v>
      </c>
      <c r="G367" s="10">
        <f>SUM(E367/$F$367)</f>
        <v>0.6777871177892193</v>
      </c>
      <c r="I367" s="17"/>
      <c r="K367">
        <f t="shared" si="86"/>
        <v>12901</v>
      </c>
    </row>
    <row r="368" spans="1:11" ht="19" x14ac:dyDescent="0.25">
      <c r="A368" s="1" t="s">
        <v>9</v>
      </c>
      <c r="B368" s="1" t="s">
        <v>137</v>
      </c>
      <c r="C368" s="1" t="s">
        <v>4</v>
      </c>
      <c r="D368" s="1" t="s">
        <v>90</v>
      </c>
      <c r="E368" s="1">
        <v>5781</v>
      </c>
      <c r="G368" s="10">
        <f t="shared" ref="G368:G371" si="97">SUM(E368/$F$367)</f>
        <v>0.30371965955658298</v>
      </c>
      <c r="I368" s="17"/>
      <c r="J368">
        <f t="shared" si="88"/>
        <v>5781</v>
      </c>
    </row>
    <row r="369" spans="1:11" ht="19" x14ac:dyDescent="0.25">
      <c r="A369" s="1" t="s">
        <v>9</v>
      </c>
      <c r="B369" s="1" t="s">
        <v>138</v>
      </c>
      <c r="C369" s="1" t="s">
        <v>7</v>
      </c>
      <c r="D369" s="1" t="s">
        <v>90</v>
      </c>
      <c r="E369" s="1">
        <v>352</v>
      </c>
      <c r="G369" s="10">
        <f t="shared" si="97"/>
        <v>1.8493222654197752E-2</v>
      </c>
      <c r="H369">
        <f t="shared" si="89"/>
        <v>352</v>
      </c>
      <c r="I369" s="17">
        <v>1.8493222654197752E-2</v>
      </c>
    </row>
    <row r="370" spans="1:11" ht="19" x14ac:dyDescent="0.25">
      <c r="A370" s="1" t="s">
        <v>9</v>
      </c>
      <c r="B370" s="1" t="s">
        <v>279</v>
      </c>
      <c r="C370" s="1" t="s">
        <v>14</v>
      </c>
      <c r="D370" s="1" t="s">
        <v>90</v>
      </c>
      <c r="E370" s="1">
        <v>0</v>
      </c>
      <c r="G370" s="10">
        <f t="shared" si="97"/>
        <v>0</v>
      </c>
      <c r="I370" s="17"/>
    </row>
    <row r="371" spans="1:11" ht="19" x14ac:dyDescent="0.25">
      <c r="A371" s="1" t="s">
        <v>9</v>
      </c>
      <c r="B371" s="1" t="s">
        <v>280</v>
      </c>
      <c r="C371" s="1" t="s">
        <v>14</v>
      </c>
      <c r="D371" s="1" t="s">
        <v>90</v>
      </c>
      <c r="E371" s="1">
        <v>0</v>
      </c>
      <c r="G371" s="10">
        <f t="shared" si="97"/>
        <v>0</v>
      </c>
      <c r="I371" s="17"/>
    </row>
    <row r="372" spans="1:11" ht="19" x14ac:dyDescent="0.25">
      <c r="A372" s="1" t="s">
        <v>9</v>
      </c>
      <c r="B372" s="8" t="s">
        <v>16</v>
      </c>
      <c r="C372" s="1" t="s">
        <v>6</v>
      </c>
      <c r="D372" s="1" t="s">
        <v>91</v>
      </c>
      <c r="E372" s="1">
        <v>3850</v>
      </c>
      <c r="F372">
        <f t="shared" si="85"/>
        <v>7420</v>
      </c>
      <c r="G372" s="10">
        <f>SUM(E372/$F$372)</f>
        <v>0.51886792452830188</v>
      </c>
      <c r="I372" s="17"/>
      <c r="K372">
        <f t="shared" si="86"/>
        <v>3850</v>
      </c>
    </row>
    <row r="373" spans="1:11" ht="19" x14ac:dyDescent="0.25">
      <c r="A373" s="1" t="s">
        <v>9</v>
      </c>
      <c r="B373" s="1" t="s">
        <v>137</v>
      </c>
      <c r="C373" s="1" t="s">
        <v>4</v>
      </c>
      <c r="D373" s="1" t="s">
        <v>91</v>
      </c>
      <c r="E373" s="1">
        <v>3309</v>
      </c>
      <c r="G373" s="10">
        <f t="shared" ref="G373:G376" si="98">SUM(E373/$F$372)</f>
        <v>0.44595687331536388</v>
      </c>
      <c r="I373" s="17"/>
      <c r="J373">
        <f t="shared" si="88"/>
        <v>3309</v>
      </c>
    </row>
    <row r="374" spans="1:11" ht="19" x14ac:dyDescent="0.25">
      <c r="A374" s="1" t="s">
        <v>9</v>
      </c>
      <c r="B374" s="1" t="s">
        <v>138</v>
      </c>
      <c r="C374" s="1" t="s">
        <v>7</v>
      </c>
      <c r="D374" s="1" t="s">
        <v>91</v>
      </c>
      <c r="E374" s="1">
        <v>261</v>
      </c>
      <c r="G374" s="10">
        <f t="shared" si="98"/>
        <v>3.5175202156334233E-2</v>
      </c>
      <c r="H374">
        <f t="shared" si="89"/>
        <v>261</v>
      </c>
      <c r="I374" s="17">
        <v>3.5175202156334233E-2</v>
      </c>
    </row>
    <row r="375" spans="1:11" ht="19" x14ac:dyDescent="0.25">
      <c r="A375" s="1" t="s">
        <v>9</v>
      </c>
      <c r="B375" s="1" t="s">
        <v>279</v>
      </c>
      <c r="C375" s="1" t="s">
        <v>14</v>
      </c>
      <c r="D375" s="1" t="s">
        <v>91</v>
      </c>
      <c r="E375" s="1">
        <v>0</v>
      </c>
      <c r="G375" s="10">
        <f t="shared" si="98"/>
        <v>0</v>
      </c>
      <c r="I375" s="17"/>
    </row>
    <row r="376" spans="1:11" ht="19" x14ac:dyDescent="0.25">
      <c r="A376" s="1" t="s">
        <v>9</v>
      </c>
      <c r="B376" s="1" t="s">
        <v>280</v>
      </c>
      <c r="C376" s="1" t="s">
        <v>14</v>
      </c>
      <c r="D376" s="1" t="s">
        <v>91</v>
      </c>
      <c r="E376" s="1">
        <v>0</v>
      </c>
      <c r="G376" s="10">
        <f t="shared" si="98"/>
        <v>0</v>
      </c>
      <c r="I376" s="17"/>
    </row>
    <row r="377" spans="1:11" ht="19" x14ac:dyDescent="0.25">
      <c r="A377" s="1" t="s">
        <v>9</v>
      </c>
      <c r="B377" s="1" t="s">
        <v>16</v>
      </c>
      <c r="C377" s="1" t="s">
        <v>6</v>
      </c>
      <c r="D377" s="1" t="s">
        <v>92</v>
      </c>
      <c r="E377" s="1">
        <v>1785</v>
      </c>
      <c r="F377">
        <f t="shared" si="85"/>
        <v>3713</v>
      </c>
      <c r="G377" s="10">
        <f>SUM(E377/$F$377)</f>
        <v>0.48074333423108001</v>
      </c>
      <c r="I377" s="17"/>
      <c r="K377">
        <f t="shared" si="86"/>
        <v>1785</v>
      </c>
    </row>
    <row r="378" spans="1:11" ht="19" x14ac:dyDescent="0.25">
      <c r="A378" s="1" t="s">
        <v>9</v>
      </c>
      <c r="B378" s="9" t="s">
        <v>137</v>
      </c>
      <c r="C378" s="1" t="s">
        <v>4</v>
      </c>
      <c r="D378" s="1" t="s">
        <v>92</v>
      </c>
      <c r="E378" s="1">
        <v>1815</v>
      </c>
      <c r="G378" s="10">
        <f t="shared" ref="G378:G381" si="99">SUM(E378/$F$377)</f>
        <v>0.48882305413412336</v>
      </c>
      <c r="I378" s="17"/>
      <c r="J378">
        <f t="shared" si="88"/>
        <v>1815</v>
      </c>
    </row>
    <row r="379" spans="1:11" ht="19" x14ac:dyDescent="0.25">
      <c r="A379" s="1" t="s">
        <v>9</v>
      </c>
      <c r="B379" s="1" t="s">
        <v>138</v>
      </c>
      <c r="C379" s="1" t="s">
        <v>7</v>
      </c>
      <c r="D379" s="1" t="s">
        <v>92</v>
      </c>
      <c r="E379" s="1">
        <v>113</v>
      </c>
      <c r="G379" s="10">
        <f t="shared" si="99"/>
        <v>3.0433611634796659E-2</v>
      </c>
      <c r="H379">
        <f t="shared" si="89"/>
        <v>113</v>
      </c>
      <c r="I379" s="17">
        <v>3.0433611634796659E-2</v>
      </c>
    </row>
    <row r="380" spans="1:11" ht="19" x14ac:dyDescent="0.25">
      <c r="A380" s="1" t="s">
        <v>9</v>
      </c>
      <c r="B380" s="1" t="s">
        <v>279</v>
      </c>
      <c r="C380" s="1" t="s">
        <v>14</v>
      </c>
      <c r="D380" s="1" t="s">
        <v>92</v>
      </c>
      <c r="E380" s="1">
        <v>0</v>
      </c>
      <c r="G380" s="10">
        <f t="shared" si="99"/>
        <v>0</v>
      </c>
      <c r="I380" s="17"/>
    </row>
    <row r="381" spans="1:11" ht="19" x14ac:dyDescent="0.25">
      <c r="A381" s="1" t="s">
        <v>9</v>
      </c>
      <c r="B381" s="1" t="s">
        <v>280</v>
      </c>
      <c r="C381" s="1" t="s">
        <v>14</v>
      </c>
      <c r="D381" s="1" t="s">
        <v>92</v>
      </c>
      <c r="E381" s="1">
        <v>0</v>
      </c>
      <c r="G381" s="10">
        <f t="shared" si="99"/>
        <v>0</v>
      </c>
      <c r="I381" s="17"/>
    </row>
    <row r="382" spans="1:11" ht="19" x14ac:dyDescent="0.25">
      <c r="A382" s="1" t="s">
        <v>9</v>
      </c>
      <c r="B382" s="8" t="s">
        <v>16</v>
      </c>
      <c r="C382" s="1" t="s">
        <v>6</v>
      </c>
      <c r="D382" s="1" t="s">
        <v>93</v>
      </c>
      <c r="E382" s="1">
        <v>3738</v>
      </c>
      <c r="F382">
        <f t="shared" si="85"/>
        <v>5766</v>
      </c>
      <c r="G382" s="10">
        <f>SUM(E382/$F$382)</f>
        <v>0.64828303850156088</v>
      </c>
      <c r="I382" s="17"/>
      <c r="K382">
        <f t="shared" si="86"/>
        <v>3738</v>
      </c>
    </row>
    <row r="383" spans="1:11" ht="19" x14ac:dyDescent="0.25">
      <c r="A383" s="1" t="s">
        <v>9</v>
      </c>
      <c r="B383" s="1" t="s">
        <v>137</v>
      </c>
      <c r="C383" s="1" t="s">
        <v>4</v>
      </c>
      <c r="D383" s="1" t="s">
        <v>93</v>
      </c>
      <c r="E383" s="1">
        <v>1750</v>
      </c>
      <c r="G383" s="10">
        <f t="shared" ref="G383:G386" si="100">SUM(E383/$F$382)</f>
        <v>0.30350329517863339</v>
      </c>
      <c r="I383" s="17"/>
      <c r="J383">
        <f t="shared" si="88"/>
        <v>1750</v>
      </c>
    </row>
    <row r="384" spans="1:11" ht="19" x14ac:dyDescent="0.25">
      <c r="A384" s="1" t="s">
        <v>9</v>
      </c>
      <c r="B384" s="1" t="s">
        <v>138</v>
      </c>
      <c r="C384" s="1" t="s">
        <v>7</v>
      </c>
      <c r="D384" s="1" t="s">
        <v>93</v>
      </c>
      <c r="E384" s="1">
        <v>278</v>
      </c>
      <c r="G384" s="10">
        <f t="shared" si="100"/>
        <v>4.8213666319805761E-2</v>
      </c>
      <c r="H384">
        <f t="shared" si="89"/>
        <v>278</v>
      </c>
      <c r="I384" s="17">
        <v>4.8213666319805761E-2</v>
      </c>
    </row>
    <row r="385" spans="1:11" ht="19" x14ac:dyDescent="0.25">
      <c r="A385" s="1" t="s">
        <v>9</v>
      </c>
      <c r="B385" s="1" t="s">
        <v>279</v>
      </c>
      <c r="C385" s="1" t="s">
        <v>14</v>
      </c>
      <c r="D385" s="1" t="s">
        <v>93</v>
      </c>
      <c r="E385" s="1">
        <v>0</v>
      </c>
      <c r="G385" s="10">
        <f t="shared" si="100"/>
        <v>0</v>
      </c>
      <c r="I385" s="17"/>
    </row>
    <row r="386" spans="1:11" ht="19" x14ac:dyDescent="0.25">
      <c r="A386" s="1" t="s">
        <v>9</v>
      </c>
      <c r="B386" s="1" t="s">
        <v>280</v>
      </c>
      <c r="C386" s="1" t="s">
        <v>14</v>
      </c>
      <c r="D386" s="1" t="s">
        <v>93</v>
      </c>
      <c r="E386" s="1">
        <v>0</v>
      </c>
      <c r="G386" s="10">
        <f t="shared" si="100"/>
        <v>0</v>
      </c>
      <c r="I386" s="17"/>
    </row>
    <row r="387" spans="1:11" ht="19" x14ac:dyDescent="0.25">
      <c r="A387" s="1" t="s">
        <v>9</v>
      </c>
      <c r="B387" s="8" t="s">
        <v>16</v>
      </c>
      <c r="C387" s="1" t="s">
        <v>6</v>
      </c>
      <c r="D387" s="1" t="s">
        <v>94</v>
      </c>
      <c r="E387" s="1">
        <v>1979</v>
      </c>
      <c r="F387">
        <f t="shared" ref="F387:F447" si="101">SUM(E387:E391)</f>
        <v>3624</v>
      </c>
      <c r="G387" s="10">
        <f>SUM(E387/$F$387)</f>
        <v>0.54608167770419425</v>
      </c>
      <c r="I387" s="17"/>
      <c r="K387">
        <f t="shared" ref="K387:K447" si="102">SUM(E387)</f>
        <v>1979</v>
      </c>
    </row>
    <row r="388" spans="1:11" ht="19" x14ac:dyDescent="0.25">
      <c r="A388" s="1" t="s">
        <v>9</v>
      </c>
      <c r="B388" s="1" t="s">
        <v>137</v>
      </c>
      <c r="C388" s="1" t="s">
        <v>4</v>
      </c>
      <c r="D388" s="1" t="s">
        <v>94</v>
      </c>
      <c r="E388" s="1">
        <v>1497</v>
      </c>
      <c r="G388" s="10">
        <f t="shared" ref="G388:G391" si="103">SUM(E388/$F$387)</f>
        <v>0.41307947019867547</v>
      </c>
      <c r="I388" s="17"/>
      <c r="J388">
        <f t="shared" ref="J388:J448" si="104">SUM(E388)</f>
        <v>1497</v>
      </c>
    </row>
    <row r="389" spans="1:11" ht="19" x14ac:dyDescent="0.25">
      <c r="A389" s="1" t="s">
        <v>9</v>
      </c>
      <c r="B389" s="1" t="s">
        <v>138</v>
      </c>
      <c r="C389" s="1" t="s">
        <v>7</v>
      </c>
      <c r="D389" s="1" t="s">
        <v>94</v>
      </c>
      <c r="E389" s="1">
        <v>148</v>
      </c>
      <c r="G389" s="10">
        <f t="shared" si="103"/>
        <v>4.0838852097130243E-2</v>
      </c>
      <c r="H389">
        <f t="shared" ref="H389:H449" si="105">SUM(E389:E391)</f>
        <v>148</v>
      </c>
      <c r="I389" s="17">
        <v>4.0838852097130243E-2</v>
      </c>
    </row>
    <row r="390" spans="1:11" ht="19" x14ac:dyDescent="0.25">
      <c r="A390" s="1" t="s">
        <v>9</v>
      </c>
      <c r="B390" s="1" t="s">
        <v>279</v>
      </c>
      <c r="C390" s="1" t="s">
        <v>14</v>
      </c>
      <c r="D390" s="1" t="s">
        <v>94</v>
      </c>
      <c r="E390" s="1">
        <v>0</v>
      </c>
      <c r="G390" s="10">
        <f t="shared" si="103"/>
        <v>0</v>
      </c>
      <c r="I390" s="17"/>
    </row>
    <row r="391" spans="1:11" ht="19" x14ac:dyDescent="0.25">
      <c r="A391" s="1" t="s">
        <v>9</v>
      </c>
      <c r="B391" s="1" t="s">
        <v>280</v>
      </c>
      <c r="C391" s="1" t="s">
        <v>14</v>
      </c>
      <c r="D391" s="1" t="s">
        <v>94</v>
      </c>
      <c r="E391" s="1">
        <v>0</v>
      </c>
      <c r="G391" s="10">
        <f t="shared" si="103"/>
        <v>0</v>
      </c>
      <c r="I391" s="17"/>
    </row>
    <row r="392" spans="1:11" ht="19" x14ac:dyDescent="0.25">
      <c r="A392" s="1" t="s">
        <v>9</v>
      </c>
      <c r="B392" s="1" t="s">
        <v>16</v>
      </c>
      <c r="C392" s="1" t="s">
        <v>6</v>
      </c>
      <c r="D392" s="1" t="s">
        <v>95</v>
      </c>
      <c r="E392" s="1">
        <v>1992</v>
      </c>
      <c r="F392">
        <f t="shared" si="101"/>
        <v>4202</v>
      </c>
      <c r="G392" s="10">
        <f>SUM(E392/$F$392)</f>
        <v>0.47405997144217038</v>
      </c>
      <c r="I392" s="17"/>
      <c r="K392">
        <f t="shared" si="102"/>
        <v>1992</v>
      </c>
    </row>
    <row r="393" spans="1:11" ht="19" x14ac:dyDescent="0.25">
      <c r="A393" s="1" t="s">
        <v>9</v>
      </c>
      <c r="B393" s="9" t="s">
        <v>137</v>
      </c>
      <c r="C393" s="1" t="s">
        <v>4</v>
      </c>
      <c r="D393" s="1" t="s">
        <v>95</v>
      </c>
      <c r="E393" s="1">
        <v>2157</v>
      </c>
      <c r="G393" s="10">
        <f t="shared" ref="G393:G396" si="106">SUM(E393/$F$392)</f>
        <v>0.51332698714897673</v>
      </c>
      <c r="I393" s="17"/>
      <c r="J393">
        <f t="shared" si="104"/>
        <v>2157</v>
      </c>
    </row>
    <row r="394" spans="1:11" ht="19" x14ac:dyDescent="0.25">
      <c r="A394" s="1" t="s">
        <v>9</v>
      </c>
      <c r="B394" s="1" t="s">
        <v>138</v>
      </c>
      <c r="C394" s="1" t="s">
        <v>7</v>
      </c>
      <c r="D394" s="1" t="s">
        <v>95</v>
      </c>
      <c r="E394" s="1">
        <v>53</v>
      </c>
      <c r="G394" s="10">
        <f t="shared" si="106"/>
        <v>1.2613041408852927E-2</v>
      </c>
      <c r="H394">
        <f t="shared" si="105"/>
        <v>53</v>
      </c>
      <c r="I394" s="17">
        <v>1.2613041408852927E-2</v>
      </c>
    </row>
    <row r="395" spans="1:11" ht="19" x14ac:dyDescent="0.25">
      <c r="A395" s="1" t="s">
        <v>9</v>
      </c>
      <c r="B395" s="1" t="s">
        <v>279</v>
      </c>
      <c r="C395" s="1" t="s">
        <v>14</v>
      </c>
      <c r="D395" s="1" t="s">
        <v>95</v>
      </c>
      <c r="E395" s="1">
        <v>0</v>
      </c>
      <c r="G395" s="10">
        <f t="shared" si="106"/>
        <v>0</v>
      </c>
      <c r="I395" s="17"/>
    </row>
    <row r="396" spans="1:11" ht="19" x14ac:dyDescent="0.25">
      <c r="A396" s="1" t="s">
        <v>9</v>
      </c>
      <c r="B396" s="1" t="s">
        <v>280</v>
      </c>
      <c r="C396" s="1" t="s">
        <v>14</v>
      </c>
      <c r="D396" s="1" t="s">
        <v>95</v>
      </c>
      <c r="E396" s="1">
        <v>0</v>
      </c>
      <c r="G396" s="10">
        <f t="shared" si="106"/>
        <v>0</v>
      </c>
      <c r="I396" s="17"/>
    </row>
    <row r="397" spans="1:11" ht="19" x14ac:dyDescent="0.25">
      <c r="A397" s="1" t="s">
        <v>9</v>
      </c>
      <c r="B397" s="8" t="s">
        <v>16</v>
      </c>
      <c r="C397" s="1" t="s">
        <v>6</v>
      </c>
      <c r="D397" s="1" t="s">
        <v>96</v>
      </c>
      <c r="E397" s="1">
        <v>4227</v>
      </c>
      <c r="F397">
        <f t="shared" si="101"/>
        <v>6583</v>
      </c>
      <c r="G397" s="10">
        <f>SUM(E397/$F$397)</f>
        <v>0.64210846118790821</v>
      </c>
      <c r="I397" s="17"/>
      <c r="K397">
        <f t="shared" si="102"/>
        <v>4227</v>
      </c>
    </row>
    <row r="398" spans="1:11" ht="19" x14ac:dyDescent="0.25">
      <c r="A398" s="1" t="s">
        <v>9</v>
      </c>
      <c r="B398" s="1" t="s">
        <v>137</v>
      </c>
      <c r="C398" s="1" t="s">
        <v>4</v>
      </c>
      <c r="D398" s="1" t="s">
        <v>96</v>
      </c>
      <c r="E398" s="1">
        <v>2208</v>
      </c>
      <c r="G398" s="10">
        <f t="shared" ref="G398:G401" si="107">SUM(E398/$F$397)</f>
        <v>0.33540938781710466</v>
      </c>
      <c r="I398" s="17"/>
      <c r="J398">
        <f t="shared" si="104"/>
        <v>2208</v>
      </c>
    </row>
    <row r="399" spans="1:11" ht="19" x14ac:dyDescent="0.25">
      <c r="A399" s="1" t="s">
        <v>9</v>
      </c>
      <c r="B399" s="1" t="s">
        <v>138</v>
      </c>
      <c r="C399" s="1" t="s">
        <v>7</v>
      </c>
      <c r="D399" s="1" t="s">
        <v>96</v>
      </c>
      <c r="E399" s="1">
        <v>148</v>
      </c>
      <c r="G399" s="10">
        <f t="shared" si="107"/>
        <v>2.2482150994987089E-2</v>
      </c>
      <c r="H399">
        <f t="shared" si="105"/>
        <v>148</v>
      </c>
      <c r="I399" s="17">
        <v>2.2482150994987089E-2</v>
      </c>
    </row>
    <row r="400" spans="1:11" ht="19" x14ac:dyDescent="0.25">
      <c r="A400" s="1" t="s">
        <v>9</v>
      </c>
      <c r="B400" s="1" t="s">
        <v>279</v>
      </c>
      <c r="C400" s="1" t="s">
        <v>14</v>
      </c>
      <c r="D400" s="1" t="s">
        <v>96</v>
      </c>
      <c r="E400" s="1">
        <v>0</v>
      </c>
      <c r="G400" s="10">
        <f t="shared" si="107"/>
        <v>0</v>
      </c>
      <c r="I400" s="17"/>
    </row>
    <row r="401" spans="1:11" ht="19" x14ac:dyDescent="0.25">
      <c r="A401" s="1" t="s">
        <v>9</v>
      </c>
      <c r="B401" s="1" t="s">
        <v>280</v>
      </c>
      <c r="C401" s="1" t="s">
        <v>14</v>
      </c>
      <c r="D401" s="1" t="s">
        <v>96</v>
      </c>
      <c r="E401" s="1">
        <v>0</v>
      </c>
      <c r="G401" s="10">
        <f t="shared" si="107"/>
        <v>0</v>
      </c>
      <c r="I401" s="17"/>
    </row>
    <row r="402" spans="1:11" ht="19" x14ac:dyDescent="0.25">
      <c r="A402" s="1" t="s">
        <v>9</v>
      </c>
      <c r="B402" s="8" t="s">
        <v>16</v>
      </c>
      <c r="C402" s="1" t="s">
        <v>6</v>
      </c>
      <c r="D402" s="1" t="s">
        <v>97</v>
      </c>
      <c r="E402" s="1">
        <v>7331</v>
      </c>
      <c r="F402">
        <f t="shared" si="101"/>
        <v>13973</v>
      </c>
      <c r="G402" s="10">
        <f>SUM(E402/$F$402)</f>
        <v>0.5246546911901524</v>
      </c>
      <c r="I402" s="17"/>
      <c r="K402">
        <f t="shared" si="102"/>
        <v>7331</v>
      </c>
    </row>
    <row r="403" spans="1:11" ht="19" x14ac:dyDescent="0.25">
      <c r="A403" s="1" t="s">
        <v>9</v>
      </c>
      <c r="B403" s="1" t="s">
        <v>137</v>
      </c>
      <c r="C403" s="1" t="s">
        <v>4</v>
      </c>
      <c r="D403" s="1" t="s">
        <v>97</v>
      </c>
      <c r="E403" s="1">
        <v>6028</v>
      </c>
      <c r="G403" s="10">
        <f t="shared" ref="G403:G406" si="108">SUM(E403/$F$402)</f>
        <v>0.43140342088313177</v>
      </c>
      <c r="I403" s="17"/>
      <c r="J403">
        <f t="shared" si="104"/>
        <v>6028</v>
      </c>
    </row>
    <row r="404" spans="1:11" ht="19" x14ac:dyDescent="0.25">
      <c r="A404" s="1" t="s">
        <v>9</v>
      </c>
      <c r="B404" s="1" t="s">
        <v>138</v>
      </c>
      <c r="C404" s="1" t="s">
        <v>7</v>
      </c>
      <c r="D404" s="1" t="s">
        <v>97</v>
      </c>
      <c r="E404" s="1">
        <v>614</v>
      </c>
      <c r="G404" s="10">
        <f t="shared" si="108"/>
        <v>4.3941887926715807E-2</v>
      </c>
      <c r="H404">
        <f t="shared" si="105"/>
        <v>614</v>
      </c>
      <c r="I404" s="17">
        <v>4.3941887926715807E-2</v>
      </c>
    </row>
    <row r="405" spans="1:11" ht="19" x14ac:dyDescent="0.25">
      <c r="A405" s="1" t="s">
        <v>9</v>
      </c>
      <c r="B405" s="1" t="s">
        <v>279</v>
      </c>
      <c r="C405" s="1" t="s">
        <v>14</v>
      </c>
      <c r="D405" s="1" t="s">
        <v>97</v>
      </c>
      <c r="E405" s="1">
        <v>0</v>
      </c>
      <c r="G405" s="10">
        <f t="shared" si="108"/>
        <v>0</v>
      </c>
      <c r="I405" s="17"/>
    </row>
    <row r="406" spans="1:11" ht="19" x14ac:dyDescent="0.25">
      <c r="A406" s="1" t="s">
        <v>9</v>
      </c>
      <c r="B406" s="1" t="s">
        <v>280</v>
      </c>
      <c r="C406" s="1" t="s">
        <v>14</v>
      </c>
      <c r="D406" s="1" t="s">
        <v>97</v>
      </c>
      <c r="E406" s="1">
        <v>0</v>
      </c>
      <c r="G406" s="10">
        <f t="shared" si="108"/>
        <v>0</v>
      </c>
      <c r="I406" s="17"/>
    </row>
    <row r="407" spans="1:11" ht="19" x14ac:dyDescent="0.25">
      <c r="A407" s="1" t="s">
        <v>9</v>
      </c>
      <c r="B407" s="8" t="s">
        <v>16</v>
      </c>
      <c r="C407" s="1" t="s">
        <v>6</v>
      </c>
      <c r="D407" s="1" t="s">
        <v>98</v>
      </c>
      <c r="E407" s="1">
        <v>8183</v>
      </c>
      <c r="F407">
        <f t="shared" si="101"/>
        <v>15118</v>
      </c>
      <c r="G407" s="10">
        <f>SUM(E407/$F$407)</f>
        <v>0.54127530096573617</v>
      </c>
      <c r="I407" s="17"/>
      <c r="K407">
        <f t="shared" si="102"/>
        <v>8183</v>
      </c>
    </row>
    <row r="408" spans="1:11" ht="19" x14ac:dyDescent="0.25">
      <c r="A408" s="1" t="s">
        <v>9</v>
      </c>
      <c r="B408" s="1" t="s">
        <v>137</v>
      </c>
      <c r="C408" s="1" t="s">
        <v>4</v>
      </c>
      <c r="D408" s="1" t="s">
        <v>98</v>
      </c>
      <c r="E408" s="1">
        <v>6520</v>
      </c>
      <c r="G408" s="10">
        <f t="shared" ref="G408:G411" si="109">SUM(E408/$F$407)</f>
        <v>0.43127397803942319</v>
      </c>
      <c r="I408" s="17"/>
      <c r="J408">
        <f t="shared" si="104"/>
        <v>6520</v>
      </c>
    </row>
    <row r="409" spans="1:11" ht="19" x14ac:dyDescent="0.25">
      <c r="A409" s="1" t="s">
        <v>9</v>
      </c>
      <c r="B409" s="1" t="s">
        <v>138</v>
      </c>
      <c r="C409" s="1" t="s">
        <v>7</v>
      </c>
      <c r="D409" s="1" t="s">
        <v>98</v>
      </c>
      <c r="E409" s="1">
        <v>415</v>
      </c>
      <c r="G409" s="10">
        <f t="shared" si="109"/>
        <v>2.7450720994840586E-2</v>
      </c>
      <c r="H409">
        <f t="shared" si="105"/>
        <v>415</v>
      </c>
      <c r="I409" s="17">
        <v>2.7450720994840586E-2</v>
      </c>
    </row>
    <row r="410" spans="1:11" ht="19" x14ac:dyDescent="0.25">
      <c r="A410" s="1" t="s">
        <v>9</v>
      </c>
      <c r="B410" s="1" t="s">
        <v>279</v>
      </c>
      <c r="C410" s="1" t="s">
        <v>14</v>
      </c>
      <c r="D410" s="1" t="s">
        <v>98</v>
      </c>
      <c r="E410" s="1">
        <v>0</v>
      </c>
      <c r="G410" s="10">
        <f t="shared" si="109"/>
        <v>0</v>
      </c>
      <c r="I410" s="17"/>
    </row>
    <row r="411" spans="1:11" ht="19" x14ac:dyDescent="0.25">
      <c r="A411" s="1" t="s">
        <v>9</v>
      </c>
      <c r="B411" s="1" t="s">
        <v>280</v>
      </c>
      <c r="C411" s="1" t="s">
        <v>14</v>
      </c>
      <c r="D411" s="1" t="s">
        <v>98</v>
      </c>
      <c r="E411" s="1">
        <v>0</v>
      </c>
      <c r="G411" s="10">
        <f t="shared" si="109"/>
        <v>0</v>
      </c>
      <c r="I411" s="17"/>
    </row>
    <row r="412" spans="1:11" ht="19" x14ac:dyDescent="0.25">
      <c r="A412" s="1" t="s">
        <v>9</v>
      </c>
      <c r="B412" s="1" t="s">
        <v>16</v>
      </c>
      <c r="C412" s="1" t="s">
        <v>6</v>
      </c>
      <c r="D412" s="1" t="s">
        <v>99</v>
      </c>
      <c r="E412" s="1">
        <v>2978</v>
      </c>
      <c r="F412">
        <f t="shared" si="101"/>
        <v>6231</v>
      </c>
      <c r="G412" s="10">
        <f>SUM(E412/$F$412)</f>
        <v>0.47793291606483712</v>
      </c>
      <c r="I412" s="17"/>
      <c r="K412">
        <f t="shared" si="102"/>
        <v>2978</v>
      </c>
    </row>
    <row r="413" spans="1:11" ht="19" x14ac:dyDescent="0.25">
      <c r="A413" s="1" t="s">
        <v>9</v>
      </c>
      <c r="B413" s="9" t="s">
        <v>137</v>
      </c>
      <c r="C413" s="1" t="s">
        <v>4</v>
      </c>
      <c r="D413" s="1" t="s">
        <v>99</v>
      </c>
      <c r="E413" s="1">
        <v>3125</v>
      </c>
      <c r="G413" s="10">
        <f t="shared" ref="G413:G416" si="110">SUM(E413/$F$412)</f>
        <v>0.50152463489006582</v>
      </c>
      <c r="I413" s="17"/>
      <c r="J413">
        <f t="shared" si="104"/>
        <v>3125</v>
      </c>
    </row>
    <row r="414" spans="1:11" ht="19" x14ac:dyDescent="0.25">
      <c r="A414" s="1" t="s">
        <v>9</v>
      </c>
      <c r="B414" s="1" t="s">
        <v>138</v>
      </c>
      <c r="C414" s="1" t="s">
        <v>7</v>
      </c>
      <c r="D414" s="1" t="s">
        <v>99</v>
      </c>
      <c r="E414" s="1">
        <v>128</v>
      </c>
      <c r="G414" s="10">
        <f t="shared" si="110"/>
        <v>2.0542449045097094E-2</v>
      </c>
      <c r="H414">
        <f t="shared" si="105"/>
        <v>128</v>
      </c>
      <c r="I414" s="17">
        <v>2.0542449045097094E-2</v>
      </c>
    </row>
    <row r="415" spans="1:11" ht="19" x14ac:dyDescent="0.25">
      <c r="A415" s="1" t="s">
        <v>9</v>
      </c>
      <c r="B415" s="1" t="s">
        <v>279</v>
      </c>
      <c r="C415" s="1" t="s">
        <v>14</v>
      </c>
      <c r="D415" s="1" t="s">
        <v>99</v>
      </c>
      <c r="E415" s="1">
        <v>0</v>
      </c>
      <c r="G415" s="10">
        <f t="shared" si="110"/>
        <v>0</v>
      </c>
      <c r="I415" s="17"/>
    </row>
    <row r="416" spans="1:11" ht="19" x14ac:dyDescent="0.25">
      <c r="A416" s="1" t="s">
        <v>9</v>
      </c>
      <c r="B416" s="1" t="s">
        <v>280</v>
      </c>
      <c r="C416" s="1" t="s">
        <v>14</v>
      </c>
      <c r="D416" s="1" t="s">
        <v>99</v>
      </c>
      <c r="E416" s="1">
        <v>0</v>
      </c>
      <c r="G416" s="10">
        <f t="shared" si="110"/>
        <v>0</v>
      </c>
      <c r="I416" s="17"/>
    </row>
    <row r="417" spans="1:11" ht="19" x14ac:dyDescent="0.25">
      <c r="A417" s="1" t="s">
        <v>9</v>
      </c>
      <c r="B417" s="1" t="s">
        <v>16</v>
      </c>
      <c r="C417" s="1" t="s">
        <v>6</v>
      </c>
      <c r="D417" s="1" t="s">
        <v>100</v>
      </c>
      <c r="E417" s="1">
        <v>15398</v>
      </c>
      <c r="F417">
        <f t="shared" si="101"/>
        <v>32831</v>
      </c>
      <c r="G417" s="10">
        <f>SUM(E417/$F$417)</f>
        <v>0.46900794980353933</v>
      </c>
      <c r="I417" s="17"/>
      <c r="K417">
        <f t="shared" si="102"/>
        <v>15398</v>
      </c>
    </row>
    <row r="418" spans="1:11" ht="19" x14ac:dyDescent="0.25">
      <c r="A418" s="1" t="s">
        <v>9</v>
      </c>
      <c r="B418" s="9" t="s">
        <v>137</v>
      </c>
      <c r="C418" s="1" t="s">
        <v>4</v>
      </c>
      <c r="D418" s="1" t="s">
        <v>100</v>
      </c>
      <c r="E418" s="1">
        <v>16687</v>
      </c>
      <c r="G418" s="10">
        <f t="shared" ref="G418:G421" si="111">SUM(E418/$F$417)</f>
        <v>0.5082696232219549</v>
      </c>
      <c r="I418" s="17"/>
      <c r="J418">
        <f t="shared" si="104"/>
        <v>16687</v>
      </c>
    </row>
    <row r="419" spans="1:11" ht="19" x14ac:dyDescent="0.25">
      <c r="A419" s="1" t="s">
        <v>9</v>
      </c>
      <c r="B419" s="1" t="s">
        <v>138</v>
      </c>
      <c r="C419" s="1" t="s">
        <v>7</v>
      </c>
      <c r="D419" s="1" t="s">
        <v>100</v>
      </c>
      <c r="E419" s="1">
        <v>746</v>
      </c>
      <c r="G419" s="10">
        <f t="shared" si="111"/>
        <v>2.2722426974505803E-2</v>
      </c>
      <c r="H419">
        <f t="shared" si="105"/>
        <v>746</v>
      </c>
      <c r="I419" s="17">
        <v>2.2722426974505803E-2</v>
      </c>
    </row>
    <row r="420" spans="1:11" ht="19" x14ac:dyDescent="0.25">
      <c r="A420" s="1" t="s">
        <v>9</v>
      </c>
      <c r="B420" s="1" t="s">
        <v>279</v>
      </c>
      <c r="C420" s="1" t="s">
        <v>14</v>
      </c>
      <c r="D420" s="1" t="s">
        <v>100</v>
      </c>
      <c r="E420" s="1">
        <v>0</v>
      </c>
      <c r="G420" s="10">
        <f t="shared" si="111"/>
        <v>0</v>
      </c>
      <c r="I420" s="17"/>
    </row>
    <row r="421" spans="1:11" ht="19" x14ac:dyDescent="0.25">
      <c r="A421" s="1" t="s">
        <v>9</v>
      </c>
      <c r="B421" s="1" t="s">
        <v>280</v>
      </c>
      <c r="C421" s="1" t="s">
        <v>14</v>
      </c>
      <c r="D421" s="1" t="s">
        <v>100</v>
      </c>
      <c r="E421" s="1">
        <v>0</v>
      </c>
      <c r="G421" s="10">
        <f t="shared" si="111"/>
        <v>0</v>
      </c>
      <c r="I421" s="17"/>
    </row>
    <row r="422" spans="1:11" ht="19" x14ac:dyDescent="0.25">
      <c r="A422" s="1" t="s">
        <v>9</v>
      </c>
      <c r="B422" s="8" t="s">
        <v>16</v>
      </c>
      <c r="C422" s="1" t="s">
        <v>6</v>
      </c>
      <c r="D422" s="1" t="s">
        <v>101</v>
      </c>
      <c r="E422" s="1">
        <v>6040</v>
      </c>
      <c r="F422">
        <f t="shared" si="101"/>
        <v>10189</v>
      </c>
      <c r="G422" s="10">
        <f>SUM(E422/$F$422)</f>
        <v>0.59279615271371089</v>
      </c>
      <c r="I422" s="17"/>
      <c r="K422">
        <f t="shared" si="102"/>
        <v>6040</v>
      </c>
    </row>
    <row r="423" spans="1:11" ht="19" x14ac:dyDescent="0.25">
      <c r="A423" s="1" t="s">
        <v>9</v>
      </c>
      <c r="B423" s="1" t="s">
        <v>137</v>
      </c>
      <c r="C423" s="1" t="s">
        <v>4</v>
      </c>
      <c r="D423" s="1" t="s">
        <v>101</v>
      </c>
      <c r="E423" s="1">
        <v>3759</v>
      </c>
      <c r="G423" s="10">
        <f t="shared" ref="G423:G426" si="112">SUM(E423/$F$422)</f>
        <v>0.36892727451172835</v>
      </c>
      <c r="I423" s="17"/>
      <c r="J423">
        <f t="shared" si="104"/>
        <v>3759</v>
      </c>
    </row>
    <row r="424" spans="1:11" ht="19" x14ac:dyDescent="0.25">
      <c r="A424" s="1" t="s">
        <v>9</v>
      </c>
      <c r="B424" s="1" t="s">
        <v>138</v>
      </c>
      <c r="C424" s="1" t="s">
        <v>7</v>
      </c>
      <c r="D424" s="1" t="s">
        <v>101</v>
      </c>
      <c r="E424" s="1">
        <v>389</v>
      </c>
      <c r="G424" s="10">
        <f t="shared" si="112"/>
        <v>3.817842771616449E-2</v>
      </c>
      <c r="H424">
        <f t="shared" si="105"/>
        <v>390</v>
      </c>
      <c r="I424" s="17">
        <v>3.8276572774560799E-2</v>
      </c>
    </row>
    <row r="425" spans="1:11" ht="19" x14ac:dyDescent="0.25">
      <c r="A425" s="1" t="s">
        <v>9</v>
      </c>
      <c r="B425" s="1" t="s">
        <v>279</v>
      </c>
      <c r="C425" s="1" t="s">
        <v>14</v>
      </c>
      <c r="D425" s="1" t="s">
        <v>101</v>
      </c>
      <c r="E425" s="1">
        <v>0</v>
      </c>
      <c r="G425" s="10">
        <f t="shared" si="112"/>
        <v>0</v>
      </c>
      <c r="I425" s="17"/>
    </row>
    <row r="426" spans="1:11" ht="19" x14ac:dyDescent="0.25">
      <c r="A426" s="1" t="s">
        <v>9</v>
      </c>
      <c r="B426" s="1" t="s">
        <v>280</v>
      </c>
      <c r="C426" s="1" t="s">
        <v>14</v>
      </c>
      <c r="D426" s="1" t="s">
        <v>101</v>
      </c>
      <c r="E426" s="1">
        <v>1</v>
      </c>
      <c r="G426" s="10">
        <f t="shared" si="112"/>
        <v>9.814505839630975E-5</v>
      </c>
      <c r="I426" s="17"/>
    </row>
    <row r="427" spans="1:11" ht="19" x14ac:dyDescent="0.25">
      <c r="A427" s="1" t="s">
        <v>9</v>
      </c>
      <c r="B427" s="8" t="s">
        <v>16</v>
      </c>
      <c r="C427" s="1" t="s">
        <v>6</v>
      </c>
      <c r="D427" s="1" t="s">
        <v>102</v>
      </c>
      <c r="E427" s="1">
        <v>5150</v>
      </c>
      <c r="F427">
        <f t="shared" si="101"/>
        <v>9020</v>
      </c>
      <c r="G427" s="10">
        <f>SUM(E427/$F$427)</f>
        <v>0.57095343680709532</v>
      </c>
      <c r="I427" s="17"/>
      <c r="K427">
        <f t="shared" si="102"/>
        <v>5150</v>
      </c>
    </row>
    <row r="428" spans="1:11" ht="19" x14ac:dyDescent="0.25">
      <c r="A428" s="1" t="s">
        <v>9</v>
      </c>
      <c r="B428" s="1" t="s">
        <v>137</v>
      </c>
      <c r="C428" s="1" t="s">
        <v>4</v>
      </c>
      <c r="D428" s="1" t="s">
        <v>102</v>
      </c>
      <c r="E428" s="1">
        <v>3530</v>
      </c>
      <c r="G428" s="10">
        <f t="shared" ref="G428:G431" si="113">SUM(E428/$F$427)</f>
        <v>0.39135254988913526</v>
      </c>
      <c r="I428" s="17"/>
      <c r="J428">
        <f t="shared" si="104"/>
        <v>3530</v>
      </c>
    </row>
    <row r="429" spans="1:11" ht="19" x14ac:dyDescent="0.25">
      <c r="A429" s="1" t="s">
        <v>9</v>
      </c>
      <c r="B429" s="1" t="s">
        <v>138</v>
      </c>
      <c r="C429" s="1" t="s">
        <v>7</v>
      </c>
      <c r="D429" s="1" t="s">
        <v>102</v>
      </c>
      <c r="E429" s="1">
        <v>339</v>
      </c>
      <c r="G429" s="10">
        <f t="shared" si="113"/>
        <v>3.7583148558758314E-2</v>
      </c>
      <c r="H429">
        <f t="shared" si="105"/>
        <v>340</v>
      </c>
      <c r="I429" s="17">
        <v>3.7694013303769404E-2</v>
      </c>
    </row>
    <row r="430" spans="1:11" ht="19" x14ac:dyDescent="0.25">
      <c r="A430" s="1" t="s">
        <v>9</v>
      </c>
      <c r="B430" s="1" t="s">
        <v>279</v>
      </c>
      <c r="C430" s="1" t="s">
        <v>14</v>
      </c>
      <c r="D430" s="1" t="s">
        <v>102</v>
      </c>
      <c r="E430" s="1">
        <v>1</v>
      </c>
      <c r="G430" s="10">
        <f t="shared" si="113"/>
        <v>1.1086474501108647E-4</v>
      </c>
      <c r="I430" s="17"/>
    </row>
    <row r="431" spans="1:11" ht="19" x14ac:dyDescent="0.25">
      <c r="A431" s="1" t="s">
        <v>9</v>
      </c>
      <c r="B431" s="1" t="s">
        <v>280</v>
      </c>
      <c r="C431" s="1" t="s">
        <v>14</v>
      </c>
      <c r="D431" s="1" t="s">
        <v>102</v>
      </c>
      <c r="E431" s="1">
        <v>0</v>
      </c>
      <c r="G431" s="10">
        <f t="shared" si="113"/>
        <v>0</v>
      </c>
      <c r="I431" s="17"/>
    </row>
    <row r="432" spans="1:11" ht="19" x14ac:dyDescent="0.25">
      <c r="A432" s="1" t="s">
        <v>9</v>
      </c>
      <c r="B432" s="8" t="s">
        <v>16</v>
      </c>
      <c r="C432" s="1" t="s">
        <v>6</v>
      </c>
      <c r="D432" s="1" t="s">
        <v>103</v>
      </c>
      <c r="E432" s="1">
        <v>1151</v>
      </c>
      <c r="F432">
        <f t="shared" si="101"/>
        <v>1814</v>
      </c>
      <c r="G432" s="10">
        <f>SUM(E432/$F$432)</f>
        <v>0.63450937155457554</v>
      </c>
      <c r="I432" s="17"/>
      <c r="K432">
        <f t="shared" si="102"/>
        <v>1151</v>
      </c>
    </row>
    <row r="433" spans="1:11" ht="19" x14ac:dyDescent="0.25">
      <c r="A433" s="1" t="s">
        <v>9</v>
      </c>
      <c r="B433" s="1" t="s">
        <v>137</v>
      </c>
      <c r="C433" s="1" t="s">
        <v>4</v>
      </c>
      <c r="D433" s="1" t="s">
        <v>103</v>
      </c>
      <c r="E433" s="1">
        <v>628</v>
      </c>
      <c r="G433" s="10">
        <f t="shared" ref="G433:G436" si="114">SUM(E433/$F$432)</f>
        <v>0.34619625137816978</v>
      </c>
      <c r="I433" s="17"/>
      <c r="J433">
        <f t="shared" si="104"/>
        <v>628</v>
      </c>
    </row>
    <row r="434" spans="1:11" ht="19" x14ac:dyDescent="0.25">
      <c r="A434" s="1" t="s">
        <v>9</v>
      </c>
      <c r="B434" s="1" t="s">
        <v>138</v>
      </c>
      <c r="C434" s="1" t="s">
        <v>7</v>
      </c>
      <c r="D434" s="1" t="s">
        <v>103</v>
      </c>
      <c r="E434" s="1">
        <v>35</v>
      </c>
      <c r="G434" s="10">
        <f t="shared" si="114"/>
        <v>1.9294377067254686E-2</v>
      </c>
      <c r="H434">
        <f t="shared" si="105"/>
        <v>35</v>
      </c>
      <c r="I434" s="17">
        <v>1.9294377067254686E-2</v>
      </c>
    </row>
    <row r="435" spans="1:11" ht="19" x14ac:dyDescent="0.25">
      <c r="A435" s="1" t="s">
        <v>9</v>
      </c>
      <c r="B435" s="1" t="s">
        <v>279</v>
      </c>
      <c r="C435" s="1" t="s">
        <v>14</v>
      </c>
      <c r="D435" s="1" t="s">
        <v>103</v>
      </c>
      <c r="E435" s="1">
        <v>0</v>
      </c>
      <c r="G435" s="10">
        <f t="shared" si="114"/>
        <v>0</v>
      </c>
      <c r="I435" s="17"/>
    </row>
    <row r="436" spans="1:11" ht="19" x14ac:dyDescent="0.25">
      <c r="A436" s="1" t="s">
        <v>9</v>
      </c>
      <c r="B436" s="1" t="s">
        <v>280</v>
      </c>
      <c r="C436" s="1" t="s">
        <v>14</v>
      </c>
      <c r="D436" s="1" t="s">
        <v>103</v>
      </c>
      <c r="E436" s="1">
        <v>0</v>
      </c>
      <c r="G436" s="10">
        <f t="shared" si="114"/>
        <v>0</v>
      </c>
      <c r="I436" s="17"/>
    </row>
    <row r="437" spans="1:11" ht="19" x14ac:dyDescent="0.25">
      <c r="A437" s="1" t="s">
        <v>9</v>
      </c>
      <c r="B437" s="8" t="s">
        <v>16</v>
      </c>
      <c r="C437" s="1" t="s">
        <v>6</v>
      </c>
      <c r="D437" s="1" t="s">
        <v>104</v>
      </c>
      <c r="E437" s="1">
        <v>2069</v>
      </c>
      <c r="F437">
        <f t="shared" si="101"/>
        <v>3951</v>
      </c>
      <c r="G437" s="10">
        <f>SUM(E437/$F$437)</f>
        <v>0.52366489496330038</v>
      </c>
      <c r="I437" s="17"/>
      <c r="K437">
        <f t="shared" si="102"/>
        <v>2069</v>
      </c>
    </row>
    <row r="438" spans="1:11" ht="19" x14ac:dyDescent="0.25">
      <c r="A438" s="1" t="s">
        <v>9</v>
      </c>
      <c r="B438" s="1" t="s">
        <v>137</v>
      </c>
      <c r="C438" s="1" t="s">
        <v>4</v>
      </c>
      <c r="D438" s="1" t="s">
        <v>104</v>
      </c>
      <c r="E438" s="1">
        <v>1811</v>
      </c>
      <c r="G438" s="10">
        <f t="shared" ref="G438:G441" si="115">SUM(E438/$F$437)</f>
        <v>0.45836497089344469</v>
      </c>
      <c r="I438" s="17"/>
      <c r="J438">
        <f t="shared" si="104"/>
        <v>1811</v>
      </c>
    </row>
    <row r="439" spans="1:11" ht="19" x14ac:dyDescent="0.25">
      <c r="A439" s="1" t="s">
        <v>9</v>
      </c>
      <c r="B439" s="1" t="s">
        <v>138</v>
      </c>
      <c r="C439" s="1" t="s">
        <v>7</v>
      </c>
      <c r="D439" s="1" t="s">
        <v>104</v>
      </c>
      <c r="E439" s="1">
        <v>71</v>
      </c>
      <c r="G439" s="10">
        <f t="shared" si="115"/>
        <v>1.7970134143254872E-2</v>
      </c>
      <c r="H439">
        <f t="shared" si="105"/>
        <v>71</v>
      </c>
      <c r="I439" s="17">
        <v>1.7970134143254872E-2</v>
      </c>
    </row>
    <row r="440" spans="1:11" ht="19" x14ac:dyDescent="0.25">
      <c r="A440" s="1" t="s">
        <v>9</v>
      </c>
      <c r="B440" s="1" t="s">
        <v>279</v>
      </c>
      <c r="C440" s="1" t="s">
        <v>14</v>
      </c>
      <c r="D440" s="1" t="s">
        <v>104</v>
      </c>
      <c r="E440" s="1">
        <v>0</v>
      </c>
      <c r="G440" s="10">
        <f t="shared" si="115"/>
        <v>0</v>
      </c>
      <c r="I440" s="17"/>
    </row>
    <row r="441" spans="1:11" ht="19" x14ac:dyDescent="0.25">
      <c r="A441" s="1" t="s">
        <v>9</v>
      </c>
      <c r="B441" s="1" t="s">
        <v>280</v>
      </c>
      <c r="C441" s="1" t="s">
        <v>14</v>
      </c>
      <c r="D441" s="1" t="s">
        <v>104</v>
      </c>
      <c r="E441" s="1">
        <v>0</v>
      </c>
      <c r="G441" s="10">
        <f t="shared" si="115"/>
        <v>0</v>
      </c>
      <c r="I441" s="17"/>
    </row>
    <row r="442" spans="1:11" ht="19" x14ac:dyDescent="0.25">
      <c r="A442" s="1" t="s">
        <v>9</v>
      </c>
      <c r="B442" s="8" t="s">
        <v>16</v>
      </c>
      <c r="C442" s="1" t="s">
        <v>6</v>
      </c>
      <c r="D442" s="1" t="s">
        <v>105</v>
      </c>
      <c r="E442" s="1">
        <v>4272</v>
      </c>
      <c r="F442">
        <f t="shared" si="101"/>
        <v>8059</v>
      </c>
      <c r="G442" s="10">
        <f>SUM(E442/$F$442)</f>
        <v>0.53009058195805936</v>
      </c>
      <c r="I442" s="17"/>
      <c r="K442">
        <f t="shared" si="102"/>
        <v>4272</v>
      </c>
    </row>
    <row r="443" spans="1:11" ht="19" x14ac:dyDescent="0.25">
      <c r="A443" s="1" t="s">
        <v>9</v>
      </c>
      <c r="B443" s="1" t="s">
        <v>137</v>
      </c>
      <c r="C443" s="1" t="s">
        <v>4</v>
      </c>
      <c r="D443" s="1" t="s">
        <v>105</v>
      </c>
      <c r="E443" s="1">
        <v>3494</v>
      </c>
      <c r="G443" s="10">
        <f t="shared" ref="G443:G446" si="116">SUM(E443/$F$442)</f>
        <v>0.43355254994416181</v>
      </c>
      <c r="I443" s="17"/>
      <c r="J443">
        <f t="shared" si="104"/>
        <v>3494</v>
      </c>
    </row>
    <row r="444" spans="1:11" ht="19" x14ac:dyDescent="0.25">
      <c r="A444" s="1" t="s">
        <v>9</v>
      </c>
      <c r="B444" s="1" t="s">
        <v>138</v>
      </c>
      <c r="C444" s="1" t="s">
        <v>7</v>
      </c>
      <c r="D444" s="1" t="s">
        <v>105</v>
      </c>
      <c r="E444" s="1">
        <v>293</v>
      </c>
      <c r="G444" s="10">
        <f t="shared" si="116"/>
        <v>3.6356868097778883E-2</v>
      </c>
      <c r="H444">
        <f t="shared" si="105"/>
        <v>293</v>
      </c>
      <c r="I444" s="17">
        <v>3.6356868097778883E-2</v>
      </c>
    </row>
    <row r="445" spans="1:11" ht="19" x14ac:dyDescent="0.25">
      <c r="A445" s="1" t="s">
        <v>9</v>
      </c>
      <c r="B445" s="1" t="s">
        <v>279</v>
      </c>
      <c r="C445" s="1" t="s">
        <v>14</v>
      </c>
      <c r="D445" s="1" t="s">
        <v>105</v>
      </c>
      <c r="E445" s="1">
        <v>0</v>
      </c>
      <c r="G445" s="10">
        <f t="shared" si="116"/>
        <v>0</v>
      </c>
      <c r="I445" s="17"/>
    </row>
    <row r="446" spans="1:11" ht="19" x14ac:dyDescent="0.25">
      <c r="A446" s="1" t="s">
        <v>9</v>
      </c>
      <c r="B446" s="1" t="s">
        <v>280</v>
      </c>
      <c r="C446" s="1" t="s">
        <v>14</v>
      </c>
      <c r="D446" s="1" t="s">
        <v>105</v>
      </c>
      <c r="E446" s="1">
        <v>0</v>
      </c>
      <c r="G446" s="10">
        <f t="shared" si="116"/>
        <v>0</v>
      </c>
      <c r="I446" s="17"/>
    </row>
    <row r="447" spans="1:11" ht="19" x14ac:dyDescent="0.25">
      <c r="A447" s="1" t="s">
        <v>9</v>
      </c>
      <c r="B447" s="1" t="s">
        <v>16</v>
      </c>
      <c r="C447" s="1" t="s">
        <v>6</v>
      </c>
      <c r="D447" s="1" t="s">
        <v>106</v>
      </c>
      <c r="E447" s="1">
        <v>3459</v>
      </c>
      <c r="F447">
        <f t="shared" si="101"/>
        <v>8611</v>
      </c>
      <c r="G447" s="10">
        <f>SUM(E447/$F$447)</f>
        <v>0.40169550574846125</v>
      </c>
      <c r="I447" s="17"/>
      <c r="K447">
        <f t="shared" si="102"/>
        <v>3459</v>
      </c>
    </row>
    <row r="448" spans="1:11" ht="19" x14ac:dyDescent="0.25">
      <c r="A448" s="1" t="s">
        <v>9</v>
      </c>
      <c r="B448" s="9" t="s">
        <v>137</v>
      </c>
      <c r="C448" s="1" t="s">
        <v>4</v>
      </c>
      <c r="D448" s="1" t="s">
        <v>106</v>
      </c>
      <c r="E448" s="1">
        <v>4850</v>
      </c>
      <c r="G448" s="10">
        <f t="shared" ref="G448:G451" si="117">SUM(E448/$F$447)</f>
        <v>0.5632330739751481</v>
      </c>
      <c r="I448" s="17"/>
      <c r="J448">
        <f t="shared" si="104"/>
        <v>4850</v>
      </c>
    </row>
    <row r="449" spans="1:11" ht="19" x14ac:dyDescent="0.25">
      <c r="A449" s="1" t="s">
        <v>9</v>
      </c>
      <c r="B449" s="1" t="s">
        <v>138</v>
      </c>
      <c r="C449" s="1" t="s">
        <v>7</v>
      </c>
      <c r="D449" s="1" t="s">
        <v>106</v>
      </c>
      <c r="E449" s="1">
        <v>300</v>
      </c>
      <c r="G449" s="10">
        <f t="shared" si="117"/>
        <v>3.4839159214957616E-2</v>
      </c>
      <c r="H449">
        <f t="shared" si="105"/>
        <v>302</v>
      </c>
      <c r="I449" s="17">
        <v>3.5071420276390666E-2</v>
      </c>
    </row>
    <row r="450" spans="1:11" ht="19" x14ac:dyDescent="0.25">
      <c r="A450" s="1" t="s">
        <v>9</v>
      </c>
      <c r="B450" s="1" t="s">
        <v>279</v>
      </c>
      <c r="C450" s="1" t="s">
        <v>14</v>
      </c>
      <c r="D450" s="1" t="s">
        <v>106</v>
      </c>
      <c r="E450" s="1">
        <v>2</v>
      </c>
      <c r="G450" s="10">
        <f t="shared" si="117"/>
        <v>2.3226106143305075E-4</v>
      </c>
      <c r="I450" s="17"/>
    </row>
    <row r="451" spans="1:11" ht="19" x14ac:dyDescent="0.25">
      <c r="A451" s="1" t="s">
        <v>9</v>
      </c>
      <c r="B451" s="1" t="s">
        <v>280</v>
      </c>
      <c r="C451" s="1" t="s">
        <v>14</v>
      </c>
      <c r="D451" s="1" t="s">
        <v>106</v>
      </c>
      <c r="E451" s="1">
        <v>0</v>
      </c>
      <c r="G451" s="10">
        <f t="shared" si="117"/>
        <v>0</v>
      </c>
      <c r="I451" s="17"/>
    </row>
    <row r="452" spans="1:11" ht="19" x14ac:dyDescent="0.25">
      <c r="A452" s="1" t="s">
        <v>9</v>
      </c>
      <c r="B452" s="1" t="s">
        <v>16</v>
      </c>
      <c r="C452" s="1" t="s">
        <v>6</v>
      </c>
      <c r="D452" s="1" t="s">
        <v>107</v>
      </c>
      <c r="E452" s="1">
        <v>1219</v>
      </c>
      <c r="F452">
        <f t="shared" ref="F452:F512" si="118">SUM(E452:E456)</f>
        <v>2834</v>
      </c>
      <c r="G452" s="10">
        <f>SUM(E452/$F$452)</f>
        <v>0.43013408609738885</v>
      </c>
      <c r="I452" s="17"/>
      <c r="K452">
        <f t="shared" ref="K452:K512" si="119">SUM(E452)</f>
        <v>1219</v>
      </c>
    </row>
    <row r="453" spans="1:11" ht="19" x14ac:dyDescent="0.25">
      <c r="A453" s="1" t="s">
        <v>9</v>
      </c>
      <c r="B453" s="9" t="s">
        <v>137</v>
      </c>
      <c r="C453" s="1" t="s">
        <v>4</v>
      </c>
      <c r="D453" s="1" t="s">
        <v>107</v>
      </c>
      <c r="E453" s="1">
        <v>1529</v>
      </c>
      <c r="G453" s="10">
        <f t="shared" ref="G453:G456" si="120">SUM(E453/$F$452)</f>
        <v>0.53952011291460833</v>
      </c>
      <c r="I453" s="17"/>
      <c r="J453">
        <f t="shared" ref="J453:J513" si="121">SUM(E453)</f>
        <v>1529</v>
      </c>
    </row>
    <row r="454" spans="1:11" ht="19" x14ac:dyDescent="0.25">
      <c r="A454" s="1" t="s">
        <v>9</v>
      </c>
      <c r="B454" s="1" t="s">
        <v>138</v>
      </c>
      <c r="C454" s="1" t="s">
        <v>7</v>
      </c>
      <c r="D454" s="1" t="s">
        <v>107</v>
      </c>
      <c r="E454" s="1">
        <v>86</v>
      </c>
      <c r="G454" s="10">
        <f t="shared" si="120"/>
        <v>3.0345800988002825E-2</v>
      </c>
      <c r="H454">
        <f t="shared" ref="H454:H514" si="122">SUM(E454:E456)</f>
        <v>86</v>
      </c>
      <c r="I454" s="17">
        <v>3.0345800988002825E-2</v>
      </c>
    </row>
    <row r="455" spans="1:11" ht="19" x14ac:dyDescent="0.25">
      <c r="A455" s="1" t="s">
        <v>9</v>
      </c>
      <c r="B455" s="1" t="s">
        <v>279</v>
      </c>
      <c r="C455" s="1" t="s">
        <v>14</v>
      </c>
      <c r="D455" s="1" t="s">
        <v>107</v>
      </c>
      <c r="E455" s="1">
        <v>0</v>
      </c>
      <c r="G455" s="10">
        <f t="shared" si="120"/>
        <v>0</v>
      </c>
      <c r="I455" s="17"/>
    </row>
    <row r="456" spans="1:11" ht="19" x14ac:dyDescent="0.25">
      <c r="A456" s="1" t="s">
        <v>9</v>
      </c>
      <c r="B456" s="1" t="s">
        <v>280</v>
      </c>
      <c r="C456" s="1" t="s">
        <v>14</v>
      </c>
      <c r="D456" s="1" t="s">
        <v>107</v>
      </c>
      <c r="E456" s="1">
        <v>0</v>
      </c>
      <c r="G456" s="10">
        <f t="shared" si="120"/>
        <v>0</v>
      </c>
      <c r="I456" s="17"/>
    </row>
    <row r="457" spans="1:11" ht="19" x14ac:dyDescent="0.25">
      <c r="A457" s="1" t="s">
        <v>9</v>
      </c>
      <c r="B457" s="8" t="s">
        <v>16</v>
      </c>
      <c r="C457" s="1" t="s">
        <v>6</v>
      </c>
      <c r="D457" s="1" t="s">
        <v>108</v>
      </c>
      <c r="E457" s="1">
        <v>2623</v>
      </c>
      <c r="F457">
        <f t="shared" si="118"/>
        <v>4658</v>
      </c>
      <c r="G457" s="10">
        <f>SUM(E457/$F$457)</f>
        <v>0.56311721768999567</v>
      </c>
      <c r="I457" s="17"/>
      <c r="K457">
        <f t="shared" si="119"/>
        <v>2623</v>
      </c>
    </row>
    <row r="458" spans="1:11" ht="19" x14ac:dyDescent="0.25">
      <c r="A458" s="1" t="s">
        <v>9</v>
      </c>
      <c r="B458" s="1" t="s">
        <v>137</v>
      </c>
      <c r="C458" s="1" t="s">
        <v>4</v>
      </c>
      <c r="D458" s="1" t="s">
        <v>108</v>
      </c>
      <c r="E458" s="1">
        <v>1905</v>
      </c>
      <c r="G458" s="10">
        <f t="shared" ref="G458:G461" si="123">SUM(E458/$F$457)</f>
        <v>0.40897380850150278</v>
      </c>
      <c r="I458" s="17"/>
      <c r="J458">
        <f t="shared" si="121"/>
        <v>1905</v>
      </c>
    </row>
    <row r="459" spans="1:11" ht="19" x14ac:dyDescent="0.25">
      <c r="A459" s="1" t="s">
        <v>9</v>
      </c>
      <c r="B459" s="1" t="s">
        <v>138</v>
      </c>
      <c r="C459" s="1" t="s">
        <v>7</v>
      </c>
      <c r="D459" s="1" t="s">
        <v>108</v>
      </c>
      <c r="E459" s="1">
        <v>130</v>
      </c>
      <c r="G459" s="10">
        <f t="shared" si="123"/>
        <v>2.7908973808501502E-2</v>
      </c>
      <c r="H459">
        <f t="shared" si="122"/>
        <v>130</v>
      </c>
      <c r="I459" s="17">
        <v>2.7908973808501502E-2</v>
      </c>
    </row>
    <row r="460" spans="1:11" ht="19" x14ac:dyDescent="0.25">
      <c r="A460" s="1" t="s">
        <v>9</v>
      </c>
      <c r="B460" s="1" t="s">
        <v>279</v>
      </c>
      <c r="C460" s="1" t="s">
        <v>14</v>
      </c>
      <c r="D460" s="1" t="s">
        <v>108</v>
      </c>
      <c r="E460" s="1">
        <v>0</v>
      </c>
      <c r="G460" s="10">
        <f t="shared" si="123"/>
        <v>0</v>
      </c>
      <c r="I460" s="17"/>
    </row>
    <row r="461" spans="1:11" ht="19" x14ac:dyDescent="0.25">
      <c r="A461" s="1" t="s">
        <v>9</v>
      </c>
      <c r="B461" s="1" t="s">
        <v>280</v>
      </c>
      <c r="C461" s="1" t="s">
        <v>14</v>
      </c>
      <c r="D461" s="1" t="s">
        <v>108</v>
      </c>
      <c r="E461" s="1">
        <v>0</v>
      </c>
      <c r="G461" s="10">
        <f t="shared" si="123"/>
        <v>0</v>
      </c>
      <c r="I461" s="17"/>
    </row>
    <row r="462" spans="1:11" ht="19" x14ac:dyDescent="0.25">
      <c r="A462" s="1" t="s">
        <v>9</v>
      </c>
      <c r="B462" s="1" t="s">
        <v>16</v>
      </c>
      <c r="C462" s="1" t="s">
        <v>6</v>
      </c>
      <c r="D462" s="1" t="s">
        <v>109</v>
      </c>
      <c r="E462" s="1">
        <v>3547</v>
      </c>
      <c r="F462">
        <f t="shared" si="118"/>
        <v>7705</v>
      </c>
      <c r="G462" s="10">
        <f>SUM(E462/$F$462)</f>
        <v>0.46035042180402336</v>
      </c>
      <c r="I462" s="17"/>
      <c r="K462">
        <f t="shared" si="119"/>
        <v>3547</v>
      </c>
    </row>
    <row r="463" spans="1:11" ht="19" x14ac:dyDescent="0.25">
      <c r="A463" s="1" t="s">
        <v>9</v>
      </c>
      <c r="B463" s="9" t="s">
        <v>137</v>
      </c>
      <c r="C463" s="1" t="s">
        <v>4</v>
      </c>
      <c r="D463" s="1" t="s">
        <v>109</v>
      </c>
      <c r="E463" s="1">
        <v>3846</v>
      </c>
      <c r="G463" s="10">
        <f t="shared" ref="G463:G466" si="124">SUM(E463/$F$462)</f>
        <v>0.4991563919532771</v>
      </c>
      <c r="I463" s="17"/>
      <c r="J463">
        <f t="shared" si="121"/>
        <v>3846</v>
      </c>
    </row>
    <row r="464" spans="1:11" ht="19" x14ac:dyDescent="0.25">
      <c r="A464" s="1" t="s">
        <v>9</v>
      </c>
      <c r="B464" s="1" t="s">
        <v>138</v>
      </c>
      <c r="C464" s="1" t="s">
        <v>7</v>
      </c>
      <c r="D464" s="1" t="s">
        <v>109</v>
      </c>
      <c r="E464" s="1">
        <v>312</v>
      </c>
      <c r="G464" s="10">
        <f t="shared" si="124"/>
        <v>4.0493186242699548E-2</v>
      </c>
      <c r="H464">
        <f t="shared" si="122"/>
        <v>312</v>
      </c>
      <c r="I464" s="17">
        <v>4.0493186242699548E-2</v>
      </c>
    </row>
    <row r="465" spans="1:11" ht="19" x14ac:dyDescent="0.25">
      <c r="A465" s="1" t="s">
        <v>9</v>
      </c>
      <c r="B465" s="1" t="s">
        <v>279</v>
      </c>
      <c r="C465" s="1" t="s">
        <v>14</v>
      </c>
      <c r="D465" s="1" t="s">
        <v>109</v>
      </c>
      <c r="E465" s="1">
        <v>0</v>
      </c>
      <c r="G465" s="10">
        <f t="shared" si="124"/>
        <v>0</v>
      </c>
      <c r="I465" s="17"/>
    </row>
    <row r="466" spans="1:11" ht="19" x14ac:dyDescent="0.25">
      <c r="A466" s="1" t="s">
        <v>9</v>
      </c>
      <c r="B466" s="1" t="s">
        <v>280</v>
      </c>
      <c r="C466" s="1" t="s">
        <v>14</v>
      </c>
      <c r="D466" s="1" t="s">
        <v>109</v>
      </c>
      <c r="E466" s="1">
        <v>0</v>
      </c>
      <c r="G466" s="10">
        <f t="shared" si="124"/>
        <v>0</v>
      </c>
      <c r="I466" s="17"/>
    </row>
    <row r="467" spans="1:11" ht="19" x14ac:dyDescent="0.25">
      <c r="A467" s="1" t="s">
        <v>9</v>
      </c>
      <c r="B467" s="8" t="s">
        <v>16</v>
      </c>
      <c r="C467" s="1" t="s">
        <v>6</v>
      </c>
      <c r="D467" s="1" t="s">
        <v>110</v>
      </c>
      <c r="E467" s="1">
        <v>754</v>
      </c>
      <c r="F467">
        <f t="shared" si="118"/>
        <v>1491</v>
      </c>
      <c r="G467" s="10">
        <f>SUM(E467/$F$467)</f>
        <v>0.50570087189805502</v>
      </c>
      <c r="I467" s="17"/>
      <c r="K467">
        <f t="shared" si="119"/>
        <v>754</v>
      </c>
    </row>
    <row r="468" spans="1:11" ht="19" x14ac:dyDescent="0.25">
      <c r="A468" s="1" t="s">
        <v>9</v>
      </c>
      <c r="B468" s="1" t="s">
        <v>137</v>
      </c>
      <c r="C468" s="1" t="s">
        <v>4</v>
      </c>
      <c r="D468" s="1" t="s">
        <v>110</v>
      </c>
      <c r="E468" s="1">
        <v>703</v>
      </c>
      <c r="G468" s="10">
        <f t="shared" ref="G468:G471" si="125">SUM(E468/$F$467)</f>
        <v>0.47149564050972503</v>
      </c>
      <c r="I468" s="17"/>
      <c r="J468">
        <f t="shared" si="121"/>
        <v>703</v>
      </c>
    </row>
    <row r="469" spans="1:11" ht="19" x14ac:dyDescent="0.25">
      <c r="A469" s="1" t="s">
        <v>9</v>
      </c>
      <c r="B469" s="1" t="s">
        <v>138</v>
      </c>
      <c r="C469" s="1" t="s">
        <v>7</v>
      </c>
      <c r="D469" s="1" t="s">
        <v>110</v>
      </c>
      <c r="E469" s="1">
        <v>34</v>
      </c>
      <c r="G469" s="10">
        <f t="shared" si="125"/>
        <v>2.2803487592219986E-2</v>
      </c>
      <c r="H469">
        <v>34</v>
      </c>
      <c r="I469" s="17">
        <v>2.2803487592219986E-2</v>
      </c>
    </row>
    <row r="470" spans="1:11" ht="19" x14ac:dyDescent="0.25">
      <c r="A470" s="1" t="s">
        <v>9</v>
      </c>
      <c r="B470" s="1" t="s">
        <v>279</v>
      </c>
      <c r="C470" s="1" t="s">
        <v>14</v>
      </c>
      <c r="D470" s="1" t="s">
        <v>110</v>
      </c>
      <c r="E470" s="1">
        <v>0</v>
      </c>
      <c r="G470" s="10">
        <f t="shared" si="125"/>
        <v>0</v>
      </c>
      <c r="I470" s="17"/>
    </row>
    <row r="471" spans="1:11" ht="19" x14ac:dyDescent="0.25">
      <c r="A471" s="1" t="s">
        <v>9</v>
      </c>
      <c r="B471" s="1" t="s">
        <v>280</v>
      </c>
      <c r="C471" s="1" t="s">
        <v>14</v>
      </c>
      <c r="D471" s="1" t="s">
        <v>110</v>
      </c>
      <c r="E471" s="1">
        <v>0</v>
      </c>
      <c r="G471" s="10">
        <f t="shared" si="125"/>
        <v>0</v>
      </c>
      <c r="I471" s="17"/>
    </row>
    <row r="472" spans="1:11" ht="19" x14ac:dyDescent="0.25">
      <c r="A472" s="1" t="s">
        <v>9</v>
      </c>
      <c r="B472" s="8" t="s">
        <v>16</v>
      </c>
      <c r="C472" s="1" t="s">
        <v>6</v>
      </c>
      <c r="D472" s="1" t="s">
        <v>111</v>
      </c>
      <c r="E472" s="1">
        <v>971</v>
      </c>
      <c r="F472">
        <f t="shared" si="118"/>
        <v>1740</v>
      </c>
      <c r="G472" s="10">
        <f>SUM(E472/$F$472)</f>
        <v>0.55804597701149428</v>
      </c>
      <c r="I472" s="17"/>
      <c r="K472">
        <f t="shared" si="119"/>
        <v>971</v>
      </c>
    </row>
    <row r="473" spans="1:11" ht="19" x14ac:dyDescent="0.25">
      <c r="A473" s="1" t="s">
        <v>9</v>
      </c>
      <c r="B473" s="1" t="s">
        <v>137</v>
      </c>
      <c r="C473" s="1" t="s">
        <v>4</v>
      </c>
      <c r="D473" s="1" t="s">
        <v>111</v>
      </c>
      <c r="E473" s="1">
        <v>732</v>
      </c>
      <c r="G473" s="10">
        <f t="shared" ref="G473:G476" si="126">SUM(E473/$F$472)</f>
        <v>0.4206896551724138</v>
      </c>
      <c r="I473" s="17"/>
      <c r="J473">
        <f t="shared" si="121"/>
        <v>732</v>
      </c>
    </row>
    <row r="474" spans="1:11" ht="19" x14ac:dyDescent="0.25">
      <c r="A474" s="1" t="s">
        <v>9</v>
      </c>
      <c r="B474" s="1" t="s">
        <v>138</v>
      </c>
      <c r="C474" s="1" t="s">
        <v>7</v>
      </c>
      <c r="D474" s="1" t="s">
        <v>111</v>
      </c>
      <c r="E474" s="1">
        <v>37</v>
      </c>
      <c r="G474" s="10">
        <f t="shared" si="126"/>
        <v>2.1264367816091954E-2</v>
      </c>
      <c r="H474">
        <v>37</v>
      </c>
      <c r="I474" s="17">
        <v>2.1264367816091954E-2</v>
      </c>
    </row>
    <row r="475" spans="1:11" ht="19" x14ac:dyDescent="0.25">
      <c r="A475" s="1" t="s">
        <v>9</v>
      </c>
      <c r="B475" s="1" t="s">
        <v>279</v>
      </c>
      <c r="C475" s="1" t="s">
        <v>14</v>
      </c>
      <c r="D475" s="1" t="s">
        <v>111</v>
      </c>
      <c r="E475" s="1">
        <v>0</v>
      </c>
      <c r="G475" s="10">
        <f t="shared" si="126"/>
        <v>0</v>
      </c>
      <c r="I475" s="17"/>
    </row>
    <row r="476" spans="1:11" ht="19" x14ac:dyDescent="0.25">
      <c r="A476" s="1" t="s">
        <v>9</v>
      </c>
      <c r="B476" s="1" t="s">
        <v>280</v>
      </c>
      <c r="C476" s="1" t="s">
        <v>14</v>
      </c>
      <c r="D476" s="1" t="s">
        <v>111</v>
      </c>
      <c r="E476" s="1">
        <v>0</v>
      </c>
      <c r="G476" s="10">
        <f t="shared" si="126"/>
        <v>0</v>
      </c>
      <c r="I476" s="17"/>
    </row>
    <row r="477" spans="1:11" ht="19" x14ac:dyDescent="0.25">
      <c r="A477" s="1" t="s">
        <v>9</v>
      </c>
      <c r="B477" s="8" t="s">
        <v>16</v>
      </c>
      <c r="C477" s="1" t="s">
        <v>6</v>
      </c>
      <c r="D477" s="1" t="s">
        <v>112</v>
      </c>
      <c r="E477" s="1">
        <v>7733</v>
      </c>
      <c r="F477">
        <f t="shared" si="118"/>
        <v>13207</v>
      </c>
      <c r="G477" s="10">
        <f>SUM(E477/$F$477)</f>
        <v>0.58552282880290751</v>
      </c>
      <c r="I477" s="17"/>
      <c r="K477">
        <f t="shared" si="119"/>
        <v>7733</v>
      </c>
    </row>
    <row r="478" spans="1:11" ht="19" x14ac:dyDescent="0.25">
      <c r="A478" s="1" t="s">
        <v>9</v>
      </c>
      <c r="B478" s="1" t="s">
        <v>137</v>
      </c>
      <c r="C478" s="1" t="s">
        <v>4</v>
      </c>
      <c r="D478" s="1" t="s">
        <v>112</v>
      </c>
      <c r="E478" s="1">
        <v>5211</v>
      </c>
      <c r="G478" s="10">
        <f t="shared" ref="G478:G481" si="127">SUM(E478/$F$477)</f>
        <v>0.39456348905883243</v>
      </c>
      <c r="I478" s="17"/>
      <c r="J478">
        <f t="shared" si="121"/>
        <v>5211</v>
      </c>
    </row>
    <row r="479" spans="1:11" ht="19" x14ac:dyDescent="0.25">
      <c r="A479" s="1" t="s">
        <v>9</v>
      </c>
      <c r="B479" s="1" t="s">
        <v>138</v>
      </c>
      <c r="C479" s="1" t="s">
        <v>7</v>
      </c>
      <c r="D479" s="1" t="s">
        <v>112</v>
      </c>
      <c r="E479" s="1">
        <v>263</v>
      </c>
      <c r="G479" s="10">
        <f t="shared" si="127"/>
        <v>1.9913682138260013E-2</v>
      </c>
      <c r="H479">
        <f t="shared" si="122"/>
        <v>263</v>
      </c>
      <c r="I479" s="17">
        <v>1.9913682138260013E-2</v>
      </c>
    </row>
    <row r="480" spans="1:11" ht="19" x14ac:dyDescent="0.25">
      <c r="A480" s="1" t="s">
        <v>9</v>
      </c>
      <c r="B480" s="1" t="s">
        <v>279</v>
      </c>
      <c r="C480" s="1" t="s">
        <v>14</v>
      </c>
      <c r="D480" s="1" t="s">
        <v>112</v>
      </c>
      <c r="E480" s="1">
        <v>0</v>
      </c>
      <c r="G480" s="10">
        <f t="shared" si="127"/>
        <v>0</v>
      </c>
      <c r="I480" s="17"/>
    </row>
    <row r="481" spans="1:11" ht="19" x14ac:dyDescent="0.25">
      <c r="A481" s="1" t="s">
        <v>9</v>
      </c>
      <c r="B481" s="1" t="s">
        <v>280</v>
      </c>
      <c r="C481" s="1" t="s">
        <v>14</v>
      </c>
      <c r="D481" s="1" t="s">
        <v>112</v>
      </c>
      <c r="E481" s="1">
        <v>0</v>
      </c>
      <c r="G481" s="10">
        <f t="shared" si="127"/>
        <v>0</v>
      </c>
      <c r="I481" s="17"/>
    </row>
    <row r="482" spans="1:11" ht="19" x14ac:dyDescent="0.25">
      <c r="A482" s="1" t="s">
        <v>9</v>
      </c>
      <c r="B482" s="1" t="s">
        <v>16</v>
      </c>
      <c r="C482" s="1" t="s">
        <v>6</v>
      </c>
      <c r="D482" s="1" t="s">
        <v>113</v>
      </c>
      <c r="E482" s="1">
        <v>1412</v>
      </c>
      <c r="F482">
        <f t="shared" si="118"/>
        <v>3249</v>
      </c>
      <c r="G482" s="10">
        <f>SUM(E482/$F$482)</f>
        <v>0.43459526008002464</v>
      </c>
      <c r="I482" s="17"/>
      <c r="K482">
        <f t="shared" si="119"/>
        <v>1412</v>
      </c>
    </row>
    <row r="483" spans="1:11" ht="19" x14ac:dyDescent="0.25">
      <c r="A483" s="1" t="s">
        <v>9</v>
      </c>
      <c r="B483" s="9" t="s">
        <v>137</v>
      </c>
      <c r="C483" s="1" t="s">
        <v>4</v>
      </c>
      <c r="D483" s="1" t="s">
        <v>113</v>
      </c>
      <c r="E483" s="1">
        <v>1673</v>
      </c>
      <c r="G483" s="10">
        <f t="shared" ref="G483:G486" si="128">SUM(E483/$F$482)</f>
        <v>0.51492767005232376</v>
      </c>
      <c r="I483" s="17"/>
      <c r="J483">
        <f t="shared" si="121"/>
        <v>1673</v>
      </c>
    </row>
    <row r="484" spans="1:11" ht="19" x14ac:dyDescent="0.25">
      <c r="A484" s="1" t="s">
        <v>9</v>
      </c>
      <c r="B484" s="1" t="s">
        <v>138</v>
      </c>
      <c r="C484" s="1" t="s">
        <v>7</v>
      </c>
      <c r="D484" s="1" t="s">
        <v>113</v>
      </c>
      <c r="E484" s="1">
        <v>164</v>
      </c>
      <c r="G484" s="10">
        <f t="shared" si="128"/>
        <v>5.0477069867651582E-2</v>
      </c>
      <c r="H484">
        <f t="shared" si="122"/>
        <v>164</v>
      </c>
      <c r="I484" s="17">
        <v>5.0477069867651582E-2</v>
      </c>
    </row>
    <row r="485" spans="1:11" ht="19" x14ac:dyDescent="0.25">
      <c r="A485" s="1" t="s">
        <v>9</v>
      </c>
      <c r="B485" s="1" t="s">
        <v>279</v>
      </c>
      <c r="C485" s="1" t="s">
        <v>14</v>
      </c>
      <c r="D485" s="1" t="s">
        <v>113</v>
      </c>
      <c r="E485" s="1">
        <v>0</v>
      </c>
      <c r="G485" s="10">
        <f t="shared" si="128"/>
        <v>0</v>
      </c>
      <c r="I485" s="17"/>
    </row>
    <row r="486" spans="1:11" ht="19" x14ac:dyDescent="0.25">
      <c r="A486" s="1" t="s">
        <v>9</v>
      </c>
      <c r="B486" s="1" t="s">
        <v>280</v>
      </c>
      <c r="C486" s="1" t="s">
        <v>14</v>
      </c>
      <c r="D486" s="1" t="s">
        <v>113</v>
      </c>
      <c r="E486" s="1">
        <v>0</v>
      </c>
      <c r="G486" s="10">
        <f t="shared" si="128"/>
        <v>0</v>
      </c>
      <c r="I486" s="17"/>
    </row>
    <row r="487" spans="1:11" ht="19" x14ac:dyDescent="0.25">
      <c r="A487" s="1" t="s">
        <v>9</v>
      </c>
      <c r="B487" s="8" t="s">
        <v>16</v>
      </c>
      <c r="C487" s="1" t="s">
        <v>6</v>
      </c>
      <c r="D487" s="1" t="s">
        <v>114</v>
      </c>
      <c r="E487" s="1">
        <v>1748</v>
      </c>
      <c r="F487">
        <f t="shared" si="118"/>
        <v>2992</v>
      </c>
      <c r="G487" s="10">
        <f>SUM(E487/$F$487)</f>
        <v>0.58422459893048129</v>
      </c>
      <c r="I487" s="17"/>
      <c r="K487">
        <f t="shared" si="119"/>
        <v>1748</v>
      </c>
    </row>
    <row r="488" spans="1:11" ht="19" x14ac:dyDescent="0.25">
      <c r="A488" s="1" t="s">
        <v>9</v>
      </c>
      <c r="B488" s="1" t="s">
        <v>137</v>
      </c>
      <c r="C488" s="1" t="s">
        <v>4</v>
      </c>
      <c r="D488" s="1" t="s">
        <v>114</v>
      </c>
      <c r="E488" s="1">
        <v>1208</v>
      </c>
      <c r="G488" s="10">
        <f t="shared" ref="G488:G491" si="129">SUM(E488/$F$487)</f>
        <v>0.40374331550802139</v>
      </c>
      <c r="I488" s="17"/>
      <c r="J488">
        <f t="shared" si="121"/>
        <v>1208</v>
      </c>
    </row>
    <row r="489" spans="1:11" ht="19" x14ac:dyDescent="0.25">
      <c r="A489" s="1" t="s">
        <v>9</v>
      </c>
      <c r="B489" s="1" t="s">
        <v>138</v>
      </c>
      <c r="C489" s="1" t="s">
        <v>7</v>
      </c>
      <c r="D489" s="1" t="s">
        <v>114</v>
      </c>
      <c r="E489" s="1">
        <v>36</v>
      </c>
      <c r="G489" s="10">
        <f t="shared" si="129"/>
        <v>1.2032085561497326E-2</v>
      </c>
      <c r="H489">
        <f t="shared" si="122"/>
        <v>36</v>
      </c>
      <c r="I489" s="17">
        <v>1.2032085561497326E-2</v>
      </c>
    </row>
    <row r="490" spans="1:11" ht="19" x14ac:dyDescent="0.25">
      <c r="A490" s="1" t="s">
        <v>9</v>
      </c>
      <c r="B490" s="1" t="s">
        <v>279</v>
      </c>
      <c r="C490" s="1" t="s">
        <v>14</v>
      </c>
      <c r="D490" s="1" t="s">
        <v>114</v>
      </c>
      <c r="E490" s="1">
        <v>0</v>
      </c>
      <c r="G490" s="10">
        <f t="shared" si="129"/>
        <v>0</v>
      </c>
      <c r="I490" s="17"/>
    </row>
    <row r="491" spans="1:11" ht="19" x14ac:dyDescent="0.25">
      <c r="A491" s="1" t="s">
        <v>9</v>
      </c>
      <c r="B491" s="1" t="s">
        <v>280</v>
      </c>
      <c r="C491" s="1" t="s">
        <v>14</v>
      </c>
      <c r="D491" s="1" t="s">
        <v>114</v>
      </c>
      <c r="E491" s="1">
        <v>0</v>
      </c>
      <c r="G491" s="10">
        <f t="shared" si="129"/>
        <v>0</v>
      </c>
      <c r="I491" s="17"/>
    </row>
    <row r="492" spans="1:11" ht="19" x14ac:dyDescent="0.25">
      <c r="A492" s="1" t="s">
        <v>9</v>
      </c>
      <c r="B492" s="8" t="s">
        <v>16</v>
      </c>
      <c r="C492" s="1" t="s">
        <v>6</v>
      </c>
      <c r="D492" s="1" t="s">
        <v>115</v>
      </c>
      <c r="E492" s="1">
        <v>71771</v>
      </c>
      <c r="F492">
        <f t="shared" si="118"/>
        <v>133030</v>
      </c>
      <c r="G492" s="10">
        <f>SUM(E492/$F$492)</f>
        <v>0.53950988498834851</v>
      </c>
      <c r="I492" s="17"/>
      <c r="K492">
        <f t="shared" si="119"/>
        <v>71771</v>
      </c>
    </row>
    <row r="493" spans="1:11" ht="19" x14ac:dyDescent="0.25">
      <c r="A493" s="1" t="s">
        <v>9</v>
      </c>
      <c r="B493" s="1" t="s">
        <v>137</v>
      </c>
      <c r="C493" s="1" t="s">
        <v>4</v>
      </c>
      <c r="D493" s="1" t="s">
        <v>115</v>
      </c>
      <c r="E493" s="1">
        <v>59408</v>
      </c>
      <c r="G493" s="10">
        <f t="shared" ref="G493:G496" si="130">SUM(E493/$F$492)</f>
        <v>0.44657596030970459</v>
      </c>
      <c r="I493" s="17"/>
      <c r="J493">
        <f t="shared" si="121"/>
        <v>59408</v>
      </c>
    </row>
    <row r="494" spans="1:11" ht="19" x14ac:dyDescent="0.25">
      <c r="A494" s="1" t="s">
        <v>9</v>
      </c>
      <c r="B494" s="1" t="s">
        <v>138</v>
      </c>
      <c r="C494" s="1" t="s">
        <v>7</v>
      </c>
      <c r="D494" s="1" t="s">
        <v>115</v>
      </c>
      <c r="E494" s="1">
        <v>1851</v>
      </c>
      <c r="G494" s="10">
        <f t="shared" si="130"/>
        <v>1.3914154701946929E-2</v>
      </c>
      <c r="H494">
        <f t="shared" si="122"/>
        <v>1851</v>
      </c>
      <c r="I494" s="17">
        <v>1.3914154701946929E-2</v>
      </c>
    </row>
    <row r="495" spans="1:11" ht="19" x14ac:dyDescent="0.25">
      <c r="A495" s="1" t="s">
        <v>9</v>
      </c>
      <c r="B495" s="1" t="s">
        <v>279</v>
      </c>
      <c r="C495" s="1" t="s">
        <v>14</v>
      </c>
      <c r="D495" s="1" t="s">
        <v>115</v>
      </c>
      <c r="E495" s="1">
        <v>0</v>
      </c>
      <c r="G495" s="10">
        <f t="shared" si="130"/>
        <v>0</v>
      </c>
      <c r="I495" s="17"/>
    </row>
    <row r="496" spans="1:11" ht="19" x14ac:dyDescent="0.25">
      <c r="A496" s="1" t="s">
        <v>9</v>
      </c>
      <c r="B496" s="1" t="s">
        <v>280</v>
      </c>
      <c r="C496" s="1" t="s">
        <v>14</v>
      </c>
      <c r="D496" s="1" t="s">
        <v>115</v>
      </c>
      <c r="E496" s="1">
        <v>0</v>
      </c>
      <c r="G496" s="10">
        <f t="shared" si="130"/>
        <v>0</v>
      </c>
      <c r="I496" s="17"/>
    </row>
    <row r="497" spans="1:11" ht="19" x14ac:dyDescent="0.25">
      <c r="A497" s="1" t="s">
        <v>9</v>
      </c>
      <c r="B497" s="8" t="s">
        <v>16</v>
      </c>
      <c r="C497" s="1" t="s">
        <v>6</v>
      </c>
      <c r="D497" s="1" t="s">
        <v>116</v>
      </c>
      <c r="E497" s="1">
        <v>2041</v>
      </c>
      <c r="F497">
        <f t="shared" si="118"/>
        <v>4148</v>
      </c>
      <c r="G497" s="10">
        <f>SUM(E497/$F$497)</f>
        <v>0.4920443587270974</v>
      </c>
      <c r="I497" s="17"/>
      <c r="K497">
        <f t="shared" si="119"/>
        <v>2041</v>
      </c>
    </row>
    <row r="498" spans="1:11" ht="19" x14ac:dyDescent="0.25">
      <c r="A498" s="1" t="s">
        <v>9</v>
      </c>
      <c r="B498" s="1" t="s">
        <v>137</v>
      </c>
      <c r="C498" s="1" t="s">
        <v>4</v>
      </c>
      <c r="D498" s="1" t="s">
        <v>116</v>
      </c>
      <c r="E498" s="1">
        <v>1924</v>
      </c>
      <c r="G498" s="10">
        <f t="shared" ref="G498:G501" si="131">SUM(E498/$F$497)</f>
        <v>0.46383799421407906</v>
      </c>
      <c r="I498" s="17"/>
      <c r="J498">
        <f t="shared" si="121"/>
        <v>1924</v>
      </c>
    </row>
    <row r="499" spans="1:11" ht="19" x14ac:dyDescent="0.25">
      <c r="A499" s="1" t="s">
        <v>9</v>
      </c>
      <c r="B499" s="1" t="s">
        <v>138</v>
      </c>
      <c r="C499" s="1" t="s">
        <v>7</v>
      </c>
      <c r="D499" s="1" t="s">
        <v>116</v>
      </c>
      <c r="E499" s="1">
        <v>183</v>
      </c>
      <c r="G499" s="10">
        <f t="shared" si="131"/>
        <v>4.4117647058823532E-2</v>
      </c>
      <c r="H499">
        <f t="shared" si="122"/>
        <v>183</v>
      </c>
      <c r="I499" s="17">
        <v>4.4117647058823532E-2</v>
      </c>
    </row>
    <row r="500" spans="1:11" ht="19" x14ac:dyDescent="0.25">
      <c r="A500" s="1" t="s">
        <v>9</v>
      </c>
      <c r="B500" s="1" t="s">
        <v>279</v>
      </c>
      <c r="C500" s="1" t="s">
        <v>14</v>
      </c>
      <c r="D500" s="1" t="s">
        <v>116</v>
      </c>
      <c r="E500" s="1">
        <v>0</v>
      </c>
      <c r="G500" s="10">
        <f t="shared" si="131"/>
        <v>0</v>
      </c>
      <c r="I500" s="17"/>
    </row>
    <row r="501" spans="1:11" ht="19" x14ac:dyDescent="0.25">
      <c r="A501" s="1" t="s">
        <v>9</v>
      </c>
      <c r="B501" s="1" t="s">
        <v>280</v>
      </c>
      <c r="C501" s="1" t="s">
        <v>14</v>
      </c>
      <c r="D501" s="1" t="s">
        <v>116</v>
      </c>
      <c r="E501" s="1">
        <v>0</v>
      </c>
      <c r="G501" s="10">
        <f t="shared" si="131"/>
        <v>0</v>
      </c>
      <c r="I501" s="17"/>
    </row>
    <row r="502" spans="1:11" ht="19" x14ac:dyDescent="0.25">
      <c r="A502" s="1" t="s">
        <v>9</v>
      </c>
      <c r="B502" s="1" t="s">
        <v>16</v>
      </c>
      <c r="C502" s="1" t="s">
        <v>6</v>
      </c>
      <c r="D502" s="1" t="s">
        <v>117</v>
      </c>
      <c r="E502" s="1">
        <v>8094</v>
      </c>
      <c r="F502">
        <f t="shared" si="118"/>
        <v>18307</v>
      </c>
      <c r="G502" s="10">
        <f>SUM(E502/$F$502)</f>
        <v>0.44212596274649041</v>
      </c>
      <c r="I502" s="17"/>
      <c r="K502">
        <f t="shared" si="119"/>
        <v>8094</v>
      </c>
    </row>
    <row r="503" spans="1:11" ht="19" x14ac:dyDescent="0.25">
      <c r="A503" s="1" t="s">
        <v>9</v>
      </c>
      <c r="B503" s="9" t="s">
        <v>137</v>
      </c>
      <c r="C503" s="1" t="s">
        <v>4</v>
      </c>
      <c r="D503" s="1" t="s">
        <v>117</v>
      </c>
      <c r="E503" s="1">
        <v>9781</v>
      </c>
      <c r="G503" s="10">
        <f t="shared" ref="G503:G505" si="132">SUM(E503/$F$502)</f>
        <v>0.53427650625443823</v>
      </c>
      <c r="I503" s="17"/>
      <c r="J503">
        <f t="shared" si="121"/>
        <v>9781</v>
      </c>
    </row>
    <row r="504" spans="1:11" ht="19" x14ac:dyDescent="0.25">
      <c r="A504" s="1" t="s">
        <v>9</v>
      </c>
      <c r="B504" s="1" t="s">
        <v>138</v>
      </c>
      <c r="C504" s="1" t="s">
        <v>7</v>
      </c>
      <c r="D504" s="1" t="s">
        <v>117</v>
      </c>
      <c r="E504" s="1">
        <v>432</v>
      </c>
      <c r="G504" s="10">
        <f t="shared" si="132"/>
        <v>2.3597530999071394E-2</v>
      </c>
      <c r="H504">
        <f t="shared" si="122"/>
        <v>432</v>
      </c>
      <c r="I504" s="17">
        <v>2.3597530999071394E-2</v>
      </c>
    </row>
    <row r="505" spans="1:11" ht="19" x14ac:dyDescent="0.25">
      <c r="A505" s="1" t="s">
        <v>9</v>
      </c>
      <c r="B505" s="1" t="s">
        <v>279</v>
      </c>
      <c r="C505" s="1" t="s">
        <v>14</v>
      </c>
      <c r="D505" s="1" t="s">
        <v>117</v>
      </c>
      <c r="E505" s="1">
        <v>0</v>
      </c>
      <c r="G505" s="10">
        <f t="shared" si="132"/>
        <v>0</v>
      </c>
      <c r="I505" s="17"/>
    </row>
    <row r="506" spans="1:11" ht="19" x14ac:dyDescent="0.25">
      <c r="A506" s="1" t="s">
        <v>9</v>
      </c>
      <c r="B506" s="1" t="s">
        <v>280</v>
      </c>
      <c r="C506" s="1" t="s">
        <v>14</v>
      </c>
      <c r="D506" s="1" t="s">
        <v>117</v>
      </c>
      <c r="E506" s="1">
        <v>0</v>
      </c>
      <c r="G506" s="10">
        <f>SUM(E506/$F$502)</f>
        <v>0</v>
      </c>
      <c r="I506" s="17"/>
    </row>
    <row r="507" spans="1:11" ht="19" x14ac:dyDescent="0.25">
      <c r="A507" s="1" t="s">
        <v>9</v>
      </c>
      <c r="B507" s="1" t="s">
        <v>16</v>
      </c>
      <c r="C507" s="1" t="s">
        <v>6</v>
      </c>
      <c r="D507" s="1" t="s">
        <v>118</v>
      </c>
      <c r="E507" s="1">
        <v>18135</v>
      </c>
      <c r="F507">
        <f t="shared" si="118"/>
        <v>94461</v>
      </c>
      <c r="G507" s="10">
        <f>SUM(E507/$F$507)</f>
        <v>0.19198399339409916</v>
      </c>
      <c r="I507" s="17"/>
      <c r="K507">
        <f t="shared" si="119"/>
        <v>18135</v>
      </c>
    </row>
    <row r="508" spans="1:11" ht="19" x14ac:dyDescent="0.25">
      <c r="A508" s="1" t="s">
        <v>9</v>
      </c>
      <c r="B508" s="9" t="s">
        <v>137</v>
      </c>
      <c r="C508" s="1" t="s">
        <v>4</v>
      </c>
      <c r="D508" s="1" t="s">
        <v>118</v>
      </c>
      <c r="E508" s="1">
        <v>75183</v>
      </c>
      <c r="G508" s="10">
        <f t="shared" ref="G508:G511" si="133">SUM(E508/$F$507)</f>
        <v>0.7959157747641884</v>
      </c>
      <c r="I508" s="17"/>
      <c r="J508">
        <f t="shared" si="121"/>
        <v>75183</v>
      </c>
    </row>
    <row r="509" spans="1:11" ht="19" x14ac:dyDescent="0.25">
      <c r="A509" s="1" t="s">
        <v>9</v>
      </c>
      <c r="B509" s="1" t="s">
        <v>138</v>
      </c>
      <c r="C509" s="1" t="s">
        <v>7</v>
      </c>
      <c r="D509" s="1" t="s">
        <v>118</v>
      </c>
      <c r="E509" s="1">
        <v>1143</v>
      </c>
      <c r="G509" s="10">
        <f t="shared" si="133"/>
        <v>1.2100231841712453E-2</v>
      </c>
      <c r="H509">
        <f t="shared" si="122"/>
        <v>1143</v>
      </c>
      <c r="I509" s="17">
        <v>1.2100231841712453E-2</v>
      </c>
    </row>
    <row r="510" spans="1:11" ht="19" x14ac:dyDescent="0.25">
      <c r="A510" s="1" t="s">
        <v>9</v>
      </c>
      <c r="B510" s="1" t="s">
        <v>279</v>
      </c>
      <c r="C510" s="1" t="s">
        <v>14</v>
      </c>
      <c r="D510" s="1" t="s">
        <v>118</v>
      </c>
      <c r="E510" s="1">
        <v>0</v>
      </c>
      <c r="G510" s="10">
        <f t="shared" si="133"/>
        <v>0</v>
      </c>
      <c r="I510" s="17"/>
    </row>
    <row r="511" spans="1:11" ht="19" x14ac:dyDescent="0.25">
      <c r="A511" s="1" t="s">
        <v>9</v>
      </c>
      <c r="B511" s="1" t="s">
        <v>280</v>
      </c>
      <c r="C511" s="1" t="s">
        <v>14</v>
      </c>
      <c r="D511" s="1" t="s">
        <v>118</v>
      </c>
      <c r="E511" s="1">
        <v>0</v>
      </c>
      <c r="G511" s="10">
        <f t="shared" si="133"/>
        <v>0</v>
      </c>
      <c r="I511" s="17"/>
    </row>
    <row r="512" spans="1:11" ht="19" x14ac:dyDescent="0.25">
      <c r="A512" s="1" t="s">
        <v>9</v>
      </c>
      <c r="B512" s="1" t="s">
        <v>16</v>
      </c>
      <c r="C512" s="1" t="s">
        <v>6</v>
      </c>
      <c r="D512" s="1" t="s">
        <v>118</v>
      </c>
      <c r="E512" s="1">
        <v>178720</v>
      </c>
      <c r="F512">
        <f t="shared" si="118"/>
        <v>412732</v>
      </c>
      <c r="G512" s="10">
        <f>SUM(E512/$F$512)</f>
        <v>0.43301706676487406</v>
      </c>
      <c r="I512" s="17"/>
      <c r="K512">
        <f t="shared" si="119"/>
        <v>178720</v>
      </c>
    </row>
    <row r="513" spans="1:11" ht="19" x14ac:dyDescent="0.25">
      <c r="A513" s="1" t="s">
        <v>9</v>
      </c>
      <c r="B513" s="9" t="s">
        <v>137</v>
      </c>
      <c r="C513" s="1" t="s">
        <v>4</v>
      </c>
      <c r="D513" s="1" t="s">
        <v>118</v>
      </c>
      <c r="E513" s="1">
        <v>229264</v>
      </c>
      <c r="G513" s="10">
        <f t="shared" ref="G513:G516" si="134">SUM(E513/$F$512)</f>
        <v>0.55547910023938052</v>
      </c>
      <c r="I513" s="17"/>
      <c r="J513">
        <f t="shared" si="121"/>
        <v>229264</v>
      </c>
    </row>
    <row r="514" spans="1:11" ht="19" x14ac:dyDescent="0.25">
      <c r="A514" s="1" t="s">
        <v>9</v>
      </c>
      <c r="B514" s="1" t="s">
        <v>138</v>
      </c>
      <c r="C514" s="1" t="s">
        <v>7</v>
      </c>
      <c r="D514" s="1" t="s">
        <v>118</v>
      </c>
      <c r="E514" s="1">
        <v>4747</v>
      </c>
      <c r="G514" s="10">
        <f t="shared" si="134"/>
        <v>1.1501410116007482E-2</v>
      </c>
      <c r="H514">
        <f t="shared" si="122"/>
        <v>4748</v>
      </c>
      <c r="I514" s="17">
        <v>1.1503832995745424E-2</v>
      </c>
    </row>
    <row r="515" spans="1:11" ht="19" x14ac:dyDescent="0.25">
      <c r="A515" s="1" t="s">
        <v>9</v>
      </c>
      <c r="B515" s="1" t="s">
        <v>279</v>
      </c>
      <c r="C515" s="1" t="s">
        <v>14</v>
      </c>
      <c r="D515" s="1" t="s">
        <v>118</v>
      </c>
      <c r="E515" s="1">
        <v>1</v>
      </c>
      <c r="G515" s="10">
        <f t="shared" si="134"/>
        <v>2.4228797379413274E-6</v>
      </c>
      <c r="I515" s="17"/>
    </row>
    <row r="516" spans="1:11" ht="19" x14ac:dyDescent="0.25">
      <c r="A516" s="1" t="s">
        <v>9</v>
      </c>
      <c r="B516" s="1" t="s">
        <v>280</v>
      </c>
      <c r="C516" s="1" t="s">
        <v>14</v>
      </c>
      <c r="D516" s="1" t="s">
        <v>118</v>
      </c>
      <c r="E516" s="1">
        <v>0</v>
      </c>
      <c r="G516" s="10">
        <f t="shared" si="134"/>
        <v>0</v>
      </c>
      <c r="I516" s="17"/>
    </row>
    <row r="517" spans="1:11" ht="19" x14ac:dyDescent="0.25">
      <c r="A517" s="1" t="s">
        <v>9</v>
      </c>
      <c r="B517" s="1" t="s">
        <v>16</v>
      </c>
      <c r="C517" s="1" t="s">
        <v>6</v>
      </c>
      <c r="D517" s="1" t="s">
        <v>120</v>
      </c>
      <c r="E517" s="1">
        <v>2834</v>
      </c>
      <c r="F517">
        <f t="shared" ref="F517:F577" si="135">SUM(E517:E521)</f>
        <v>6784</v>
      </c>
      <c r="G517" s="10">
        <f>SUM(E517/$F$517)</f>
        <v>0.41774764150943394</v>
      </c>
      <c r="I517" s="17"/>
      <c r="K517">
        <f t="shared" ref="K517:K567" si="136">SUM(E517)</f>
        <v>2834</v>
      </c>
    </row>
    <row r="518" spans="1:11" ht="19" x14ac:dyDescent="0.25">
      <c r="A518" s="1" t="s">
        <v>9</v>
      </c>
      <c r="B518" s="9" t="s">
        <v>137</v>
      </c>
      <c r="C518" s="1" t="s">
        <v>4</v>
      </c>
      <c r="D518" s="1" t="s">
        <v>120</v>
      </c>
      <c r="E518" s="1">
        <v>3800</v>
      </c>
      <c r="G518" s="10">
        <f t="shared" ref="G518:G521" si="137">SUM(E518/$F$517)</f>
        <v>0.56014150943396224</v>
      </c>
      <c r="I518" s="17"/>
      <c r="J518">
        <f t="shared" ref="J518:J568" si="138">SUM(E518)</f>
        <v>3800</v>
      </c>
    </row>
    <row r="519" spans="1:11" ht="19" x14ac:dyDescent="0.25">
      <c r="A519" s="1" t="s">
        <v>9</v>
      </c>
      <c r="B519" s="1" t="s">
        <v>138</v>
      </c>
      <c r="C519" s="1" t="s">
        <v>7</v>
      </c>
      <c r="D519" s="1" t="s">
        <v>120</v>
      </c>
      <c r="E519" s="1">
        <v>150</v>
      </c>
      <c r="G519" s="10">
        <f t="shared" si="137"/>
        <v>2.2110849056603772E-2</v>
      </c>
      <c r="H519">
        <f t="shared" ref="H519:H579" si="139">SUM(E519:E521)</f>
        <v>150</v>
      </c>
      <c r="I519" s="17">
        <v>2.2110849056603772E-2</v>
      </c>
    </row>
    <row r="520" spans="1:11" ht="19" x14ac:dyDescent="0.25">
      <c r="A520" s="1" t="s">
        <v>9</v>
      </c>
      <c r="B520" s="1" t="s">
        <v>279</v>
      </c>
      <c r="C520" s="1" t="s">
        <v>14</v>
      </c>
      <c r="D520" s="1" t="s">
        <v>120</v>
      </c>
      <c r="E520" s="1">
        <v>0</v>
      </c>
      <c r="G520" s="10">
        <f t="shared" si="137"/>
        <v>0</v>
      </c>
      <c r="I520" s="17"/>
    </row>
    <row r="521" spans="1:11" ht="19" x14ac:dyDescent="0.25">
      <c r="A521" s="1" t="s">
        <v>9</v>
      </c>
      <c r="B521" s="1" t="s">
        <v>280</v>
      </c>
      <c r="C521" s="1" t="s">
        <v>14</v>
      </c>
      <c r="D521" s="1" t="s">
        <v>120</v>
      </c>
      <c r="E521" s="1">
        <v>0</v>
      </c>
      <c r="G521" s="10">
        <f t="shared" si="137"/>
        <v>0</v>
      </c>
      <c r="I521" s="17"/>
    </row>
    <row r="522" spans="1:11" ht="19" x14ac:dyDescent="0.25">
      <c r="A522" s="1" t="s">
        <v>9</v>
      </c>
      <c r="B522" s="8" t="s">
        <v>16</v>
      </c>
      <c r="C522" s="1" t="s">
        <v>6</v>
      </c>
      <c r="D522" s="1" t="s">
        <v>121</v>
      </c>
      <c r="E522" s="1">
        <v>5874</v>
      </c>
      <c r="F522">
        <f t="shared" si="135"/>
        <v>10090</v>
      </c>
      <c r="G522" s="10">
        <f>SUM(E522/$F$522)</f>
        <v>0.58216055500495545</v>
      </c>
      <c r="I522" s="17"/>
      <c r="K522">
        <f t="shared" si="136"/>
        <v>5874</v>
      </c>
    </row>
    <row r="523" spans="1:11" ht="19" x14ac:dyDescent="0.25">
      <c r="A523" s="1" t="s">
        <v>9</v>
      </c>
      <c r="B523" s="1" t="s">
        <v>137</v>
      </c>
      <c r="C523" s="1" t="s">
        <v>4</v>
      </c>
      <c r="D523" s="1" t="s">
        <v>121</v>
      </c>
      <c r="E523" s="1">
        <v>3962</v>
      </c>
      <c r="G523" s="10">
        <f t="shared" ref="G523:G526" si="140">SUM(E523/$F$522)</f>
        <v>0.39266600594648166</v>
      </c>
      <c r="I523" s="17"/>
      <c r="J523">
        <f t="shared" si="138"/>
        <v>3962</v>
      </c>
    </row>
    <row r="524" spans="1:11" ht="19" x14ac:dyDescent="0.25">
      <c r="A524" s="1" t="s">
        <v>9</v>
      </c>
      <c r="B524" s="1" t="s">
        <v>138</v>
      </c>
      <c r="C524" s="1" t="s">
        <v>7</v>
      </c>
      <c r="D524" s="1" t="s">
        <v>121</v>
      </c>
      <c r="E524" s="1">
        <v>254</v>
      </c>
      <c r="G524" s="10">
        <f t="shared" si="140"/>
        <v>2.5173439048562934E-2</v>
      </c>
      <c r="H524">
        <f t="shared" si="139"/>
        <v>254</v>
      </c>
      <c r="I524" s="17">
        <v>2.5173439048562934E-2</v>
      </c>
    </row>
    <row r="525" spans="1:11" ht="19" x14ac:dyDescent="0.25">
      <c r="A525" s="1" t="s">
        <v>9</v>
      </c>
      <c r="B525" s="1" t="s">
        <v>279</v>
      </c>
      <c r="C525" s="1" t="s">
        <v>14</v>
      </c>
      <c r="D525" s="1" t="s">
        <v>121</v>
      </c>
      <c r="E525" s="1">
        <v>0</v>
      </c>
      <c r="G525" s="10">
        <f t="shared" si="140"/>
        <v>0</v>
      </c>
      <c r="I525" s="17"/>
    </row>
    <row r="526" spans="1:11" ht="19" x14ac:dyDescent="0.25">
      <c r="A526" s="1" t="s">
        <v>9</v>
      </c>
      <c r="B526" s="1" t="s">
        <v>280</v>
      </c>
      <c r="C526" s="1" t="s">
        <v>14</v>
      </c>
      <c r="D526" s="1" t="s">
        <v>121</v>
      </c>
      <c r="E526" s="1">
        <v>0</v>
      </c>
      <c r="G526" s="10">
        <f t="shared" si="140"/>
        <v>0</v>
      </c>
      <c r="I526" s="17"/>
    </row>
    <row r="527" spans="1:11" ht="19" x14ac:dyDescent="0.25">
      <c r="A527" s="1" t="s">
        <v>9</v>
      </c>
      <c r="B527" s="8" t="s">
        <v>16</v>
      </c>
      <c r="C527" s="1" t="s">
        <v>6</v>
      </c>
      <c r="D527" s="1" t="s">
        <v>122</v>
      </c>
      <c r="E527" s="1">
        <v>7295</v>
      </c>
      <c r="F527">
        <f t="shared" si="135"/>
        <v>12255</v>
      </c>
      <c r="G527" s="10">
        <f>SUM(E527/$F$527)</f>
        <v>0.59526723786209712</v>
      </c>
      <c r="I527" s="17"/>
      <c r="K527">
        <f t="shared" si="136"/>
        <v>7295</v>
      </c>
    </row>
    <row r="528" spans="1:11" ht="19" x14ac:dyDescent="0.25">
      <c r="A528" s="1" t="s">
        <v>9</v>
      </c>
      <c r="B528" s="1" t="s">
        <v>137</v>
      </c>
      <c r="C528" s="1" t="s">
        <v>4</v>
      </c>
      <c r="D528" s="1" t="s">
        <v>122</v>
      </c>
      <c r="E528" s="1">
        <v>4533</v>
      </c>
      <c r="G528" s="10">
        <f t="shared" ref="G528:G531" si="141">SUM(E528/$F$527)</f>
        <v>0.36988984088127297</v>
      </c>
      <c r="I528" s="17"/>
      <c r="J528">
        <f t="shared" si="138"/>
        <v>4533</v>
      </c>
    </row>
    <row r="529" spans="1:11" ht="19" x14ac:dyDescent="0.25">
      <c r="A529" s="1" t="s">
        <v>9</v>
      </c>
      <c r="B529" s="1" t="s">
        <v>138</v>
      </c>
      <c r="C529" s="1" t="s">
        <v>7</v>
      </c>
      <c r="D529" s="1" t="s">
        <v>122</v>
      </c>
      <c r="E529" s="1">
        <v>427</v>
      </c>
      <c r="G529" s="10">
        <f t="shared" si="141"/>
        <v>3.4842921256629945E-2</v>
      </c>
      <c r="H529">
        <f t="shared" si="139"/>
        <v>427</v>
      </c>
      <c r="I529" s="17">
        <v>3.4842921256629945E-2</v>
      </c>
    </row>
    <row r="530" spans="1:11" ht="19" x14ac:dyDescent="0.25">
      <c r="A530" s="1" t="s">
        <v>9</v>
      </c>
      <c r="B530" s="1" t="s">
        <v>279</v>
      </c>
      <c r="C530" s="1" t="s">
        <v>14</v>
      </c>
      <c r="D530" s="1" t="s">
        <v>122</v>
      </c>
      <c r="E530" s="1">
        <v>0</v>
      </c>
      <c r="G530" s="10">
        <f t="shared" si="141"/>
        <v>0</v>
      </c>
      <c r="I530" s="17"/>
    </row>
    <row r="531" spans="1:11" ht="19" x14ac:dyDescent="0.25">
      <c r="A531" s="1" t="s">
        <v>9</v>
      </c>
      <c r="B531" s="1" t="s">
        <v>280</v>
      </c>
      <c r="C531" s="1" t="s">
        <v>14</v>
      </c>
      <c r="D531" s="1" t="s">
        <v>122</v>
      </c>
      <c r="E531" s="1">
        <v>0</v>
      </c>
      <c r="G531" s="10">
        <f t="shared" si="141"/>
        <v>0</v>
      </c>
      <c r="I531" s="17"/>
    </row>
    <row r="532" spans="1:11" ht="19" x14ac:dyDescent="0.25">
      <c r="A532" s="1" t="s">
        <v>9</v>
      </c>
      <c r="B532" s="8" t="s">
        <v>16</v>
      </c>
      <c r="C532" s="1" t="s">
        <v>6</v>
      </c>
      <c r="D532" s="1" t="s">
        <v>123</v>
      </c>
      <c r="E532" s="1">
        <v>1273</v>
      </c>
      <c r="F532">
        <f t="shared" si="135"/>
        <v>2377</v>
      </c>
      <c r="G532" s="10">
        <f>SUM(E532/$F$532)</f>
        <v>0.53554901135885569</v>
      </c>
      <c r="I532" s="17"/>
      <c r="K532">
        <f t="shared" si="136"/>
        <v>1273</v>
      </c>
    </row>
    <row r="533" spans="1:11" ht="19" x14ac:dyDescent="0.25">
      <c r="A533" s="1" t="s">
        <v>9</v>
      </c>
      <c r="B533" s="1" t="s">
        <v>137</v>
      </c>
      <c r="C533" s="1" t="s">
        <v>4</v>
      </c>
      <c r="D533" s="1" t="s">
        <v>123</v>
      </c>
      <c r="E533" s="1">
        <v>1026</v>
      </c>
      <c r="G533" s="10">
        <f t="shared" ref="G533:G536" si="142">SUM(E533/$F$532)</f>
        <v>0.43163651661758518</v>
      </c>
      <c r="I533" s="17"/>
      <c r="J533">
        <f t="shared" si="138"/>
        <v>1026</v>
      </c>
    </row>
    <row r="534" spans="1:11" ht="19" x14ac:dyDescent="0.25">
      <c r="A534" s="1" t="s">
        <v>9</v>
      </c>
      <c r="B534" s="1" t="s">
        <v>138</v>
      </c>
      <c r="C534" s="1" t="s">
        <v>7</v>
      </c>
      <c r="D534" s="1" t="s">
        <v>123</v>
      </c>
      <c r="E534" s="1">
        <v>78</v>
      </c>
      <c r="G534" s="10">
        <f t="shared" si="142"/>
        <v>3.281447202355911E-2</v>
      </c>
      <c r="H534">
        <f t="shared" si="139"/>
        <v>78</v>
      </c>
      <c r="I534" s="17">
        <v>3.281447202355911E-2</v>
      </c>
    </row>
    <row r="535" spans="1:11" ht="19" x14ac:dyDescent="0.25">
      <c r="A535" s="1" t="s">
        <v>9</v>
      </c>
      <c r="B535" s="1" t="s">
        <v>279</v>
      </c>
      <c r="C535" s="1" t="s">
        <v>14</v>
      </c>
      <c r="D535" s="1" t="s">
        <v>123</v>
      </c>
      <c r="E535" s="1">
        <v>0</v>
      </c>
      <c r="G535" s="10">
        <f t="shared" si="142"/>
        <v>0</v>
      </c>
      <c r="I535" s="17"/>
    </row>
    <row r="536" spans="1:11" ht="19" x14ac:dyDescent="0.25">
      <c r="A536" s="1" t="s">
        <v>9</v>
      </c>
      <c r="B536" s="1" t="s">
        <v>280</v>
      </c>
      <c r="C536" s="1" t="s">
        <v>14</v>
      </c>
      <c r="D536" s="1" t="s">
        <v>123</v>
      </c>
      <c r="E536" s="1">
        <v>0</v>
      </c>
      <c r="G536" s="10">
        <f t="shared" si="142"/>
        <v>0</v>
      </c>
      <c r="I536" s="17"/>
    </row>
    <row r="537" spans="1:11" ht="19" x14ac:dyDescent="0.25">
      <c r="A537" s="1" t="s">
        <v>9</v>
      </c>
      <c r="B537" s="8" t="s">
        <v>16</v>
      </c>
      <c r="C537" s="1" t="s">
        <v>6</v>
      </c>
      <c r="D537" s="1" t="s">
        <v>124</v>
      </c>
      <c r="E537" s="1">
        <v>9032</v>
      </c>
      <c r="F537">
        <f t="shared" si="135"/>
        <v>14721</v>
      </c>
      <c r="G537" s="10">
        <f>SUM(E537/$F$537)</f>
        <v>0.61354527545683035</v>
      </c>
      <c r="I537" s="17"/>
      <c r="K537">
        <f t="shared" si="136"/>
        <v>9032</v>
      </c>
    </row>
    <row r="538" spans="1:11" ht="19" x14ac:dyDescent="0.25">
      <c r="A538" s="1" t="s">
        <v>9</v>
      </c>
      <c r="B538" s="1" t="s">
        <v>137</v>
      </c>
      <c r="C538" s="1" t="s">
        <v>4</v>
      </c>
      <c r="D538" s="1" t="s">
        <v>124</v>
      </c>
      <c r="E538" s="1">
        <v>5187</v>
      </c>
      <c r="G538" s="10">
        <f t="shared" ref="G538:G541" si="143">SUM(E538/$F$537)</f>
        <v>0.35235378031383735</v>
      </c>
      <c r="I538" s="17"/>
      <c r="J538">
        <f t="shared" si="138"/>
        <v>5187</v>
      </c>
    </row>
    <row r="539" spans="1:11" ht="19" x14ac:dyDescent="0.25">
      <c r="A539" s="1" t="s">
        <v>9</v>
      </c>
      <c r="B539" s="1" t="s">
        <v>138</v>
      </c>
      <c r="C539" s="1" t="s">
        <v>7</v>
      </c>
      <c r="D539" s="1" t="s">
        <v>124</v>
      </c>
      <c r="E539" s="1">
        <v>502</v>
      </c>
      <c r="G539" s="10">
        <f t="shared" si="143"/>
        <v>3.4100944229332249E-2</v>
      </c>
      <c r="H539">
        <f t="shared" si="139"/>
        <v>502</v>
      </c>
      <c r="I539" s="17">
        <v>3.4100944229332249E-2</v>
      </c>
    </row>
    <row r="540" spans="1:11" ht="19" x14ac:dyDescent="0.25">
      <c r="A540" s="1" t="s">
        <v>9</v>
      </c>
      <c r="B540" s="1" t="s">
        <v>279</v>
      </c>
      <c r="C540" s="1" t="s">
        <v>14</v>
      </c>
      <c r="D540" s="1" t="s">
        <v>124</v>
      </c>
      <c r="E540" s="1">
        <v>0</v>
      </c>
      <c r="G540" s="10">
        <f t="shared" si="143"/>
        <v>0</v>
      </c>
      <c r="I540" s="17"/>
    </row>
    <row r="541" spans="1:11" ht="19" x14ac:dyDescent="0.25">
      <c r="A541" s="1" t="s">
        <v>9</v>
      </c>
      <c r="B541" s="1" t="s">
        <v>280</v>
      </c>
      <c r="C541" s="1" t="s">
        <v>14</v>
      </c>
      <c r="D541" s="1" t="s">
        <v>124</v>
      </c>
      <c r="E541" s="1">
        <v>0</v>
      </c>
      <c r="G541" s="10">
        <f t="shared" si="143"/>
        <v>0</v>
      </c>
      <c r="I541" s="17"/>
    </row>
    <row r="542" spans="1:11" ht="19" x14ac:dyDescent="0.25">
      <c r="A542" s="1" t="s">
        <v>9</v>
      </c>
      <c r="B542" s="8" t="s">
        <v>16</v>
      </c>
      <c r="C542" s="1" t="s">
        <v>6</v>
      </c>
      <c r="D542" s="1" t="s">
        <v>125</v>
      </c>
      <c r="E542" s="1">
        <v>4749</v>
      </c>
      <c r="F542">
        <f t="shared" si="135"/>
        <v>8914</v>
      </c>
      <c r="G542" s="10">
        <f>SUM(E542/$F$542)</f>
        <v>0.53275746017500558</v>
      </c>
      <c r="I542" s="17"/>
      <c r="K542">
        <f t="shared" si="136"/>
        <v>4749</v>
      </c>
    </row>
    <row r="543" spans="1:11" ht="19" x14ac:dyDescent="0.25">
      <c r="A543" s="1" t="s">
        <v>9</v>
      </c>
      <c r="B543" s="1" t="s">
        <v>137</v>
      </c>
      <c r="C543" s="1" t="s">
        <v>4</v>
      </c>
      <c r="D543" s="1" t="s">
        <v>125</v>
      </c>
      <c r="E543" s="1">
        <v>3786</v>
      </c>
      <c r="G543" s="10">
        <f t="shared" ref="G543:G546" si="144">SUM(E543/$F$542)</f>
        <v>0.42472515144716178</v>
      </c>
      <c r="I543" s="17"/>
      <c r="J543">
        <f t="shared" si="138"/>
        <v>3786</v>
      </c>
    </row>
    <row r="544" spans="1:11" ht="19" x14ac:dyDescent="0.25">
      <c r="A544" s="1" t="s">
        <v>9</v>
      </c>
      <c r="B544" s="1" t="s">
        <v>138</v>
      </c>
      <c r="C544" s="1" t="s">
        <v>7</v>
      </c>
      <c r="D544" s="1" t="s">
        <v>125</v>
      </c>
      <c r="E544" s="1">
        <v>379</v>
      </c>
      <c r="G544" s="10">
        <f t="shared" si="144"/>
        <v>4.2517388377832623E-2</v>
      </c>
      <c r="H544">
        <f t="shared" si="139"/>
        <v>379</v>
      </c>
      <c r="I544" s="17">
        <v>4.2517388377832623E-2</v>
      </c>
    </row>
    <row r="545" spans="1:11" ht="19" x14ac:dyDescent="0.25">
      <c r="A545" s="1" t="s">
        <v>9</v>
      </c>
      <c r="B545" s="1" t="s">
        <v>279</v>
      </c>
      <c r="C545" s="1" t="s">
        <v>14</v>
      </c>
      <c r="D545" s="1" t="s">
        <v>125</v>
      </c>
      <c r="E545" s="1">
        <v>0</v>
      </c>
      <c r="G545" s="10">
        <f t="shared" si="144"/>
        <v>0</v>
      </c>
      <c r="I545" s="17"/>
    </row>
    <row r="546" spans="1:11" ht="19" x14ac:dyDescent="0.25">
      <c r="A546" s="1" t="s">
        <v>9</v>
      </c>
      <c r="B546" s="1" t="s">
        <v>280</v>
      </c>
      <c r="C546" s="1" t="s">
        <v>14</v>
      </c>
      <c r="D546" s="1" t="s">
        <v>125</v>
      </c>
      <c r="E546" s="1">
        <v>0</v>
      </c>
      <c r="G546" s="10">
        <f t="shared" si="144"/>
        <v>0</v>
      </c>
      <c r="I546" s="17"/>
    </row>
    <row r="547" spans="1:11" ht="19" x14ac:dyDescent="0.25">
      <c r="A547" s="1" t="s">
        <v>9</v>
      </c>
      <c r="B547" s="8" t="s">
        <v>16</v>
      </c>
      <c r="C547" s="1" t="s">
        <v>6</v>
      </c>
      <c r="D547" s="1" t="s">
        <v>126</v>
      </c>
      <c r="E547" s="1">
        <v>4131</v>
      </c>
      <c r="F547">
        <f t="shared" si="135"/>
        <v>7065</v>
      </c>
      <c r="G547" s="10">
        <f>SUM(E547/$F$547)</f>
        <v>0.58471337579617833</v>
      </c>
      <c r="I547" s="17"/>
      <c r="K547">
        <f t="shared" si="136"/>
        <v>4131</v>
      </c>
    </row>
    <row r="548" spans="1:11" ht="19" x14ac:dyDescent="0.25">
      <c r="A548" s="1" t="s">
        <v>9</v>
      </c>
      <c r="B548" s="1" t="s">
        <v>137</v>
      </c>
      <c r="C548" s="1" t="s">
        <v>4</v>
      </c>
      <c r="D548" s="1" t="s">
        <v>126</v>
      </c>
      <c r="E548" s="1">
        <v>2738</v>
      </c>
      <c r="G548" s="10">
        <f t="shared" ref="G548:G551" si="145">SUM(E548/$F$547)</f>
        <v>0.38754423213021938</v>
      </c>
      <c r="I548" s="17"/>
      <c r="J548">
        <f t="shared" si="138"/>
        <v>2738</v>
      </c>
    </row>
    <row r="549" spans="1:11" ht="19" x14ac:dyDescent="0.25">
      <c r="A549" s="1" t="s">
        <v>9</v>
      </c>
      <c r="B549" s="1" t="s">
        <v>138</v>
      </c>
      <c r="C549" s="1" t="s">
        <v>7</v>
      </c>
      <c r="D549" s="1" t="s">
        <v>126</v>
      </c>
      <c r="E549" s="1">
        <v>196</v>
      </c>
      <c r="G549" s="10">
        <f t="shared" si="145"/>
        <v>2.7742392073602264E-2</v>
      </c>
      <c r="H549">
        <f t="shared" si="139"/>
        <v>196</v>
      </c>
      <c r="I549" s="17">
        <v>2.7742392073602264E-2</v>
      </c>
    </row>
    <row r="550" spans="1:11" ht="19" x14ac:dyDescent="0.25">
      <c r="A550" s="1" t="s">
        <v>9</v>
      </c>
      <c r="B550" s="1" t="s">
        <v>279</v>
      </c>
      <c r="C550" s="1" t="s">
        <v>14</v>
      </c>
      <c r="D550" s="1" t="s">
        <v>126</v>
      </c>
      <c r="E550" s="1">
        <v>0</v>
      </c>
      <c r="G550" s="10">
        <f t="shared" si="145"/>
        <v>0</v>
      </c>
      <c r="I550" s="17"/>
    </row>
    <row r="551" spans="1:11" ht="19" x14ac:dyDescent="0.25">
      <c r="A551" s="1" t="s">
        <v>9</v>
      </c>
      <c r="B551" s="1" t="s">
        <v>280</v>
      </c>
      <c r="C551" s="1" t="s">
        <v>14</v>
      </c>
      <c r="D551" s="1" t="s">
        <v>126</v>
      </c>
      <c r="E551" s="1">
        <v>0</v>
      </c>
      <c r="G551" s="10">
        <f t="shared" si="145"/>
        <v>0</v>
      </c>
      <c r="I551" s="17"/>
    </row>
    <row r="552" spans="1:11" ht="19" x14ac:dyDescent="0.25">
      <c r="A552" s="1" t="s">
        <v>9</v>
      </c>
      <c r="B552" s="8" t="s">
        <v>16</v>
      </c>
      <c r="C552" s="1" t="s">
        <v>6</v>
      </c>
      <c r="D552" s="1" t="s">
        <v>127</v>
      </c>
      <c r="E552" s="1">
        <v>5931</v>
      </c>
      <c r="F552">
        <f t="shared" si="135"/>
        <v>11255</v>
      </c>
      <c r="G552" s="10">
        <f>SUM(E552/$F$552)</f>
        <v>0.52696579298089741</v>
      </c>
      <c r="I552" s="17"/>
      <c r="K552">
        <f t="shared" si="136"/>
        <v>5931</v>
      </c>
    </row>
    <row r="553" spans="1:11" ht="19" x14ac:dyDescent="0.25">
      <c r="A553" s="1" t="s">
        <v>9</v>
      </c>
      <c r="B553" s="1" t="s">
        <v>137</v>
      </c>
      <c r="C553" s="1" t="s">
        <v>4</v>
      </c>
      <c r="D553" s="1" t="s">
        <v>127</v>
      </c>
      <c r="E553" s="1">
        <v>5118</v>
      </c>
      <c r="G553" s="10">
        <f t="shared" ref="G553:G556" si="146">SUM(E553/$F$552)</f>
        <v>0.45473123056419368</v>
      </c>
      <c r="I553" s="17"/>
      <c r="J553">
        <f t="shared" si="138"/>
        <v>5118</v>
      </c>
    </row>
    <row r="554" spans="1:11" ht="19" x14ac:dyDescent="0.25">
      <c r="A554" s="1" t="s">
        <v>9</v>
      </c>
      <c r="B554" s="1" t="s">
        <v>138</v>
      </c>
      <c r="C554" s="1" t="s">
        <v>7</v>
      </c>
      <c r="D554" s="1" t="s">
        <v>127</v>
      </c>
      <c r="E554" s="1">
        <v>206</v>
      </c>
      <c r="G554" s="10">
        <f t="shared" si="146"/>
        <v>1.8302976454908929E-2</v>
      </c>
      <c r="H554">
        <f t="shared" si="139"/>
        <v>206</v>
      </c>
      <c r="I554" s="17">
        <v>1.8302976454908929E-2</v>
      </c>
    </row>
    <row r="555" spans="1:11" ht="19" x14ac:dyDescent="0.25">
      <c r="A555" s="1" t="s">
        <v>9</v>
      </c>
      <c r="B555" s="1" t="s">
        <v>279</v>
      </c>
      <c r="C555" s="1" t="s">
        <v>14</v>
      </c>
      <c r="D555" s="1" t="s">
        <v>127</v>
      </c>
      <c r="E555" s="1">
        <v>0</v>
      </c>
      <c r="G555" s="10">
        <f t="shared" si="146"/>
        <v>0</v>
      </c>
      <c r="I555" s="17"/>
    </row>
    <row r="556" spans="1:11" ht="19" x14ac:dyDescent="0.25">
      <c r="A556" s="1" t="s">
        <v>9</v>
      </c>
      <c r="B556" s="1" t="s">
        <v>280</v>
      </c>
      <c r="C556" s="1" t="s">
        <v>14</v>
      </c>
      <c r="D556" s="1" t="s">
        <v>127</v>
      </c>
      <c r="E556" s="1">
        <v>0</v>
      </c>
      <c r="G556" s="10">
        <f t="shared" si="146"/>
        <v>0</v>
      </c>
      <c r="I556" s="17"/>
    </row>
    <row r="557" spans="1:11" ht="19" x14ac:dyDescent="0.25">
      <c r="A557" s="1" t="s">
        <v>9</v>
      </c>
      <c r="B557" s="1" t="s">
        <v>16</v>
      </c>
      <c r="C557" s="1" t="s">
        <v>6</v>
      </c>
      <c r="D557" s="1" t="s">
        <v>128</v>
      </c>
      <c r="E557" s="1">
        <v>2942</v>
      </c>
      <c r="F557">
        <f t="shared" si="135"/>
        <v>7360</v>
      </c>
      <c r="G557" s="10">
        <f>SUM(E557/$F$557)</f>
        <v>0.3997282608695652</v>
      </c>
      <c r="I557" s="17"/>
      <c r="K557">
        <f t="shared" si="136"/>
        <v>2942</v>
      </c>
    </row>
    <row r="558" spans="1:11" ht="19" x14ac:dyDescent="0.25">
      <c r="A558" s="1" t="s">
        <v>9</v>
      </c>
      <c r="B558" s="9" t="s">
        <v>137</v>
      </c>
      <c r="C558" s="1" t="s">
        <v>4</v>
      </c>
      <c r="D558" s="1" t="s">
        <v>128</v>
      </c>
      <c r="E558" s="1">
        <v>4223</v>
      </c>
      <c r="G558" s="10">
        <f t="shared" ref="G558:G561" si="147">SUM(E558/$F$557)</f>
        <v>0.5737771739130435</v>
      </c>
      <c r="I558" s="17"/>
      <c r="J558">
        <f t="shared" si="138"/>
        <v>4223</v>
      </c>
    </row>
    <row r="559" spans="1:11" ht="19" x14ac:dyDescent="0.25">
      <c r="A559" s="1" t="s">
        <v>9</v>
      </c>
      <c r="B559" s="1" t="s">
        <v>138</v>
      </c>
      <c r="C559" s="1" t="s">
        <v>7</v>
      </c>
      <c r="D559" s="1" t="s">
        <v>128</v>
      </c>
      <c r="E559" s="1">
        <v>195</v>
      </c>
      <c r="G559" s="10">
        <f t="shared" si="147"/>
        <v>2.6494565217391304E-2</v>
      </c>
      <c r="H559">
        <f t="shared" si="139"/>
        <v>195</v>
      </c>
      <c r="I559" s="17">
        <v>2.6494565217391304E-2</v>
      </c>
    </row>
    <row r="560" spans="1:11" ht="19" x14ac:dyDescent="0.25">
      <c r="A560" s="1" t="s">
        <v>9</v>
      </c>
      <c r="B560" s="1" t="s">
        <v>279</v>
      </c>
      <c r="C560" s="1" t="s">
        <v>14</v>
      </c>
      <c r="D560" s="1" t="s">
        <v>128</v>
      </c>
      <c r="E560" s="1">
        <v>0</v>
      </c>
      <c r="G560" s="10">
        <f t="shared" si="147"/>
        <v>0</v>
      </c>
      <c r="I560" s="17"/>
    </row>
    <row r="561" spans="1:11" ht="19" x14ac:dyDescent="0.25">
      <c r="A561" s="1" t="s">
        <v>9</v>
      </c>
      <c r="B561" s="1" t="s">
        <v>280</v>
      </c>
      <c r="C561" s="1" t="s">
        <v>14</v>
      </c>
      <c r="D561" s="1" t="s">
        <v>128</v>
      </c>
      <c r="E561" s="1">
        <v>0</v>
      </c>
      <c r="G561" s="10">
        <f t="shared" si="147"/>
        <v>0</v>
      </c>
      <c r="I561" s="17"/>
    </row>
    <row r="562" spans="1:11" ht="19" x14ac:dyDescent="0.25">
      <c r="A562" s="1" t="s">
        <v>9</v>
      </c>
      <c r="B562" s="8" t="s">
        <v>16</v>
      </c>
      <c r="C562" s="1" t="s">
        <v>6</v>
      </c>
      <c r="D562" s="1" t="s">
        <v>129</v>
      </c>
      <c r="E562" s="1">
        <v>2678</v>
      </c>
      <c r="F562">
        <f t="shared" si="135"/>
        <v>5214</v>
      </c>
      <c r="G562" s="10">
        <f>SUM(E562/$F$562)</f>
        <v>0.51361718450326044</v>
      </c>
      <c r="I562" s="17"/>
      <c r="K562">
        <f t="shared" si="136"/>
        <v>2678</v>
      </c>
    </row>
    <row r="563" spans="1:11" ht="19" x14ac:dyDescent="0.25">
      <c r="A563" s="1" t="s">
        <v>9</v>
      </c>
      <c r="B563" s="1" t="s">
        <v>137</v>
      </c>
      <c r="C563" s="1" t="s">
        <v>4</v>
      </c>
      <c r="D563" s="1" t="s">
        <v>129</v>
      </c>
      <c r="E563" s="1">
        <v>2394</v>
      </c>
      <c r="G563" s="10">
        <f t="shared" ref="G563:G566" si="148">SUM(E563/$F$562)</f>
        <v>0.45914844649021863</v>
      </c>
      <c r="I563" s="17"/>
      <c r="J563">
        <f t="shared" si="138"/>
        <v>2394</v>
      </c>
    </row>
    <row r="564" spans="1:11" ht="19" x14ac:dyDescent="0.25">
      <c r="A564" s="1" t="s">
        <v>9</v>
      </c>
      <c r="B564" s="1" t="s">
        <v>138</v>
      </c>
      <c r="C564" s="1" t="s">
        <v>7</v>
      </c>
      <c r="D564" s="1" t="s">
        <v>129</v>
      </c>
      <c r="E564" s="1">
        <v>142</v>
      </c>
      <c r="G564" s="10">
        <f t="shared" si="148"/>
        <v>2.7234369006520907E-2</v>
      </c>
      <c r="H564">
        <f t="shared" si="139"/>
        <v>142</v>
      </c>
      <c r="I564" s="17">
        <v>2.7234369006520907E-2</v>
      </c>
    </row>
    <row r="565" spans="1:11" ht="19" x14ac:dyDescent="0.25">
      <c r="A565" s="1" t="s">
        <v>9</v>
      </c>
      <c r="B565" s="1" t="s">
        <v>279</v>
      </c>
      <c r="C565" s="1" t="s">
        <v>14</v>
      </c>
      <c r="D565" s="1" t="s">
        <v>129</v>
      </c>
      <c r="E565" s="1">
        <v>0</v>
      </c>
      <c r="G565" s="10">
        <f t="shared" si="148"/>
        <v>0</v>
      </c>
      <c r="I565" s="17"/>
    </row>
    <row r="566" spans="1:11" ht="19" x14ac:dyDescent="0.25">
      <c r="A566" s="1" t="s">
        <v>9</v>
      </c>
      <c r="B566" s="1" t="s">
        <v>280</v>
      </c>
      <c r="C566" s="1" t="s">
        <v>14</v>
      </c>
      <c r="D566" s="1" t="s">
        <v>129</v>
      </c>
      <c r="E566" s="1">
        <v>0</v>
      </c>
      <c r="G566" s="10">
        <f t="shared" si="148"/>
        <v>0</v>
      </c>
      <c r="I566" s="17"/>
    </row>
    <row r="567" spans="1:11" ht="19" x14ac:dyDescent="0.25">
      <c r="A567" s="1" t="s">
        <v>9</v>
      </c>
      <c r="B567" s="8" t="s">
        <v>16</v>
      </c>
      <c r="C567" s="1" t="s">
        <v>6</v>
      </c>
      <c r="D567" s="1" t="s">
        <v>130</v>
      </c>
      <c r="E567" s="1">
        <v>7107</v>
      </c>
      <c r="F567">
        <f t="shared" si="135"/>
        <v>12517</v>
      </c>
      <c r="G567" s="10">
        <f>SUM(E567/$F$567)</f>
        <v>0.56778780858033073</v>
      </c>
      <c r="I567" s="17"/>
      <c r="K567">
        <f t="shared" si="136"/>
        <v>7107</v>
      </c>
    </row>
    <row r="568" spans="1:11" ht="19" x14ac:dyDescent="0.25">
      <c r="A568" s="1" t="s">
        <v>9</v>
      </c>
      <c r="B568" s="1" t="s">
        <v>137</v>
      </c>
      <c r="C568" s="1" t="s">
        <v>4</v>
      </c>
      <c r="D568" s="1" t="s">
        <v>130</v>
      </c>
      <c r="E568" s="1">
        <v>4862</v>
      </c>
      <c r="G568" s="10">
        <f t="shared" ref="G568:G571" si="149">SUM(E568/$F$567)</f>
        <v>0.38843173284333304</v>
      </c>
      <c r="I568" s="17"/>
      <c r="J568">
        <f t="shared" si="138"/>
        <v>4862</v>
      </c>
    </row>
    <row r="569" spans="1:11" ht="19" x14ac:dyDescent="0.25">
      <c r="A569" s="1" t="s">
        <v>9</v>
      </c>
      <c r="B569" s="1" t="s">
        <v>138</v>
      </c>
      <c r="C569" s="1" t="s">
        <v>7</v>
      </c>
      <c r="D569" s="1" t="s">
        <v>130</v>
      </c>
      <c r="E569" s="1">
        <v>548</v>
      </c>
      <c r="G569" s="10">
        <f t="shared" si="149"/>
        <v>4.3780458576336181E-2</v>
      </c>
      <c r="H569">
        <f t="shared" si="139"/>
        <v>548</v>
      </c>
      <c r="I569" s="17">
        <v>4.3780458576336181E-2</v>
      </c>
    </row>
    <row r="570" spans="1:11" ht="19" x14ac:dyDescent="0.25">
      <c r="A570" s="1" t="s">
        <v>9</v>
      </c>
      <c r="B570" s="1" t="s">
        <v>279</v>
      </c>
      <c r="C570" s="1" t="s">
        <v>14</v>
      </c>
      <c r="D570" s="1" t="s">
        <v>130</v>
      </c>
      <c r="E570" s="1">
        <v>0</v>
      </c>
      <c r="G570" s="10">
        <f t="shared" si="149"/>
        <v>0</v>
      </c>
      <c r="I570" s="17"/>
    </row>
    <row r="571" spans="1:11" ht="19" x14ac:dyDescent="0.25">
      <c r="A571" s="1" t="s">
        <v>9</v>
      </c>
      <c r="B571" s="1" t="s">
        <v>280</v>
      </c>
      <c r="C571" s="1" t="s">
        <v>14</v>
      </c>
      <c r="D571" s="1" t="s">
        <v>130</v>
      </c>
      <c r="E571" s="1">
        <v>0</v>
      </c>
      <c r="G571" s="10">
        <f t="shared" si="149"/>
        <v>0</v>
      </c>
      <c r="I571" s="17"/>
    </row>
    <row r="572" spans="1:11" ht="19" x14ac:dyDescent="0.25">
      <c r="A572" s="1" t="s">
        <v>9</v>
      </c>
      <c r="B572" s="8" t="s">
        <v>16</v>
      </c>
      <c r="C572" s="1" t="s">
        <v>6</v>
      </c>
      <c r="D572" s="1" t="s">
        <v>131</v>
      </c>
      <c r="E572" s="1">
        <v>533</v>
      </c>
      <c r="F572">
        <f t="shared" si="135"/>
        <v>992</v>
      </c>
      <c r="G572" s="10">
        <f>SUM(E572/$F$572)</f>
        <v>0.53729838709677424</v>
      </c>
      <c r="I572" s="17"/>
      <c r="K572">
        <f t="shared" ref="K572:K577" si="150">SUM(E572)</f>
        <v>533</v>
      </c>
    </row>
    <row r="573" spans="1:11" ht="19" x14ac:dyDescent="0.25">
      <c r="A573" s="1" t="s">
        <v>9</v>
      </c>
      <c r="B573" s="1" t="s">
        <v>137</v>
      </c>
      <c r="C573" s="1" t="s">
        <v>4</v>
      </c>
      <c r="D573" s="1" t="s">
        <v>131</v>
      </c>
      <c r="E573" s="1">
        <v>415</v>
      </c>
      <c r="G573" s="10">
        <f t="shared" ref="G573:G576" si="151">SUM(E573/$F$572)</f>
        <v>0.41834677419354838</v>
      </c>
      <c r="I573" s="17"/>
      <c r="J573">
        <f t="shared" ref="J573:J578" si="152">SUM(E573)</f>
        <v>415</v>
      </c>
    </row>
    <row r="574" spans="1:11" ht="19" x14ac:dyDescent="0.25">
      <c r="A574" s="1" t="s">
        <v>9</v>
      </c>
      <c r="B574" s="1" t="s">
        <v>138</v>
      </c>
      <c r="C574" s="1" t="s">
        <v>7</v>
      </c>
      <c r="D574" s="1" t="s">
        <v>131</v>
      </c>
      <c r="E574" s="1">
        <v>42</v>
      </c>
      <c r="G574" s="10">
        <f t="shared" si="151"/>
        <v>4.2338709677419352E-2</v>
      </c>
      <c r="H574">
        <f t="shared" si="139"/>
        <v>44</v>
      </c>
      <c r="I574" s="17">
        <v>4.4354838709677422E-2</v>
      </c>
    </row>
    <row r="575" spans="1:11" ht="19" x14ac:dyDescent="0.25">
      <c r="A575" s="1" t="s">
        <v>9</v>
      </c>
      <c r="B575" s="1" t="s">
        <v>279</v>
      </c>
      <c r="C575" s="1" t="s">
        <v>14</v>
      </c>
      <c r="D575" s="1" t="s">
        <v>131</v>
      </c>
      <c r="E575" s="1">
        <v>1</v>
      </c>
      <c r="G575" s="10">
        <f t="shared" si="151"/>
        <v>1.0080645161290322E-3</v>
      </c>
      <c r="I575" s="17"/>
    </row>
    <row r="576" spans="1:11" ht="19" x14ac:dyDescent="0.25">
      <c r="A576" s="1" t="s">
        <v>9</v>
      </c>
      <c r="B576" s="1" t="s">
        <v>280</v>
      </c>
      <c r="C576" s="1" t="s">
        <v>14</v>
      </c>
      <c r="D576" s="1" t="s">
        <v>131</v>
      </c>
      <c r="E576" s="1">
        <v>1</v>
      </c>
      <c r="G576" s="10">
        <f t="shared" si="151"/>
        <v>1.0080645161290322E-3</v>
      </c>
      <c r="I576" s="17"/>
    </row>
    <row r="577" spans="1:11" ht="19" x14ac:dyDescent="0.25">
      <c r="A577" s="1" t="s">
        <v>9</v>
      </c>
      <c r="B577" s="8" t="s">
        <v>16</v>
      </c>
      <c r="C577" s="1" t="s">
        <v>6</v>
      </c>
      <c r="D577" s="1" t="s">
        <v>132</v>
      </c>
      <c r="E577" s="1">
        <v>4273</v>
      </c>
      <c r="F577">
        <f t="shared" si="135"/>
        <v>6861</v>
      </c>
      <c r="G577" s="10">
        <f>SUM(E577/$F$577)</f>
        <v>0.6227955108584754</v>
      </c>
      <c r="I577" s="17"/>
      <c r="K577">
        <f t="shared" si="150"/>
        <v>4273</v>
      </c>
    </row>
    <row r="578" spans="1:11" ht="19" x14ac:dyDescent="0.25">
      <c r="A578" s="1" t="s">
        <v>9</v>
      </c>
      <c r="B578" s="1" t="s">
        <v>137</v>
      </c>
      <c r="C578" s="1" t="s">
        <v>4</v>
      </c>
      <c r="D578" s="1" t="s">
        <v>132</v>
      </c>
      <c r="E578" s="1">
        <v>2338</v>
      </c>
      <c r="G578" s="10">
        <f t="shared" ref="G578:G581" si="153">SUM(E578/$F$577)</f>
        <v>0.34076665209153184</v>
      </c>
      <c r="I578" s="17"/>
      <c r="J578">
        <f t="shared" si="152"/>
        <v>2338</v>
      </c>
    </row>
    <row r="579" spans="1:11" ht="19" x14ac:dyDescent="0.25">
      <c r="A579" s="1" t="s">
        <v>9</v>
      </c>
      <c r="B579" s="1" t="s">
        <v>138</v>
      </c>
      <c r="C579" s="1" t="s">
        <v>7</v>
      </c>
      <c r="D579" s="1" t="s">
        <v>132</v>
      </c>
      <c r="E579" s="1">
        <v>250</v>
      </c>
      <c r="G579" s="10">
        <f t="shared" si="153"/>
        <v>3.6437837049992712E-2</v>
      </c>
      <c r="H579">
        <f t="shared" si="139"/>
        <v>250</v>
      </c>
      <c r="I579" s="17">
        <v>3.6437837049992712E-2</v>
      </c>
    </row>
    <row r="580" spans="1:11" ht="19" x14ac:dyDescent="0.25">
      <c r="A580" s="1" t="s">
        <v>9</v>
      </c>
      <c r="B580" s="1" t="s">
        <v>279</v>
      </c>
      <c r="C580" s="1" t="s">
        <v>14</v>
      </c>
      <c r="D580" s="1" t="s">
        <v>132</v>
      </c>
      <c r="E580" s="1">
        <v>0</v>
      </c>
      <c r="G580" s="10">
        <f t="shared" si="153"/>
        <v>0</v>
      </c>
      <c r="I580" s="17"/>
    </row>
    <row r="581" spans="1:11" ht="19" x14ac:dyDescent="0.25">
      <c r="A581" s="1" t="s">
        <v>9</v>
      </c>
      <c r="B581" s="1" t="s">
        <v>280</v>
      </c>
      <c r="C581" s="1" t="s">
        <v>14</v>
      </c>
      <c r="D581" s="1" t="s">
        <v>132</v>
      </c>
      <c r="E581" s="1">
        <v>0</v>
      </c>
      <c r="G581" s="10">
        <f t="shared" si="153"/>
        <v>0</v>
      </c>
      <c r="I581" s="17"/>
    </row>
    <row r="582" spans="1:11" x14ac:dyDescent="0.2">
      <c r="G582" s="10"/>
    </row>
    <row r="583" spans="1:11" x14ac:dyDescent="0.2">
      <c r="D583" s="12" t="s">
        <v>286</v>
      </c>
      <c r="E583" s="7">
        <f>SUM(E2:E581)</f>
        <v>2110076</v>
      </c>
      <c r="G583" s="10"/>
      <c r="H583">
        <f>SUM(H2:H581)</f>
        <v>47880</v>
      </c>
      <c r="J583">
        <f>SUM(J2:J581)</f>
        <v>1055255</v>
      </c>
      <c r="K583">
        <f>SUM(K2:K581)</f>
        <v>1006941</v>
      </c>
    </row>
    <row r="584" spans="1:11" x14ac:dyDescent="0.2">
      <c r="D584" s="12" t="s">
        <v>289</v>
      </c>
      <c r="E584" s="17">
        <f>SUM(H583/E583)</f>
        <v>2.2691125817269141E-2</v>
      </c>
      <c r="G584" s="10"/>
      <c r="J584" s="19">
        <f>SUM(J583/E583)</f>
        <v>0.50010283989770987</v>
      </c>
      <c r="K584" s="19">
        <f>SUM(K583/E583)</f>
        <v>0.47720603428502101</v>
      </c>
    </row>
    <row r="585" spans="1:11" x14ac:dyDescent="0.2">
      <c r="G585" s="10"/>
    </row>
    <row r="586" spans="1:11" x14ac:dyDescent="0.2">
      <c r="G586" s="10"/>
    </row>
    <row r="587" spans="1:11" x14ac:dyDescent="0.2">
      <c r="G587" s="10"/>
    </row>
    <row r="588" spans="1:11" x14ac:dyDescent="0.2">
      <c r="G588" s="10"/>
    </row>
    <row r="589" spans="1:11" x14ac:dyDescent="0.2">
      <c r="G589" s="10"/>
    </row>
    <row r="590" spans="1:11" x14ac:dyDescent="0.2">
      <c r="G590" s="10"/>
    </row>
    <row r="591" spans="1:11" x14ac:dyDescent="0.2">
      <c r="G591" s="10"/>
    </row>
    <row r="592" spans="1:11" x14ac:dyDescent="0.2">
      <c r="G592" s="10"/>
    </row>
    <row r="593" spans="7:7" x14ac:dyDescent="0.2">
      <c r="G593" s="10"/>
    </row>
    <row r="594" spans="7:7" x14ac:dyDescent="0.2">
      <c r="G594" s="10"/>
    </row>
    <row r="595" spans="7:7" x14ac:dyDescent="0.2">
      <c r="G595" s="10"/>
    </row>
    <row r="596" spans="7:7" x14ac:dyDescent="0.2">
      <c r="G596" s="10"/>
    </row>
    <row r="597" spans="7:7" x14ac:dyDescent="0.2">
      <c r="G597" s="10"/>
    </row>
    <row r="598" spans="7:7" x14ac:dyDescent="0.2">
      <c r="G598" s="10"/>
    </row>
    <row r="599" spans="7:7" x14ac:dyDescent="0.2">
      <c r="G599" s="10"/>
    </row>
    <row r="600" spans="7:7" x14ac:dyDescent="0.2">
      <c r="G600" s="10"/>
    </row>
    <row r="601" spans="7:7" x14ac:dyDescent="0.2">
      <c r="G60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4"/>
  <sheetViews>
    <sheetView topLeftCell="A1145" zoomScale="80" zoomScaleNormal="80" zoomScalePageLayoutView="80" workbookViewId="0">
      <selection activeCell="E1163" sqref="E1163"/>
    </sheetView>
  </sheetViews>
  <sheetFormatPr baseColWidth="10" defaultRowHeight="16" x14ac:dyDescent="0.2"/>
  <cols>
    <col min="2" max="2" width="23.6640625" bestFit="1" customWidth="1"/>
    <col min="4" max="4" width="19.33203125" bestFit="1" customWidth="1"/>
    <col min="5" max="5" width="10.83203125" style="7"/>
    <col min="7" max="7" width="12.33203125" style="10" bestFit="1" customWidth="1"/>
    <col min="8" max="8" width="15.83203125" bestFit="1" customWidth="1"/>
    <col min="9" max="9" width="16" bestFit="1" customWidth="1"/>
    <col min="10" max="10" width="12.83203125" bestFit="1" customWidth="1"/>
    <col min="11" max="11" width="11.6640625" bestFit="1" customWidth="1"/>
  </cols>
  <sheetData>
    <row r="1" spans="1:11" ht="19" x14ac:dyDescent="0.25">
      <c r="A1" s="1" t="s">
        <v>0</v>
      </c>
      <c r="B1" s="1" t="s">
        <v>281</v>
      </c>
      <c r="C1" s="1" t="s">
        <v>1</v>
      </c>
      <c r="D1" s="1" t="s">
        <v>133</v>
      </c>
      <c r="E1" s="1" t="s">
        <v>3</v>
      </c>
      <c r="F1" s="1" t="s">
        <v>282</v>
      </c>
      <c r="G1" s="11" t="s">
        <v>283</v>
      </c>
      <c r="H1" s="1" t="s">
        <v>288</v>
      </c>
      <c r="I1" s="1" t="s">
        <v>287</v>
      </c>
      <c r="J1" s="1" t="s">
        <v>322</v>
      </c>
      <c r="K1" s="1" t="s">
        <v>323</v>
      </c>
    </row>
    <row r="2" spans="1:11" ht="19" x14ac:dyDescent="0.25">
      <c r="A2" s="1" t="s">
        <v>9</v>
      </c>
      <c r="B2" s="1" t="s">
        <v>265</v>
      </c>
      <c r="C2" s="1" t="s">
        <v>4</v>
      </c>
      <c r="D2" s="1" t="s">
        <v>5</v>
      </c>
      <c r="E2" s="1">
        <v>2872</v>
      </c>
      <c r="F2">
        <f>SUM(E2:E11)</f>
        <v>7589</v>
      </c>
      <c r="G2" s="10">
        <f>SUM(E2/$F$2)</f>
        <v>0.37844248254051915</v>
      </c>
      <c r="J2">
        <f>SUM(E2)</f>
        <v>2872</v>
      </c>
    </row>
    <row r="3" spans="1:11" ht="19" x14ac:dyDescent="0.25">
      <c r="A3" s="1" t="s">
        <v>9</v>
      </c>
      <c r="B3" s="8" t="s">
        <v>22</v>
      </c>
      <c r="C3" s="1" t="s">
        <v>6</v>
      </c>
      <c r="D3" s="1" t="s">
        <v>5</v>
      </c>
      <c r="E3" s="1">
        <v>4464</v>
      </c>
      <c r="G3" s="10">
        <f t="shared" ref="G3:G11" si="0">SUM(E3/$F$2)</f>
        <v>0.58821979180392669</v>
      </c>
      <c r="K3">
        <f>SUM(E3)</f>
        <v>4464</v>
      </c>
    </row>
    <row r="4" spans="1:11" ht="19" x14ac:dyDescent="0.25">
      <c r="A4" s="1" t="s">
        <v>9</v>
      </c>
      <c r="B4" s="1" t="s">
        <v>266</v>
      </c>
      <c r="C4" s="1" t="s">
        <v>7</v>
      </c>
      <c r="D4" s="1" t="s">
        <v>5</v>
      </c>
      <c r="E4" s="1">
        <v>156</v>
      </c>
      <c r="G4" s="10">
        <f t="shared" si="0"/>
        <v>2.0556067993147978E-2</v>
      </c>
      <c r="H4">
        <f>SUM(E4:E11)</f>
        <v>253</v>
      </c>
      <c r="I4" s="17">
        <v>3.3337725655554089E-2</v>
      </c>
    </row>
    <row r="5" spans="1:11" ht="19" x14ac:dyDescent="0.25">
      <c r="A5" s="1" t="s">
        <v>9</v>
      </c>
      <c r="B5" s="1" t="s">
        <v>267</v>
      </c>
      <c r="C5" s="1" t="s">
        <v>8</v>
      </c>
      <c r="D5" s="1" t="s">
        <v>5</v>
      </c>
      <c r="E5" s="1">
        <v>97</v>
      </c>
      <c r="G5" s="10">
        <f t="shared" si="0"/>
        <v>1.2781657662406114E-2</v>
      </c>
      <c r="I5" s="17"/>
    </row>
    <row r="6" spans="1:11" ht="19" x14ac:dyDescent="0.25">
      <c r="A6" s="1" t="s">
        <v>9</v>
      </c>
      <c r="B6" s="1" t="s">
        <v>268</v>
      </c>
      <c r="C6" s="1" t="s">
        <v>14</v>
      </c>
      <c r="D6" s="1" t="s">
        <v>5</v>
      </c>
      <c r="E6" s="1">
        <v>0</v>
      </c>
      <c r="G6" s="10">
        <f t="shared" si="0"/>
        <v>0</v>
      </c>
      <c r="I6" s="17"/>
    </row>
    <row r="7" spans="1:11" ht="19" x14ac:dyDescent="0.25">
      <c r="A7" s="1" t="s">
        <v>9</v>
      </c>
      <c r="B7" s="1" t="s">
        <v>269</v>
      </c>
      <c r="C7" s="1" t="s">
        <v>139</v>
      </c>
      <c r="D7" s="1" t="s">
        <v>5</v>
      </c>
      <c r="E7" s="1">
        <v>0</v>
      </c>
      <c r="G7" s="10">
        <f t="shared" si="0"/>
        <v>0</v>
      </c>
      <c r="I7" s="17"/>
    </row>
    <row r="8" spans="1:11" ht="19" x14ac:dyDescent="0.25">
      <c r="A8" s="1" t="s">
        <v>9</v>
      </c>
      <c r="B8" s="1" t="s">
        <v>270</v>
      </c>
      <c r="C8" s="1" t="s">
        <v>271</v>
      </c>
      <c r="D8" s="1" t="s">
        <v>5</v>
      </c>
      <c r="E8" s="1">
        <v>0</v>
      </c>
      <c r="G8" s="10">
        <f t="shared" si="0"/>
        <v>0</v>
      </c>
      <c r="I8" s="17"/>
    </row>
    <row r="9" spans="1:11" ht="19" x14ac:dyDescent="0.25">
      <c r="A9" s="1" t="s">
        <v>9</v>
      </c>
      <c r="B9" s="1" t="s">
        <v>272</v>
      </c>
      <c r="C9" s="1" t="s">
        <v>273</v>
      </c>
      <c r="D9" s="1" t="s">
        <v>5</v>
      </c>
      <c r="E9" s="1">
        <v>0</v>
      </c>
      <c r="G9" s="10">
        <f t="shared" si="0"/>
        <v>0</v>
      </c>
      <c r="I9" s="17"/>
    </row>
    <row r="10" spans="1:11" ht="19" x14ac:dyDescent="0.25">
      <c r="A10" s="1" t="s">
        <v>9</v>
      </c>
      <c r="B10" s="1" t="s">
        <v>274</v>
      </c>
      <c r="C10" s="1" t="s">
        <v>275</v>
      </c>
      <c r="D10" s="1" t="s">
        <v>5</v>
      </c>
      <c r="E10" s="1">
        <v>0</v>
      </c>
      <c r="G10" s="10">
        <f t="shared" si="0"/>
        <v>0</v>
      </c>
      <c r="I10" s="17"/>
    </row>
    <row r="11" spans="1:11" ht="19" x14ac:dyDescent="0.25">
      <c r="A11" s="1" t="s">
        <v>9</v>
      </c>
      <c r="B11" s="1" t="s">
        <v>276</v>
      </c>
      <c r="C11" s="1" t="s">
        <v>277</v>
      </c>
      <c r="D11" s="1" t="s">
        <v>5</v>
      </c>
      <c r="E11" s="1">
        <v>0</v>
      </c>
      <c r="G11" s="10">
        <f t="shared" si="0"/>
        <v>0</v>
      </c>
      <c r="I11" s="17"/>
    </row>
    <row r="12" spans="1:11" ht="19" x14ac:dyDescent="0.25">
      <c r="A12" s="1" t="s">
        <v>9</v>
      </c>
      <c r="B12" s="1" t="s">
        <v>265</v>
      </c>
      <c r="C12" s="1" t="s">
        <v>4</v>
      </c>
      <c r="D12" s="1" t="s">
        <v>18</v>
      </c>
      <c r="E12" s="1">
        <v>1759</v>
      </c>
      <c r="F12">
        <f t="shared" ref="F12:F62" si="1">SUM(E12:E21)</f>
        <v>5899</v>
      </c>
      <c r="G12" s="10">
        <f>SUM(E12/$F$12)</f>
        <v>0.29818613324292254</v>
      </c>
      <c r="I12" s="17"/>
      <c r="J12">
        <f t="shared" ref="J12:J62" si="2">SUM(E12)</f>
        <v>1759</v>
      </c>
    </row>
    <row r="13" spans="1:11" ht="19" x14ac:dyDescent="0.25">
      <c r="A13" s="1" t="s">
        <v>9</v>
      </c>
      <c r="B13" s="8" t="s">
        <v>22</v>
      </c>
      <c r="C13" s="1" t="s">
        <v>6</v>
      </c>
      <c r="D13" s="1" t="s">
        <v>18</v>
      </c>
      <c r="E13" s="1">
        <v>3864</v>
      </c>
      <c r="G13" s="10">
        <f t="shared" ref="G13:G20" si="3">SUM(E13/$F$12)</f>
        <v>0.65502627563993898</v>
      </c>
      <c r="I13" s="17"/>
      <c r="K13">
        <f t="shared" ref="K13:K63" si="4">SUM(E13)</f>
        <v>3864</v>
      </c>
    </row>
    <row r="14" spans="1:11" ht="19" x14ac:dyDescent="0.25">
      <c r="A14" s="1" t="s">
        <v>9</v>
      </c>
      <c r="B14" s="1" t="s">
        <v>266</v>
      </c>
      <c r="C14" s="1" t="s">
        <v>7</v>
      </c>
      <c r="D14" s="1" t="s">
        <v>18</v>
      </c>
      <c r="E14" s="1">
        <v>148</v>
      </c>
      <c r="G14" s="10">
        <f t="shared" si="3"/>
        <v>2.5088998135277166E-2</v>
      </c>
      <c r="H14">
        <f t="shared" ref="H14:H64" si="5">SUM(E14:E21)</f>
        <v>276</v>
      </c>
      <c r="I14" s="17">
        <v>4.6787591117138497E-2</v>
      </c>
    </row>
    <row r="15" spans="1:11" ht="19" x14ac:dyDescent="0.25">
      <c r="A15" s="1" t="s">
        <v>9</v>
      </c>
      <c r="B15" s="1" t="s">
        <v>267</v>
      </c>
      <c r="C15" s="1" t="s">
        <v>8</v>
      </c>
      <c r="D15" s="1" t="s">
        <v>18</v>
      </c>
      <c r="E15" s="1">
        <v>128</v>
      </c>
      <c r="G15" s="10">
        <f t="shared" si="3"/>
        <v>2.1698592981861331E-2</v>
      </c>
      <c r="I15" s="17"/>
    </row>
    <row r="16" spans="1:11" ht="19" x14ac:dyDescent="0.25">
      <c r="A16" s="1" t="s">
        <v>9</v>
      </c>
      <c r="B16" s="1" t="s">
        <v>268</v>
      </c>
      <c r="C16" s="1" t="s">
        <v>14</v>
      </c>
      <c r="D16" s="1" t="s">
        <v>18</v>
      </c>
      <c r="E16" s="1">
        <v>0</v>
      </c>
      <c r="G16" s="10">
        <f t="shared" si="3"/>
        <v>0</v>
      </c>
      <c r="I16" s="17"/>
    </row>
    <row r="17" spans="1:11" ht="19" x14ac:dyDescent="0.25">
      <c r="A17" s="1" t="s">
        <v>9</v>
      </c>
      <c r="B17" s="1" t="s">
        <v>269</v>
      </c>
      <c r="C17" s="1" t="s">
        <v>139</v>
      </c>
      <c r="D17" s="1" t="s">
        <v>18</v>
      </c>
      <c r="E17" s="1">
        <v>0</v>
      </c>
      <c r="G17" s="10">
        <f t="shared" si="3"/>
        <v>0</v>
      </c>
      <c r="I17" s="17"/>
    </row>
    <row r="18" spans="1:11" ht="19" x14ac:dyDescent="0.25">
      <c r="A18" s="1" t="s">
        <v>9</v>
      </c>
      <c r="B18" s="1" t="s">
        <v>270</v>
      </c>
      <c r="C18" s="1" t="s">
        <v>271</v>
      </c>
      <c r="D18" s="1" t="s">
        <v>18</v>
      </c>
      <c r="E18" s="1">
        <v>0</v>
      </c>
      <c r="G18" s="10">
        <f t="shared" si="3"/>
        <v>0</v>
      </c>
      <c r="I18" s="17"/>
    </row>
    <row r="19" spans="1:11" ht="19" x14ac:dyDescent="0.25">
      <c r="A19" s="1" t="s">
        <v>9</v>
      </c>
      <c r="B19" s="1" t="s">
        <v>272</v>
      </c>
      <c r="C19" s="1" t="s">
        <v>273</v>
      </c>
      <c r="D19" s="1" t="s">
        <v>18</v>
      </c>
      <c r="E19" s="1">
        <v>0</v>
      </c>
      <c r="G19" s="10">
        <f t="shared" si="3"/>
        <v>0</v>
      </c>
      <c r="I19" s="17"/>
    </row>
    <row r="20" spans="1:11" ht="19" x14ac:dyDescent="0.25">
      <c r="A20" s="1" t="s">
        <v>9</v>
      </c>
      <c r="B20" s="1" t="s">
        <v>274</v>
      </c>
      <c r="C20" s="1" t="s">
        <v>275</v>
      </c>
      <c r="D20" s="1" t="s">
        <v>18</v>
      </c>
      <c r="E20" s="1">
        <v>0</v>
      </c>
      <c r="G20" s="10">
        <f t="shared" si="3"/>
        <v>0</v>
      </c>
      <c r="I20" s="17"/>
    </row>
    <row r="21" spans="1:11" ht="19" x14ac:dyDescent="0.25">
      <c r="A21" s="1" t="s">
        <v>9</v>
      </c>
      <c r="B21" s="1" t="s">
        <v>276</v>
      </c>
      <c r="C21" s="1" t="s">
        <v>277</v>
      </c>
      <c r="D21" s="1" t="s">
        <v>18</v>
      </c>
      <c r="E21" s="1">
        <v>0</v>
      </c>
      <c r="G21" s="10">
        <f>SUM(E21/$F$12)</f>
        <v>0</v>
      </c>
      <c r="I21" s="17"/>
    </row>
    <row r="22" spans="1:11" ht="19" x14ac:dyDescent="0.25">
      <c r="A22" s="1" t="s">
        <v>9</v>
      </c>
      <c r="B22" s="1" t="s">
        <v>265</v>
      </c>
      <c r="C22" s="1" t="s">
        <v>4</v>
      </c>
      <c r="D22" s="1" t="s">
        <v>19</v>
      </c>
      <c r="E22" s="1">
        <v>527</v>
      </c>
      <c r="F22">
        <f t="shared" si="1"/>
        <v>2088</v>
      </c>
      <c r="G22" s="10">
        <f>SUM(E22/$F$22)</f>
        <v>0.25239463601532569</v>
      </c>
      <c r="I22" s="17"/>
      <c r="J22">
        <f t="shared" si="2"/>
        <v>527</v>
      </c>
    </row>
    <row r="23" spans="1:11" ht="19" x14ac:dyDescent="0.25">
      <c r="A23" s="1" t="s">
        <v>9</v>
      </c>
      <c r="B23" s="8" t="s">
        <v>22</v>
      </c>
      <c r="C23" s="1" t="s">
        <v>6</v>
      </c>
      <c r="D23" s="1" t="s">
        <v>19</v>
      </c>
      <c r="E23" s="1">
        <v>1470</v>
      </c>
      <c r="G23" s="10">
        <f t="shared" ref="G23:G31" si="6">SUM(E23/$F$22)</f>
        <v>0.70402298850574707</v>
      </c>
      <c r="I23" s="17"/>
      <c r="K23">
        <f t="shared" si="4"/>
        <v>1470</v>
      </c>
    </row>
    <row r="24" spans="1:11" ht="19" x14ac:dyDescent="0.25">
      <c r="A24" s="1" t="s">
        <v>9</v>
      </c>
      <c r="B24" s="1" t="s">
        <v>266</v>
      </c>
      <c r="C24" s="1" t="s">
        <v>7</v>
      </c>
      <c r="D24" s="1" t="s">
        <v>19</v>
      </c>
      <c r="E24" s="1">
        <v>54</v>
      </c>
      <c r="G24" s="10">
        <f t="shared" si="6"/>
        <v>2.5862068965517241E-2</v>
      </c>
      <c r="H24">
        <f t="shared" si="5"/>
        <v>91</v>
      </c>
      <c r="I24" s="17">
        <v>4.3582375478927203E-2</v>
      </c>
    </row>
    <row r="25" spans="1:11" ht="19" x14ac:dyDescent="0.25">
      <c r="A25" s="1" t="s">
        <v>9</v>
      </c>
      <c r="B25" s="1" t="s">
        <v>267</v>
      </c>
      <c r="C25" s="1" t="s">
        <v>8</v>
      </c>
      <c r="D25" s="1" t="s">
        <v>19</v>
      </c>
      <c r="E25" s="1">
        <v>37</v>
      </c>
      <c r="G25" s="10">
        <f t="shared" si="6"/>
        <v>1.7720306513409962E-2</v>
      </c>
      <c r="I25" s="17"/>
    </row>
    <row r="26" spans="1:11" ht="19" x14ac:dyDescent="0.25">
      <c r="A26" s="1" t="s">
        <v>9</v>
      </c>
      <c r="B26" s="1" t="s">
        <v>268</v>
      </c>
      <c r="C26" s="1" t="s">
        <v>14</v>
      </c>
      <c r="D26" s="1" t="s">
        <v>19</v>
      </c>
      <c r="E26" s="1">
        <v>0</v>
      </c>
      <c r="G26" s="10">
        <f t="shared" si="6"/>
        <v>0</v>
      </c>
      <c r="I26" s="17"/>
    </row>
    <row r="27" spans="1:11" ht="19" x14ac:dyDescent="0.25">
      <c r="A27" s="1" t="s">
        <v>9</v>
      </c>
      <c r="B27" s="1" t="s">
        <v>269</v>
      </c>
      <c r="C27" s="1" t="s">
        <v>139</v>
      </c>
      <c r="D27" s="1" t="s">
        <v>19</v>
      </c>
      <c r="E27" s="1">
        <v>0</v>
      </c>
      <c r="G27" s="10">
        <f t="shared" si="6"/>
        <v>0</v>
      </c>
      <c r="I27" s="17"/>
    </row>
    <row r="28" spans="1:11" ht="19" x14ac:dyDescent="0.25">
      <c r="A28" s="1" t="s">
        <v>9</v>
      </c>
      <c r="B28" s="1" t="s">
        <v>270</v>
      </c>
      <c r="C28" s="1" t="s">
        <v>271</v>
      </c>
      <c r="D28" s="1" t="s">
        <v>19</v>
      </c>
      <c r="E28" s="1">
        <v>0</v>
      </c>
      <c r="G28" s="10">
        <f t="shared" si="6"/>
        <v>0</v>
      </c>
      <c r="I28" s="17"/>
    </row>
    <row r="29" spans="1:11" ht="19" x14ac:dyDescent="0.25">
      <c r="A29" s="1" t="s">
        <v>9</v>
      </c>
      <c r="B29" s="1" t="s">
        <v>272</v>
      </c>
      <c r="C29" s="1" t="s">
        <v>273</v>
      </c>
      <c r="D29" s="1" t="s">
        <v>19</v>
      </c>
      <c r="E29" s="1">
        <v>0</v>
      </c>
      <c r="G29" s="10">
        <f t="shared" si="6"/>
        <v>0</v>
      </c>
      <c r="I29" s="17"/>
    </row>
    <row r="30" spans="1:11" ht="19" x14ac:dyDescent="0.25">
      <c r="A30" s="1" t="s">
        <v>9</v>
      </c>
      <c r="B30" s="1" t="s">
        <v>274</v>
      </c>
      <c r="C30" s="1" t="s">
        <v>275</v>
      </c>
      <c r="D30" s="1" t="s">
        <v>19</v>
      </c>
      <c r="E30" s="1">
        <v>0</v>
      </c>
      <c r="G30" s="10">
        <f t="shared" si="6"/>
        <v>0</v>
      </c>
      <c r="I30" s="17"/>
    </row>
    <row r="31" spans="1:11" ht="19" x14ac:dyDescent="0.25">
      <c r="A31" s="1" t="s">
        <v>9</v>
      </c>
      <c r="B31" s="1" t="s">
        <v>276</v>
      </c>
      <c r="C31" s="1" t="s">
        <v>277</v>
      </c>
      <c r="D31" s="1" t="s">
        <v>19</v>
      </c>
      <c r="E31" s="1">
        <v>0</v>
      </c>
      <c r="G31" s="10">
        <f t="shared" si="6"/>
        <v>0</v>
      </c>
      <c r="I31" s="17"/>
    </row>
    <row r="32" spans="1:11" ht="19" x14ac:dyDescent="0.25">
      <c r="A32" s="1" t="s">
        <v>9</v>
      </c>
      <c r="B32" s="1" t="s">
        <v>265</v>
      </c>
      <c r="C32" s="1" t="s">
        <v>4</v>
      </c>
      <c r="D32" s="1" t="s">
        <v>20</v>
      </c>
      <c r="E32" s="1">
        <v>2538</v>
      </c>
      <c r="F32">
        <f t="shared" si="1"/>
        <v>7574</v>
      </c>
      <c r="G32" s="10">
        <f>SUM(E32/$F$32)</f>
        <v>0.33509374174808554</v>
      </c>
      <c r="I32" s="17"/>
      <c r="J32">
        <f t="shared" si="2"/>
        <v>2538</v>
      </c>
    </row>
    <row r="33" spans="1:11" ht="19" x14ac:dyDescent="0.25">
      <c r="A33" s="1" t="s">
        <v>9</v>
      </c>
      <c r="B33" s="8" t="s">
        <v>22</v>
      </c>
      <c r="C33" s="1" t="s">
        <v>6</v>
      </c>
      <c r="D33" s="1" t="s">
        <v>20</v>
      </c>
      <c r="E33" s="1">
        <v>4512</v>
      </c>
      <c r="G33" s="10">
        <f t="shared" ref="G33:G41" si="7">SUM(E33/$F$32)</f>
        <v>0.59572220755215211</v>
      </c>
      <c r="I33" s="17"/>
      <c r="K33">
        <f t="shared" si="4"/>
        <v>4512</v>
      </c>
    </row>
    <row r="34" spans="1:11" ht="19" x14ac:dyDescent="0.25">
      <c r="A34" s="1" t="s">
        <v>9</v>
      </c>
      <c r="B34" s="1" t="s">
        <v>266</v>
      </c>
      <c r="C34" s="1" t="s">
        <v>7</v>
      </c>
      <c r="D34" s="1" t="s">
        <v>20</v>
      </c>
      <c r="E34" s="1">
        <v>306</v>
      </c>
      <c r="G34" s="10">
        <f t="shared" si="7"/>
        <v>4.0401373118563504E-2</v>
      </c>
      <c r="H34">
        <f t="shared" si="5"/>
        <v>524</v>
      </c>
      <c r="I34" s="17">
        <v>6.9184050699762342E-2</v>
      </c>
    </row>
    <row r="35" spans="1:11" ht="19" x14ac:dyDescent="0.25">
      <c r="A35" s="1" t="s">
        <v>9</v>
      </c>
      <c r="B35" s="1" t="s">
        <v>267</v>
      </c>
      <c r="C35" s="1" t="s">
        <v>8</v>
      </c>
      <c r="D35" s="1" t="s">
        <v>20</v>
      </c>
      <c r="E35" s="1">
        <v>218</v>
      </c>
      <c r="G35" s="10">
        <f t="shared" si="7"/>
        <v>2.8782677581198839E-2</v>
      </c>
      <c r="I35" s="17"/>
    </row>
    <row r="36" spans="1:11" ht="19" x14ac:dyDescent="0.25">
      <c r="A36" s="1" t="s">
        <v>9</v>
      </c>
      <c r="B36" s="1" t="s">
        <v>268</v>
      </c>
      <c r="C36" s="1" t="s">
        <v>14</v>
      </c>
      <c r="D36" s="1" t="s">
        <v>20</v>
      </c>
      <c r="E36" s="1">
        <v>0</v>
      </c>
      <c r="G36" s="10">
        <f t="shared" si="7"/>
        <v>0</v>
      </c>
      <c r="I36" s="17"/>
    </row>
    <row r="37" spans="1:11" ht="19" x14ac:dyDescent="0.25">
      <c r="A37" s="1" t="s">
        <v>9</v>
      </c>
      <c r="B37" s="1" t="s">
        <v>269</v>
      </c>
      <c r="C37" s="1" t="s">
        <v>139</v>
      </c>
      <c r="D37" s="1" t="s">
        <v>20</v>
      </c>
      <c r="E37" s="1">
        <v>0</v>
      </c>
      <c r="G37" s="10">
        <f t="shared" si="7"/>
        <v>0</v>
      </c>
      <c r="I37" s="17"/>
    </row>
    <row r="38" spans="1:11" ht="19" x14ac:dyDescent="0.25">
      <c r="A38" s="1" t="s">
        <v>9</v>
      </c>
      <c r="B38" s="1" t="s">
        <v>270</v>
      </c>
      <c r="C38" s="1" t="s">
        <v>271</v>
      </c>
      <c r="D38" s="1" t="s">
        <v>20</v>
      </c>
      <c r="E38" s="1">
        <v>0</v>
      </c>
      <c r="G38" s="10">
        <f t="shared" si="7"/>
        <v>0</v>
      </c>
      <c r="I38" s="17"/>
    </row>
    <row r="39" spans="1:11" ht="19" x14ac:dyDescent="0.25">
      <c r="A39" s="1" t="s">
        <v>9</v>
      </c>
      <c r="B39" s="1" t="s">
        <v>272</v>
      </c>
      <c r="C39" s="1" t="s">
        <v>273</v>
      </c>
      <c r="D39" s="1" t="s">
        <v>20</v>
      </c>
      <c r="E39" s="1">
        <v>0</v>
      </c>
      <c r="G39" s="10">
        <f t="shared" si="7"/>
        <v>0</v>
      </c>
      <c r="I39" s="17"/>
    </row>
    <row r="40" spans="1:11" ht="19" x14ac:dyDescent="0.25">
      <c r="A40" s="1" t="s">
        <v>9</v>
      </c>
      <c r="B40" s="1" t="s">
        <v>274</v>
      </c>
      <c r="C40" s="1" t="s">
        <v>275</v>
      </c>
      <c r="D40" s="1" t="s">
        <v>20</v>
      </c>
      <c r="E40" s="1">
        <v>0</v>
      </c>
      <c r="G40" s="10">
        <f t="shared" si="7"/>
        <v>0</v>
      </c>
      <c r="I40" s="17"/>
    </row>
    <row r="41" spans="1:11" ht="19" x14ac:dyDescent="0.25">
      <c r="A41" s="1" t="s">
        <v>9</v>
      </c>
      <c r="B41" s="1" t="s">
        <v>276</v>
      </c>
      <c r="C41" s="1" t="s">
        <v>277</v>
      </c>
      <c r="D41" s="1" t="s">
        <v>20</v>
      </c>
      <c r="E41" s="1">
        <v>0</v>
      </c>
      <c r="G41" s="10">
        <f t="shared" si="7"/>
        <v>0</v>
      </c>
      <c r="I41" s="17"/>
    </row>
    <row r="42" spans="1:11" ht="19" x14ac:dyDescent="0.25">
      <c r="A42" s="1" t="s">
        <v>9</v>
      </c>
      <c r="B42" s="1" t="s">
        <v>265</v>
      </c>
      <c r="C42" s="1" t="s">
        <v>4</v>
      </c>
      <c r="D42" s="1" t="s">
        <v>21</v>
      </c>
      <c r="E42" s="1">
        <v>2356</v>
      </c>
      <c r="F42">
        <f t="shared" si="1"/>
        <v>10600</v>
      </c>
      <c r="G42" s="10">
        <f>SUM(E42/$F$42)</f>
        <v>0.22226415094339622</v>
      </c>
      <c r="I42" s="17"/>
      <c r="J42">
        <f t="shared" si="2"/>
        <v>2356</v>
      </c>
    </row>
    <row r="43" spans="1:11" ht="19" x14ac:dyDescent="0.25">
      <c r="A43" s="1" t="s">
        <v>9</v>
      </c>
      <c r="B43" s="8" t="s">
        <v>22</v>
      </c>
      <c r="C43" s="1" t="s">
        <v>6</v>
      </c>
      <c r="D43" s="1" t="s">
        <v>21</v>
      </c>
      <c r="E43" s="1">
        <v>7549</v>
      </c>
      <c r="G43" s="10">
        <f t="shared" ref="G43:G51" si="8">SUM(E43/$F$42)</f>
        <v>0.71216981132075474</v>
      </c>
      <c r="I43" s="17"/>
      <c r="K43">
        <f t="shared" si="4"/>
        <v>7549</v>
      </c>
    </row>
    <row r="44" spans="1:11" ht="19" x14ac:dyDescent="0.25">
      <c r="A44" s="1" t="s">
        <v>9</v>
      </c>
      <c r="B44" s="1" t="s">
        <v>266</v>
      </c>
      <c r="C44" s="1" t="s">
        <v>7</v>
      </c>
      <c r="D44" s="1" t="s">
        <v>21</v>
      </c>
      <c r="E44" s="1">
        <v>364</v>
      </c>
      <c r="G44" s="10">
        <f t="shared" si="8"/>
        <v>3.4339622641509436E-2</v>
      </c>
      <c r="H44">
        <f t="shared" si="5"/>
        <v>695</v>
      </c>
      <c r="I44" s="17">
        <v>6.5566037735849056E-2</v>
      </c>
    </row>
    <row r="45" spans="1:11" ht="19" x14ac:dyDescent="0.25">
      <c r="A45" s="1" t="s">
        <v>9</v>
      </c>
      <c r="B45" s="1" t="s">
        <v>267</v>
      </c>
      <c r="C45" s="1" t="s">
        <v>8</v>
      </c>
      <c r="D45" s="1" t="s">
        <v>21</v>
      </c>
      <c r="E45" s="1">
        <v>331</v>
      </c>
      <c r="G45" s="10">
        <f t="shared" si="8"/>
        <v>3.1226415094339623E-2</v>
      </c>
      <c r="I45" s="17"/>
    </row>
    <row r="46" spans="1:11" ht="19" x14ac:dyDescent="0.25">
      <c r="A46" s="1" t="s">
        <v>9</v>
      </c>
      <c r="B46" s="1" t="s">
        <v>268</v>
      </c>
      <c r="C46" s="1" t="s">
        <v>14</v>
      </c>
      <c r="D46" s="1" t="s">
        <v>21</v>
      </c>
      <c r="E46" s="1">
        <v>0</v>
      </c>
      <c r="G46" s="10">
        <f t="shared" si="8"/>
        <v>0</v>
      </c>
      <c r="I46" s="17"/>
    </row>
    <row r="47" spans="1:11" ht="19" x14ac:dyDescent="0.25">
      <c r="A47" s="1" t="s">
        <v>9</v>
      </c>
      <c r="B47" s="1" t="s">
        <v>269</v>
      </c>
      <c r="C47" s="1" t="s">
        <v>139</v>
      </c>
      <c r="D47" s="1" t="s">
        <v>21</v>
      </c>
      <c r="E47" s="1">
        <v>0</v>
      </c>
      <c r="G47" s="10">
        <f t="shared" si="8"/>
        <v>0</v>
      </c>
      <c r="I47" s="17"/>
    </row>
    <row r="48" spans="1:11" ht="19" x14ac:dyDescent="0.25">
      <c r="A48" s="1" t="s">
        <v>9</v>
      </c>
      <c r="B48" s="1" t="s">
        <v>270</v>
      </c>
      <c r="C48" s="1" t="s">
        <v>271</v>
      </c>
      <c r="D48" s="1" t="s">
        <v>21</v>
      </c>
      <c r="E48" s="1">
        <v>0</v>
      </c>
      <c r="G48" s="10">
        <f t="shared" si="8"/>
        <v>0</v>
      </c>
      <c r="I48" s="17"/>
    </row>
    <row r="49" spans="1:11" ht="19" x14ac:dyDescent="0.25">
      <c r="A49" s="1" t="s">
        <v>9</v>
      </c>
      <c r="B49" s="1" t="s">
        <v>272</v>
      </c>
      <c r="C49" s="1" t="s">
        <v>273</v>
      </c>
      <c r="D49" s="1" t="s">
        <v>21</v>
      </c>
      <c r="E49" s="1">
        <v>0</v>
      </c>
      <c r="G49" s="10">
        <f t="shared" si="8"/>
        <v>0</v>
      </c>
      <c r="I49" s="17"/>
    </row>
    <row r="50" spans="1:11" ht="19" x14ac:dyDescent="0.25">
      <c r="A50" s="1" t="s">
        <v>9</v>
      </c>
      <c r="B50" s="1" t="s">
        <v>274</v>
      </c>
      <c r="C50" s="1" t="s">
        <v>275</v>
      </c>
      <c r="D50" s="1" t="s">
        <v>21</v>
      </c>
      <c r="E50" s="1">
        <v>0</v>
      </c>
      <c r="G50" s="10">
        <f t="shared" si="8"/>
        <v>0</v>
      </c>
      <c r="I50" s="17"/>
    </row>
    <row r="51" spans="1:11" ht="19" x14ac:dyDescent="0.25">
      <c r="A51" s="1" t="s">
        <v>9</v>
      </c>
      <c r="B51" s="1" t="s">
        <v>276</v>
      </c>
      <c r="C51" s="1" t="s">
        <v>277</v>
      </c>
      <c r="D51" s="1" t="s">
        <v>21</v>
      </c>
      <c r="E51" s="1">
        <v>0</v>
      </c>
      <c r="G51" s="10">
        <f t="shared" si="8"/>
        <v>0</v>
      </c>
      <c r="I51" s="17"/>
    </row>
    <row r="52" spans="1:11" ht="19" x14ac:dyDescent="0.25">
      <c r="A52" s="1" t="s">
        <v>9</v>
      </c>
      <c r="B52" s="1" t="s">
        <v>265</v>
      </c>
      <c r="C52" s="1" t="s">
        <v>4</v>
      </c>
      <c r="D52" s="1" t="s">
        <v>23</v>
      </c>
      <c r="E52" s="1">
        <v>739</v>
      </c>
      <c r="F52">
        <f t="shared" si="1"/>
        <v>4571</v>
      </c>
      <c r="G52" s="10">
        <f>SUM(E52/$F$52)</f>
        <v>0.1616714066943776</v>
      </c>
      <c r="I52" s="17"/>
      <c r="J52">
        <f t="shared" si="2"/>
        <v>739</v>
      </c>
    </row>
    <row r="53" spans="1:11" ht="19" x14ac:dyDescent="0.25">
      <c r="A53" s="1" t="s">
        <v>9</v>
      </c>
      <c r="B53" s="8" t="s">
        <v>22</v>
      </c>
      <c r="C53" s="1" t="s">
        <v>6</v>
      </c>
      <c r="D53" s="1" t="s">
        <v>23</v>
      </c>
      <c r="E53" s="1">
        <v>3651</v>
      </c>
      <c r="G53" s="10">
        <f t="shared" ref="G53:G61" si="9">SUM(E53/$F$52)</f>
        <v>0.79873113104353533</v>
      </c>
      <c r="I53" s="17"/>
      <c r="K53">
        <f t="shared" si="4"/>
        <v>3651</v>
      </c>
    </row>
    <row r="54" spans="1:11" ht="19" x14ac:dyDescent="0.25">
      <c r="A54" s="1" t="s">
        <v>9</v>
      </c>
      <c r="B54" s="1" t="s">
        <v>266</v>
      </c>
      <c r="C54" s="1" t="s">
        <v>7</v>
      </c>
      <c r="D54" s="1" t="s">
        <v>23</v>
      </c>
      <c r="E54" s="1">
        <v>103</v>
      </c>
      <c r="G54" s="10">
        <f t="shared" si="9"/>
        <v>2.2533362502734633E-2</v>
      </c>
      <c r="H54">
        <f t="shared" si="5"/>
        <v>181</v>
      </c>
      <c r="I54" s="17">
        <v>3.9597462262087067E-2</v>
      </c>
    </row>
    <row r="55" spans="1:11" ht="19" x14ac:dyDescent="0.25">
      <c r="A55" s="1" t="s">
        <v>9</v>
      </c>
      <c r="B55" s="1" t="s">
        <v>267</v>
      </c>
      <c r="C55" s="1" t="s">
        <v>8</v>
      </c>
      <c r="D55" s="1" t="s">
        <v>23</v>
      </c>
      <c r="E55" s="1">
        <v>78</v>
      </c>
      <c r="G55" s="10">
        <f t="shared" si="9"/>
        <v>1.7064099759352438E-2</v>
      </c>
      <c r="I55" s="17"/>
    </row>
    <row r="56" spans="1:11" ht="19" x14ac:dyDescent="0.25">
      <c r="A56" s="1" t="s">
        <v>9</v>
      </c>
      <c r="B56" s="1" t="s">
        <v>268</v>
      </c>
      <c r="C56" s="1" t="s">
        <v>14</v>
      </c>
      <c r="D56" s="1" t="s">
        <v>23</v>
      </c>
      <c r="E56" s="1">
        <v>0</v>
      </c>
      <c r="G56" s="10">
        <f t="shared" si="9"/>
        <v>0</v>
      </c>
      <c r="I56" s="17"/>
    </row>
    <row r="57" spans="1:11" ht="19" x14ac:dyDescent="0.25">
      <c r="A57" s="1" t="s">
        <v>9</v>
      </c>
      <c r="B57" s="1" t="s">
        <v>269</v>
      </c>
      <c r="C57" s="1" t="s">
        <v>139</v>
      </c>
      <c r="D57" s="1" t="s">
        <v>23</v>
      </c>
      <c r="E57" s="1">
        <v>0</v>
      </c>
      <c r="G57" s="10">
        <f t="shared" si="9"/>
        <v>0</v>
      </c>
      <c r="I57" s="17"/>
    </row>
    <row r="58" spans="1:11" ht="19" x14ac:dyDescent="0.25">
      <c r="A58" s="1" t="s">
        <v>9</v>
      </c>
      <c r="B58" s="1" t="s">
        <v>270</v>
      </c>
      <c r="C58" s="1" t="s">
        <v>271</v>
      </c>
      <c r="D58" s="1" t="s">
        <v>23</v>
      </c>
      <c r="E58" s="1">
        <v>0</v>
      </c>
      <c r="G58" s="10">
        <f t="shared" si="9"/>
        <v>0</v>
      </c>
      <c r="I58" s="17"/>
    </row>
    <row r="59" spans="1:11" ht="19" x14ac:dyDescent="0.25">
      <c r="A59" s="1" t="s">
        <v>9</v>
      </c>
      <c r="B59" s="1" t="s">
        <v>272</v>
      </c>
      <c r="C59" s="1" t="s">
        <v>273</v>
      </c>
      <c r="D59" s="1" t="s">
        <v>23</v>
      </c>
      <c r="E59" s="1">
        <v>0</v>
      </c>
      <c r="G59" s="10">
        <f t="shared" si="9"/>
        <v>0</v>
      </c>
      <c r="I59" s="17"/>
    </row>
    <row r="60" spans="1:11" ht="19" x14ac:dyDescent="0.25">
      <c r="A60" s="1" t="s">
        <v>9</v>
      </c>
      <c r="B60" s="1" t="s">
        <v>274</v>
      </c>
      <c r="C60" s="1" t="s">
        <v>275</v>
      </c>
      <c r="D60" s="1" t="s">
        <v>23</v>
      </c>
      <c r="E60" s="1">
        <v>0</v>
      </c>
      <c r="G60" s="10">
        <f t="shared" si="9"/>
        <v>0</v>
      </c>
      <c r="I60" s="17"/>
    </row>
    <row r="61" spans="1:11" ht="19" x14ac:dyDescent="0.25">
      <c r="A61" s="1" t="s">
        <v>9</v>
      </c>
      <c r="B61" s="1" t="s">
        <v>276</v>
      </c>
      <c r="C61" s="1" t="s">
        <v>277</v>
      </c>
      <c r="D61" s="1" t="s">
        <v>23</v>
      </c>
      <c r="E61" s="1">
        <v>0</v>
      </c>
      <c r="G61" s="10">
        <f t="shared" si="9"/>
        <v>0</v>
      </c>
      <c r="I61" s="17"/>
    </row>
    <row r="62" spans="1:11" ht="19" x14ac:dyDescent="0.25">
      <c r="A62" s="1" t="s">
        <v>9</v>
      </c>
      <c r="B62" s="1" t="s">
        <v>265</v>
      </c>
      <c r="C62" s="1" t="s">
        <v>4</v>
      </c>
      <c r="D62" s="1" t="s">
        <v>24</v>
      </c>
      <c r="E62" s="1">
        <v>1954</v>
      </c>
      <c r="F62">
        <f t="shared" si="1"/>
        <v>5834</v>
      </c>
      <c r="G62" s="10">
        <f>SUM(E62/$F$62)</f>
        <v>0.33493315049708605</v>
      </c>
      <c r="I62" s="17"/>
      <c r="J62">
        <f t="shared" si="2"/>
        <v>1954</v>
      </c>
    </row>
    <row r="63" spans="1:11" ht="19" x14ac:dyDescent="0.25">
      <c r="A63" s="1" t="s">
        <v>9</v>
      </c>
      <c r="B63" s="8" t="s">
        <v>22</v>
      </c>
      <c r="C63" s="1" t="s">
        <v>6</v>
      </c>
      <c r="D63" s="1" t="s">
        <v>24</v>
      </c>
      <c r="E63" s="1">
        <v>3495</v>
      </c>
      <c r="G63" s="10">
        <f t="shared" ref="G63:G71" si="10">SUM(E63/$F$62)</f>
        <v>0.59907439149811448</v>
      </c>
      <c r="I63" s="17"/>
      <c r="K63">
        <f t="shared" si="4"/>
        <v>3495</v>
      </c>
    </row>
    <row r="64" spans="1:11" ht="19" x14ac:dyDescent="0.25">
      <c r="A64" s="1" t="s">
        <v>9</v>
      </c>
      <c r="B64" s="1" t="s">
        <v>266</v>
      </c>
      <c r="C64" s="1" t="s">
        <v>7</v>
      </c>
      <c r="D64" s="1" t="s">
        <v>24</v>
      </c>
      <c r="E64" s="1">
        <v>194</v>
      </c>
      <c r="G64" s="10">
        <f t="shared" si="10"/>
        <v>3.3253342475145699E-2</v>
      </c>
      <c r="H64">
        <f t="shared" si="5"/>
        <v>385</v>
      </c>
      <c r="I64" s="17">
        <v>6.5992458004799456E-2</v>
      </c>
    </row>
    <row r="65" spans="1:11" ht="19" x14ac:dyDescent="0.25">
      <c r="A65" s="1" t="s">
        <v>9</v>
      </c>
      <c r="B65" s="1" t="s">
        <v>267</v>
      </c>
      <c r="C65" s="1" t="s">
        <v>8</v>
      </c>
      <c r="D65" s="1" t="s">
        <v>24</v>
      </c>
      <c r="E65" s="1">
        <v>191</v>
      </c>
      <c r="G65" s="10">
        <f t="shared" si="10"/>
        <v>3.2739115529653751E-2</v>
      </c>
      <c r="I65" s="17"/>
    </row>
    <row r="66" spans="1:11" ht="19" x14ac:dyDescent="0.25">
      <c r="A66" s="1" t="s">
        <v>9</v>
      </c>
      <c r="B66" s="1" t="s">
        <v>268</v>
      </c>
      <c r="C66" s="1" t="s">
        <v>14</v>
      </c>
      <c r="D66" s="1" t="s">
        <v>24</v>
      </c>
      <c r="E66" s="1">
        <v>0</v>
      </c>
      <c r="G66" s="10">
        <f t="shared" si="10"/>
        <v>0</v>
      </c>
      <c r="I66" s="17"/>
    </row>
    <row r="67" spans="1:11" ht="19" x14ac:dyDescent="0.25">
      <c r="A67" s="1" t="s">
        <v>9</v>
      </c>
      <c r="B67" s="1" t="s">
        <v>269</v>
      </c>
      <c r="C67" s="1" t="s">
        <v>139</v>
      </c>
      <c r="D67" s="1" t="s">
        <v>24</v>
      </c>
      <c r="E67" s="1">
        <v>0</v>
      </c>
      <c r="G67" s="10">
        <f t="shared" si="10"/>
        <v>0</v>
      </c>
      <c r="I67" s="17"/>
    </row>
    <row r="68" spans="1:11" ht="19" x14ac:dyDescent="0.25">
      <c r="A68" s="1" t="s">
        <v>9</v>
      </c>
      <c r="B68" s="1" t="s">
        <v>270</v>
      </c>
      <c r="C68" s="1" t="s">
        <v>271</v>
      </c>
      <c r="D68" s="1" t="s">
        <v>24</v>
      </c>
      <c r="E68" s="1">
        <v>0</v>
      </c>
      <c r="G68" s="10">
        <f t="shared" si="10"/>
        <v>0</v>
      </c>
      <c r="I68" s="17"/>
    </row>
    <row r="69" spans="1:11" ht="19" x14ac:dyDescent="0.25">
      <c r="A69" s="1" t="s">
        <v>9</v>
      </c>
      <c r="B69" s="1" t="s">
        <v>272</v>
      </c>
      <c r="C69" s="1" t="s">
        <v>273</v>
      </c>
      <c r="D69" s="1" t="s">
        <v>24</v>
      </c>
      <c r="E69" s="1">
        <v>0</v>
      </c>
      <c r="G69" s="10">
        <f t="shared" si="10"/>
        <v>0</v>
      </c>
      <c r="I69" s="17"/>
    </row>
    <row r="70" spans="1:11" ht="19" x14ac:dyDescent="0.25">
      <c r="A70" s="1" t="s">
        <v>9</v>
      </c>
      <c r="B70" s="1" t="s">
        <v>274</v>
      </c>
      <c r="C70" s="1" t="s">
        <v>275</v>
      </c>
      <c r="D70" s="1" t="s">
        <v>24</v>
      </c>
      <c r="E70" s="1">
        <v>0</v>
      </c>
      <c r="G70" s="10">
        <f t="shared" si="10"/>
        <v>0</v>
      </c>
      <c r="I70" s="17"/>
    </row>
    <row r="71" spans="1:11" ht="19" x14ac:dyDescent="0.25">
      <c r="A71" s="1" t="s">
        <v>9</v>
      </c>
      <c r="B71" s="1" t="s">
        <v>276</v>
      </c>
      <c r="C71" s="1" t="s">
        <v>277</v>
      </c>
      <c r="D71" s="1" t="s">
        <v>24</v>
      </c>
      <c r="E71" s="1">
        <v>0</v>
      </c>
      <c r="G71" s="10">
        <f t="shared" si="10"/>
        <v>0</v>
      </c>
      <c r="I71" s="17"/>
    </row>
    <row r="72" spans="1:11" ht="19" x14ac:dyDescent="0.25">
      <c r="A72" s="1" t="s">
        <v>9</v>
      </c>
      <c r="B72" s="1" t="s">
        <v>265</v>
      </c>
      <c r="C72" s="1" t="s">
        <v>4</v>
      </c>
      <c r="D72" s="1" t="s">
        <v>25</v>
      </c>
      <c r="E72" s="1">
        <v>2217</v>
      </c>
      <c r="F72">
        <f t="shared" ref="F72:F122" si="11">SUM(E72:E81)</f>
        <v>7446</v>
      </c>
      <c r="G72" s="10">
        <f>SUM(E72/$F$72)</f>
        <v>0.2977437550362611</v>
      </c>
      <c r="I72" s="17"/>
      <c r="J72">
        <f t="shared" ref="J72:J122" si="12">SUM(E72)</f>
        <v>2217</v>
      </c>
    </row>
    <row r="73" spans="1:11" ht="19" x14ac:dyDescent="0.25">
      <c r="A73" s="1" t="s">
        <v>9</v>
      </c>
      <c r="B73" s="8" t="s">
        <v>22</v>
      </c>
      <c r="C73" s="1" t="s">
        <v>6</v>
      </c>
      <c r="D73" s="1" t="s">
        <v>25</v>
      </c>
      <c r="E73" s="1">
        <v>4676</v>
      </c>
      <c r="G73" s="10">
        <f t="shared" ref="G73:G81" si="13">SUM(E73/$F$72)</f>
        <v>0.62798818157399949</v>
      </c>
      <c r="I73" s="17"/>
      <c r="K73">
        <f t="shared" ref="K73:K123" si="14">SUM(E73)</f>
        <v>4676</v>
      </c>
    </row>
    <row r="74" spans="1:11" ht="19" x14ac:dyDescent="0.25">
      <c r="A74" s="1" t="s">
        <v>9</v>
      </c>
      <c r="B74" s="1" t="s">
        <v>266</v>
      </c>
      <c r="C74" s="1" t="s">
        <v>7</v>
      </c>
      <c r="D74" s="1" t="s">
        <v>25</v>
      </c>
      <c r="E74" s="1">
        <v>275</v>
      </c>
      <c r="G74" s="10">
        <f t="shared" si="13"/>
        <v>3.6932581251678753E-2</v>
      </c>
      <c r="H74">
        <f t="shared" ref="H74:H124" si="15">SUM(E74:E81)</f>
        <v>553</v>
      </c>
      <c r="I74" s="17">
        <v>7.4268063389739458E-2</v>
      </c>
    </row>
    <row r="75" spans="1:11" ht="19" x14ac:dyDescent="0.25">
      <c r="A75" s="1" t="s">
        <v>9</v>
      </c>
      <c r="B75" s="1" t="s">
        <v>267</v>
      </c>
      <c r="C75" s="1" t="s">
        <v>8</v>
      </c>
      <c r="D75" s="1" t="s">
        <v>25</v>
      </c>
      <c r="E75" s="1">
        <v>278</v>
      </c>
      <c r="G75" s="10">
        <f t="shared" si="13"/>
        <v>3.7335482138060705E-2</v>
      </c>
      <c r="I75" s="17"/>
    </row>
    <row r="76" spans="1:11" ht="19" x14ac:dyDescent="0.25">
      <c r="A76" s="1" t="s">
        <v>9</v>
      </c>
      <c r="B76" s="1" t="s">
        <v>268</v>
      </c>
      <c r="C76" s="1" t="s">
        <v>14</v>
      </c>
      <c r="D76" s="1" t="s">
        <v>25</v>
      </c>
      <c r="E76" s="1">
        <v>0</v>
      </c>
      <c r="G76" s="10">
        <f t="shared" si="13"/>
        <v>0</v>
      </c>
      <c r="I76" s="17"/>
    </row>
    <row r="77" spans="1:11" ht="19" x14ac:dyDescent="0.25">
      <c r="A77" s="1" t="s">
        <v>9</v>
      </c>
      <c r="B77" s="1" t="s">
        <v>269</v>
      </c>
      <c r="C77" s="1" t="s">
        <v>139</v>
      </c>
      <c r="D77" s="1" t="s">
        <v>25</v>
      </c>
      <c r="E77" s="1">
        <v>0</v>
      </c>
      <c r="G77" s="10">
        <f t="shared" si="13"/>
        <v>0</v>
      </c>
      <c r="I77" s="17"/>
    </row>
    <row r="78" spans="1:11" ht="19" x14ac:dyDescent="0.25">
      <c r="A78" s="1" t="s">
        <v>9</v>
      </c>
      <c r="B78" s="1" t="s">
        <v>270</v>
      </c>
      <c r="C78" s="1" t="s">
        <v>271</v>
      </c>
      <c r="D78" s="1" t="s">
        <v>25</v>
      </c>
      <c r="E78" s="1">
        <v>0</v>
      </c>
      <c r="G78" s="10">
        <f t="shared" si="13"/>
        <v>0</v>
      </c>
      <c r="I78" s="17"/>
    </row>
    <row r="79" spans="1:11" ht="19" x14ac:dyDescent="0.25">
      <c r="A79" s="1" t="s">
        <v>9</v>
      </c>
      <c r="B79" s="1" t="s">
        <v>272</v>
      </c>
      <c r="C79" s="1" t="s">
        <v>273</v>
      </c>
      <c r="D79" s="1" t="s">
        <v>25</v>
      </c>
      <c r="E79" s="1">
        <v>0</v>
      </c>
      <c r="G79" s="10">
        <f t="shared" si="13"/>
        <v>0</v>
      </c>
      <c r="I79" s="17"/>
    </row>
    <row r="80" spans="1:11" ht="19" x14ac:dyDescent="0.25">
      <c r="A80" s="1" t="s">
        <v>9</v>
      </c>
      <c r="B80" s="1" t="s">
        <v>274</v>
      </c>
      <c r="C80" s="1" t="s">
        <v>275</v>
      </c>
      <c r="D80" s="1" t="s">
        <v>25</v>
      </c>
      <c r="E80" s="1">
        <v>0</v>
      </c>
      <c r="G80" s="10">
        <f t="shared" si="13"/>
        <v>0</v>
      </c>
      <c r="I80" s="17"/>
    </row>
    <row r="81" spans="1:11" ht="19" x14ac:dyDescent="0.25">
      <c r="A81" s="1" t="s">
        <v>9</v>
      </c>
      <c r="B81" s="1" t="s">
        <v>276</v>
      </c>
      <c r="C81" s="1" t="s">
        <v>277</v>
      </c>
      <c r="D81" s="1" t="s">
        <v>25</v>
      </c>
      <c r="E81" s="1">
        <v>0</v>
      </c>
      <c r="G81" s="10">
        <f t="shared" si="13"/>
        <v>0</v>
      </c>
      <c r="I81" s="17"/>
    </row>
    <row r="82" spans="1:11" ht="19" x14ac:dyDescent="0.25">
      <c r="A82" s="1" t="s">
        <v>9</v>
      </c>
      <c r="B82" s="1" t="s">
        <v>265</v>
      </c>
      <c r="C82" s="1" t="s">
        <v>4</v>
      </c>
      <c r="D82" s="1" t="s">
        <v>26</v>
      </c>
      <c r="E82" s="1">
        <v>1012</v>
      </c>
      <c r="F82">
        <f t="shared" si="11"/>
        <v>4113</v>
      </c>
      <c r="G82" s="10">
        <f>SUM(E82/$F$82)</f>
        <v>0.24604911256990031</v>
      </c>
      <c r="I82" s="17"/>
      <c r="J82">
        <f t="shared" si="12"/>
        <v>1012</v>
      </c>
    </row>
    <row r="83" spans="1:11" ht="19" x14ac:dyDescent="0.25">
      <c r="A83" s="1" t="s">
        <v>9</v>
      </c>
      <c r="B83" s="8" t="s">
        <v>22</v>
      </c>
      <c r="C83" s="1" t="s">
        <v>6</v>
      </c>
      <c r="D83" s="1" t="s">
        <v>26</v>
      </c>
      <c r="E83" s="1">
        <v>2891</v>
      </c>
      <c r="G83" s="10">
        <f t="shared" ref="G83:G91" si="16">SUM(E83/$F$82)</f>
        <v>0.70289326525650375</v>
      </c>
      <c r="I83" s="17"/>
      <c r="K83">
        <f t="shared" si="14"/>
        <v>2891</v>
      </c>
    </row>
    <row r="84" spans="1:11" ht="19" x14ac:dyDescent="0.25">
      <c r="A84" s="1" t="s">
        <v>9</v>
      </c>
      <c r="B84" s="1" t="s">
        <v>266</v>
      </c>
      <c r="C84" s="1" t="s">
        <v>7</v>
      </c>
      <c r="D84" s="1" t="s">
        <v>26</v>
      </c>
      <c r="E84" s="1">
        <v>108</v>
      </c>
      <c r="G84" s="10">
        <f t="shared" si="16"/>
        <v>2.6258205689277898E-2</v>
      </c>
      <c r="H84">
        <f t="shared" si="15"/>
        <v>210</v>
      </c>
      <c r="I84" s="17">
        <v>5.1057622173595912E-2</v>
      </c>
    </row>
    <row r="85" spans="1:11" ht="19" x14ac:dyDescent="0.25">
      <c r="A85" s="1" t="s">
        <v>9</v>
      </c>
      <c r="B85" s="1" t="s">
        <v>267</v>
      </c>
      <c r="C85" s="1" t="s">
        <v>8</v>
      </c>
      <c r="D85" s="1" t="s">
        <v>26</v>
      </c>
      <c r="E85" s="1">
        <v>102</v>
      </c>
      <c r="G85" s="10">
        <f t="shared" si="16"/>
        <v>2.4799416484318017E-2</v>
      </c>
      <c r="I85" s="17"/>
    </row>
    <row r="86" spans="1:11" ht="19" x14ac:dyDescent="0.25">
      <c r="A86" s="1" t="s">
        <v>9</v>
      </c>
      <c r="B86" s="1" t="s">
        <v>268</v>
      </c>
      <c r="C86" s="1" t="s">
        <v>14</v>
      </c>
      <c r="D86" s="1" t="s">
        <v>26</v>
      </c>
      <c r="E86" s="1">
        <v>0</v>
      </c>
      <c r="G86" s="10">
        <f t="shared" si="16"/>
        <v>0</v>
      </c>
      <c r="I86" s="17"/>
    </row>
    <row r="87" spans="1:11" ht="19" x14ac:dyDescent="0.25">
      <c r="A87" s="1" t="s">
        <v>9</v>
      </c>
      <c r="B87" s="1" t="s">
        <v>269</v>
      </c>
      <c r="C87" s="1" t="s">
        <v>139</v>
      </c>
      <c r="D87" s="1" t="s">
        <v>26</v>
      </c>
      <c r="E87" s="1">
        <v>0</v>
      </c>
      <c r="G87" s="10">
        <f t="shared" si="16"/>
        <v>0</v>
      </c>
      <c r="I87" s="17"/>
    </row>
    <row r="88" spans="1:11" ht="19" x14ac:dyDescent="0.25">
      <c r="A88" s="1" t="s">
        <v>9</v>
      </c>
      <c r="B88" s="1" t="s">
        <v>270</v>
      </c>
      <c r="C88" s="1" t="s">
        <v>271</v>
      </c>
      <c r="D88" s="1" t="s">
        <v>26</v>
      </c>
      <c r="E88" s="1">
        <v>0</v>
      </c>
      <c r="G88" s="10">
        <f t="shared" si="16"/>
        <v>0</v>
      </c>
      <c r="I88" s="17"/>
    </row>
    <row r="89" spans="1:11" ht="19" x14ac:dyDescent="0.25">
      <c r="A89" s="1" t="s">
        <v>9</v>
      </c>
      <c r="B89" s="1" t="s">
        <v>272</v>
      </c>
      <c r="C89" s="1" t="s">
        <v>273</v>
      </c>
      <c r="D89" s="1" t="s">
        <v>26</v>
      </c>
      <c r="E89" s="1">
        <v>0</v>
      </c>
      <c r="G89" s="10">
        <f t="shared" si="16"/>
        <v>0</v>
      </c>
      <c r="I89" s="17"/>
    </row>
    <row r="90" spans="1:11" ht="19" x14ac:dyDescent="0.25">
      <c r="A90" s="1" t="s">
        <v>9</v>
      </c>
      <c r="B90" s="1" t="s">
        <v>274</v>
      </c>
      <c r="C90" s="1" t="s">
        <v>275</v>
      </c>
      <c r="D90" s="1" t="s">
        <v>26</v>
      </c>
      <c r="E90" s="1">
        <v>0</v>
      </c>
      <c r="G90" s="10">
        <f t="shared" si="16"/>
        <v>0</v>
      </c>
      <c r="I90" s="17"/>
    </row>
    <row r="91" spans="1:11" ht="19" x14ac:dyDescent="0.25">
      <c r="A91" s="1" t="s">
        <v>9</v>
      </c>
      <c r="B91" s="1" t="s">
        <v>276</v>
      </c>
      <c r="C91" s="1" t="s">
        <v>277</v>
      </c>
      <c r="D91" s="1" t="s">
        <v>26</v>
      </c>
      <c r="E91" s="1">
        <v>0</v>
      </c>
      <c r="G91" s="10">
        <f t="shared" si="16"/>
        <v>0</v>
      </c>
      <c r="I91" s="17"/>
    </row>
    <row r="92" spans="1:11" ht="19" x14ac:dyDescent="0.25">
      <c r="A92" s="1" t="s">
        <v>9</v>
      </c>
      <c r="B92" s="1" t="s">
        <v>265</v>
      </c>
      <c r="C92" s="1" t="s">
        <v>4</v>
      </c>
      <c r="D92" s="1" t="s">
        <v>27</v>
      </c>
      <c r="E92" s="1">
        <v>23117</v>
      </c>
      <c r="F92">
        <f t="shared" si="11"/>
        <v>51454</v>
      </c>
      <c r="G92" s="10">
        <f>SUM(E92/$F$92)</f>
        <v>0.44927508065456523</v>
      </c>
      <c r="I92" s="17"/>
      <c r="J92">
        <f t="shared" si="12"/>
        <v>23117</v>
      </c>
    </row>
    <row r="93" spans="1:11" ht="19" x14ac:dyDescent="0.25">
      <c r="A93" s="1" t="s">
        <v>9</v>
      </c>
      <c r="B93" s="8" t="s">
        <v>22</v>
      </c>
      <c r="C93" s="1" t="s">
        <v>6</v>
      </c>
      <c r="D93" s="1" t="s">
        <v>27</v>
      </c>
      <c r="E93" s="1">
        <v>25253</v>
      </c>
      <c r="G93" s="10">
        <f t="shared" ref="G93:G101" si="17">SUM(E93/$F$92)</f>
        <v>0.49078788821082908</v>
      </c>
      <c r="I93" s="17"/>
      <c r="K93">
        <f t="shared" si="14"/>
        <v>25253</v>
      </c>
    </row>
    <row r="94" spans="1:11" ht="19" x14ac:dyDescent="0.25">
      <c r="A94" s="1" t="s">
        <v>9</v>
      </c>
      <c r="B94" s="1" t="s">
        <v>266</v>
      </c>
      <c r="C94" s="1" t="s">
        <v>7</v>
      </c>
      <c r="D94" s="1" t="s">
        <v>27</v>
      </c>
      <c r="E94" s="1">
        <v>2174</v>
      </c>
      <c r="G94" s="10">
        <f t="shared" si="17"/>
        <v>4.2251331286197381E-2</v>
      </c>
      <c r="H94">
        <f t="shared" si="15"/>
        <v>3084</v>
      </c>
      <c r="I94" s="17">
        <v>5.9937031134605669E-2</v>
      </c>
    </row>
    <row r="95" spans="1:11" ht="19" x14ac:dyDescent="0.25">
      <c r="A95" s="1" t="s">
        <v>9</v>
      </c>
      <c r="B95" s="1" t="s">
        <v>267</v>
      </c>
      <c r="C95" s="1" t="s">
        <v>8</v>
      </c>
      <c r="D95" s="1" t="s">
        <v>27</v>
      </c>
      <c r="E95" s="1">
        <v>906</v>
      </c>
      <c r="G95" s="10">
        <f t="shared" si="17"/>
        <v>1.7607960508415284E-2</v>
      </c>
      <c r="I95" s="17"/>
    </row>
    <row r="96" spans="1:11" ht="19" x14ac:dyDescent="0.25">
      <c r="A96" s="1" t="s">
        <v>9</v>
      </c>
      <c r="B96" s="1" t="s">
        <v>268</v>
      </c>
      <c r="C96" s="1" t="s">
        <v>14</v>
      </c>
      <c r="D96" s="1" t="s">
        <v>27</v>
      </c>
      <c r="E96" s="1">
        <v>2</v>
      </c>
      <c r="G96" s="10">
        <f t="shared" si="17"/>
        <v>3.886966999650173E-5</v>
      </c>
      <c r="I96" s="17"/>
    </row>
    <row r="97" spans="1:11" ht="19" x14ac:dyDescent="0.25">
      <c r="A97" s="1" t="s">
        <v>9</v>
      </c>
      <c r="B97" s="1" t="s">
        <v>269</v>
      </c>
      <c r="C97" s="1" t="s">
        <v>139</v>
      </c>
      <c r="D97" s="1" t="s">
        <v>27</v>
      </c>
      <c r="E97" s="1">
        <v>0</v>
      </c>
      <c r="G97" s="10">
        <f t="shared" si="17"/>
        <v>0</v>
      </c>
      <c r="I97" s="17"/>
    </row>
    <row r="98" spans="1:11" ht="19" x14ac:dyDescent="0.25">
      <c r="A98" s="1" t="s">
        <v>9</v>
      </c>
      <c r="B98" s="1" t="s">
        <v>270</v>
      </c>
      <c r="C98" s="1" t="s">
        <v>271</v>
      </c>
      <c r="D98" s="1" t="s">
        <v>27</v>
      </c>
      <c r="E98" s="1">
        <v>2</v>
      </c>
      <c r="G98" s="10">
        <f t="shared" si="17"/>
        <v>3.886966999650173E-5</v>
      </c>
      <c r="I98" s="17"/>
    </row>
    <row r="99" spans="1:11" ht="19" x14ac:dyDescent="0.25">
      <c r="A99" s="1" t="s">
        <v>9</v>
      </c>
      <c r="B99" s="1" t="s">
        <v>272</v>
      </c>
      <c r="C99" s="1" t="s">
        <v>273</v>
      </c>
      <c r="D99" s="1" t="s">
        <v>27</v>
      </c>
      <c r="E99" s="1">
        <v>0</v>
      </c>
      <c r="G99" s="10">
        <f t="shared" si="17"/>
        <v>0</v>
      </c>
      <c r="I99" s="17"/>
    </row>
    <row r="100" spans="1:11" ht="19" x14ac:dyDescent="0.25">
      <c r="A100" s="1" t="s">
        <v>9</v>
      </c>
      <c r="B100" s="1" t="s">
        <v>274</v>
      </c>
      <c r="C100" s="1" t="s">
        <v>275</v>
      </c>
      <c r="D100" s="1" t="s">
        <v>27</v>
      </c>
      <c r="E100" s="1">
        <v>0</v>
      </c>
      <c r="G100" s="10">
        <f t="shared" si="17"/>
        <v>0</v>
      </c>
      <c r="I100" s="17"/>
    </row>
    <row r="101" spans="1:11" ht="19" x14ac:dyDescent="0.25">
      <c r="A101" s="1" t="s">
        <v>9</v>
      </c>
      <c r="B101" s="1" t="s">
        <v>276</v>
      </c>
      <c r="C101" s="1" t="s">
        <v>277</v>
      </c>
      <c r="D101" s="1" t="s">
        <v>27</v>
      </c>
      <c r="E101" s="1">
        <v>0</v>
      </c>
      <c r="G101" s="10">
        <f t="shared" si="17"/>
        <v>0</v>
      </c>
      <c r="I101" s="17"/>
    </row>
    <row r="102" spans="1:11" ht="19" x14ac:dyDescent="0.25">
      <c r="A102" s="1" t="s">
        <v>9</v>
      </c>
      <c r="B102" s="1" t="s">
        <v>265</v>
      </c>
      <c r="C102" s="1" t="s">
        <v>4</v>
      </c>
      <c r="D102" s="1" t="s">
        <v>28</v>
      </c>
      <c r="E102" s="1">
        <v>9771</v>
      </c>
      <c r="F102">
        <f t="shared" si="11"/>
        <v>24161</v>
      </c>
      <c r="G102" s="10">
        <f>SUM(E102/$F$102)</f>
        <v>0.4044120690368776</v>
      </c>
      <c r="I102" s="17"/>
      <c r="J102">
        <f t="shared" si="12"/>
        <v>9771</v>
      </c>
    </row>
    <row r="103" spans="1:11" ht="19" x14ac:dyDescent="0.25">
      <c r="A103" s="1" t="s">
        <v>9</v>
      </c>
      <c r="B103" s="8" t="s">
        <v>22</v>
      </c>
      <c r="C103" s="1" t="s">
        <v>6</v>
      </c>
      <c r="D103" s="1" t="s">
        <v>28</v>
      </c>
      <c r="E103" s="1">
        <v>13107</v>
      </c>
      <c r="G103" s="10">
        <f t="shared" ref="G103:G111" si="18">SUM(E103/$F$102)</f>
        <v>0.54248582426224079</v>
      </c>
      <c r="I103" s="17"/>
      <c r="K103">
        <f t="shared" si="14"/>
        <v>13107</v>
      </c>
    </row>
    <row r="104" spans="1:11" ht="19" x14ac:dyDescent="0.25">
      <c r="A104" s="1" t="s">
        <v>9</v>
      </c>
      <c r="B104" s="1" t="s">
        <v>266</v>
      </c>
      <c r="C104" s="1" t="s">
        <v>7</v>
      </c>
      <c r="D104" s="1" t="s">
        <v>28</v>
      </c>
      <c r="E104" s="1">
        <v>738</v>
      </c>
      <c r="G104" s="10">
        <f t="shared" si="18"/>
        <v>3.0545093332229625E-2</v>
      </c>
      <c r="H104">
        <f t="shared" si="15"/>
        <v>1283</v>
      </c>
      <c r="I104" s="17">
        <v>5.3102106700881585E-2</v>
      </c>
    </row>
    <row r="105" spans="1:11" ht="19" x14ac:dyDescent="0.25">
      <c r="A105" s="1" t="s">
        <v>9</v>
      </c>
      <c r="B105" s="1" t="s">
        <v>267</v>
      </c>
      <c r="C105" s="1" t="s">
        <v>8</v>
      </c>
      <c r="D105" s="1" t="s">
        <v>28</v>
      </c>
      <c r="E105" s="1">
        <v>545</v>
      </c>
      <c r="G105" s="10">
        <f t="shared" si="18"/>
        <v>2.255701336865196E-2</v>
      </c>
      <c r="I105" s="17"/>
    </row>
    <row r="106" spans="1:11" ht="19" x14ac:dyDescent="0.25">
      <c r="A106" s="1" t="s">
        <v>9</v>
      </c>
      <c r="B106" s="1" t="s">
        <v>268</v>
      </c>
      <c r="C106" s="1" t="s">
        <v>14</v>
      </c>
      <c r="D106" s="1" t="s">
        <v>28</v>
      </c>
      <c r="E106" s="1">
        <v>0</v>
      </c>
      <c r="G106" s="10">
        <f t="shared" si="18"/>
        <v>0</v>
      </c>
      <c r="I106" s="17"/>
    </row>
    <row r="107" spans="1:11" ht="19" x14ac:dyDescent="0.25">
      <c r="A107" s="1" t="s">
        <v>9</v>
      </c>
      <c r="B107" s="1" t="s">
        <v>269</v>
      </c>
      <c r="C107" s="1" t="s">
        <v>139</v>
      </c>
      <c r="D107" s="1" t="s">
        <v>28</v>
      </c>
      <c r="E107" s="1">
        <v>0</v>
      </c>
      <c r="G107" s="10">
        <f t="shared" si="18"/>
        <v>0</v>
      </c>
      <c r="I107" s="17"/>
    </row>
    <row r="108" spans="1:11" ht="19" x14ac:dyDescent="0.25">
      <c r="A108" s="1" t="s">
        <v>9</v>
      </c>
      <c r="B108" s="1" t="s">
        <v>270</v>
      </c>
      <c r="C108" s="1" t="s">
        <v>271</v>
      </c>
      <c r="D108" s="1" t="s">
        <v>28</v>
      </c>
      <c r="E108" s="1">
        <v>0</v>
      </c>
      <c r="G108" s="10">
        <f t="shared" si="18"/>
        <v>0</v>
      </c>
      <c r="I108" s="17"/>
    </row>
    <row r="109" spans="1:11" ht="19" x14ac:dyDescent="0.25">
      <c r="A109" s="1" t="s">
        <v>9</v>
      </c>
      <c r="B109" s="1" t="s">
        <v>272</v>
      </c>
      <c r="C109" s="1" t="s">
        <v>273</v>
      </c>
      <c r="D109" s="1" t="s">
        <v>28</v>
      </c>
      <c r="E109" s="1">
        <v>0</v>
      </c>
      <c r="G109" s="10">
        <f t="shared" si="18"/>
        <v>0</v>
      </c>
      <c r="I109" s="17"/>
    </row>
    <row r="110" spans="1:11" ht="19" x14ac:dyDescent="0.25">
      <c r="A110" s="1" t="s">
        <v>9</v>
      </c>
      <c r="B110" s="1" t="s">
        <v>274</v>
      </c>
      <c r="C110" s="1" t="s">
        <v>275</v>
      </c>
      <c r="D110" s="1" t="s">
        <v>28</v>
      </c>
      <c r="E110" s="1">
        <v>0</v>
      </c>
      <c r="G110" s="10">
        <f t="shared" si="18"/>
        <v>0</v>
      </c>
      <c r="I110" s="17"/>
    </row>
    <row r="111" spans="1:11" ht="19" x14ac:dyDescent="0.25">
      <c r="A111" s="1" t="s">
        <v>9</v>
      </c>
      <c r="B111" s="1" t="s">
        <v>276</v>
      </c>
      <c r="C111" s="1" t="s">
        <v>277</v>
      </c>
      <c r="D111" s="1" t="s">
        <v>28</v>
      </c>
      <c r="E111" s="1">
        <v>0</v>
      </c>
      <c r="G111" s="10">
        <f t="shared" si="18"/>
        <v>0</v>
      </c>
      <c r="I111" s="17"/>
    </row>
    <row r="112" spans="1:11" ht="19" x14ac:dyDescent="0.25">
      <c r="A112" s="1" t="s">
        <v>9</v>
      </c>
      <c r="B112" s="1" t="s">
        <v>265</v>
      </c>
      <c r="C112" s="1" t="s">
        <v>4</v>
      </c>
      <c r="D112" s="1" t="s">
        <v>29</v>
      </c>
      <c r="E112" s="1">
        <v>2938</v>
      </c>
      <c r="F112">
        <f t="shared" si="11"/>
        <v>11665</v>
      </c>
      <c r="G112" s="10">
        <f>SUM(E112/$F$112)</f>
        <v>0.25186455207886843</v>
      </c>
      <c r="I112" s="17"/>
      <c r="J112">
        <f t="shared" si="12"/>
        <v>2938</v>
      </c>
    </row>
    <row r="113" spans="1:11" ht="19" x14ac:dyDescent="0.25">
      <c r="A113" s="1" t="s">
        <v>9</v>
      </c>
      <c r="B113" s="8" t="s">
        <v>22</v>
      </c>
      <c r="C113" s="1" t="s">
        <v>6</v>
      </c>
      <c r="D113" s="1" t="s">
        <v>29</v>
      </c>
      <c r="E113" s="1">
        <v>8229</v>
      </c>
      <c r="G113" s="10">
        <f t="shared" ref="G113:G121" si="19">SUM(E113/$F$112)</f>
        <v>0.70544363480497219</v>
      </c>
      <c r="I113" s="17"/>
      <c r="K113">
        <f t="shared" si="14"/>
        <v>8229</v>
      </c>
    </row>
    <row r="114" spans="1:11" ht="19" x14ac:dyDescent="0.25">
      <c r="A114" s="1" t="s">
        <v>9</v>
      </c>
      <c r="B114" s="1" t="s">
        <v>266</v>
      </c>
      <c r="C114" s="1" t="s">
        <v>7</v>
      </c>
      <c r="D114" s="1" t="s">
        <v>29</v>
      </c>
      <c r="E114" s="1">
        <v>297</v>
      </c>
      <c r="G114" s="10">
        <f t="shared" si="19"/>
        <v>2.5460780111444491E-2</v>
      </c>
      <c r="H114">
        <f t="shared" si="15"/>
        <v>498</v>
      </c>
      <c r="I114" s="17">
        <v>4.2691813116159452E-2</v>
      </c>
    </row>
    <row r="115" spans="1:11" ht="19" x14ac:dyDescent="0.25">
      <c r="A115" s="1" t="s">
        <v>9</v>
      </c>
      <c r="B115" s="1" t="s">
        <v>267</v>
      </c>
      <c r="C115" s="1" t="s">
        <v>8</v>
      </c>
      <c r="D115" s="1" t="s">
        <v>29</v>
      </c>
      <c r="E115" s="1">
        <v>201</v>
      </c>
      <c r="G115" s="10">
        <f t="shared" si="19"/>
        <v>1.7231033004714961E-2</v>
      </c>
      <c r="I115" s="17"/>
    </row>
    <row r="116" spans="1:11" ht="19" x14ac:dyDescent="0.25">
      <c r="A116" s="1" t="s">
        <v>9</v>
      </c>
      <c r="B116" s="1" t="s">
        <v>268</v>
      </c>
      <c r="C116" s="1" t="s">
        <v>14</v>
      </c>
      <c r="D116" s="1" t="s">
        <v>29</v>
      </c>
      <c r="E116" s="1">
        <v>0</v>
      </c>
      <c r="G116" s="10">
        <f t="shared" si="19"/>
        <v>0</v>
      </c>
      <c r="I116" s="17"/>
    </row>
    <row r="117" spans="1:11" ht="19" x14ac:dyDescent="0.25">
      <c r="A117" s="1" t="s">
        <v>9</v>
      </c>
      <c r="B117" s="1" t="s">
        <v>269</v>
      </c>
      <c r="C117" s="1" t="s">
        <v>139</v>
      </c>
      <c r="D117" s="1" t="s">
        <v>29</v>
      </c>
      <c r="E117" s="1">
        <v>0</v>
      </c>
      <c r="G117" s="10">
        <f t="shared" si="19"/>
        <v>0</v>
      </c>
      <c r="I117" s="17"/>
    </row>
    <row r="118" spans="1:11" ht="19" x14ac:dyDescent="0.25">
      <c r="A118" s="1" t="s">
        <v>9</v>
      </c>
      <c r="B118" s="1" t="s">
        <v>270</v>
      </c>
      <c r="C118" s="1" t="s">
        <v>271</v>
      </c>
      <c r="D118" s="1" t="s">
        <v>29</v>
      </c>
      <c r="E118" s="1">
        <v>0</v>
      </c>
      <c r="G118" s="10">
        <f t="shared" si="19"/>
        <v>0</v>
      </c>
      <c r="I118" s="17"/>
    </row>
    <row r="119" spans="1:11" ht="19" x14ac:dyDescent="0.25">
      <c r="A119" s="1" t="s">
        <v>9</v>
      </c>
      <c r="B119" s="1" t="s">
        <v>272</v>
      </c>
      <c r="C119" s="1" t="s">
        <v>273</v>
      </c>
      <c r="D119" s="1" t="s">
        <v>29</v>
      </c>
      <c r="E119" s="1">
        <v>0</v>
      </c>
      <c r="G119" s="10">
        <f t="shared" si="19"/>
        <v>0</v>
      </c>
      <c r="I119" s="17"/>
    </row>
    <row r="120" spans="1:11" ht="19" x14ac:dyDescent="0.25">
      <c r="A120" s="1" t="s">
        <v>9</v>
      </c>
      <c r="B120" s="1" t="s">
        <v>274</v>
      </c>
      <c r="C120" s="1" t="s">
        <v>275</v>
      </c>
      <c r="D120" s="1" t="s">
        <v>29</v>
      </c>
      <c r="E120" s="1">
        <v>0</v>
      </c>
      <c r="G120" s="10">
        <f t="shared" si="19"/>
        <v>0</v>
      </c>
      <c r="I120" s="17"/>
    </row>
    <row r="121" spans="1:11" ht="19" x14ac:dyDescent="0.25">
      <c r="A121" s="1" t="s">
        <v>9</v>
      </c>
      <c r="B121" s="1" t="s">
        <v>276</v>
      </c>
      <c r="C121" s="1" t="s">
        <v>277</v>
      </c>
      <c r="D121" s="1" t="s">
        <v>29</v>
      </c>
      <c r="E121" s="1">
        <v>0</v>
      </c>
      <c r="G121" s="10">
        <f t="shared" si="19"/>
        <v>0</v>
      </c>
      <c r="I121" s="17"/>
    </row>
    <row r="122" spans="1:11" ht="19" x14ac:dyDescent="0.25">
      <c r="A122" s="1" t="s">
        <v>9</v>
      </c>
      <c r="B122" s="1" t="s">
        <v>265</v>
      </c>
      <c r="C122" s="1" t="s">
        <v>4</v>
      </c>
      <c r="D122" s="1" t="s">
        <v>30</v>
      </c>
      <c r="E122" s="1">
        <v>979</v>
      </c>
      <c r="F122">
        <f t="shared" si="11"/>
        <v>3322</v>
      </c>
      <c r="G122" s="10">
        <f>SUM(E122/$F$122)</f>
        <v>0.29470198675496689</v>
      </c>
      <c r="I122" s="17"/>
      <c r="J122">
        <f t="shared" si="12"/>
        <v>979</v>
      </c>
    </row>
    <row r="123" spans="1:11" ht="19" x14ac:dyDescent="0.25">
      <c r="A123" s="1" t="s">
        <v>9</v>
      </c>
      <c r="B123" s="8" t="s">
        <v>22</v>
      </c>
      <c r="C123" s="1" t="s">
        <v>6</v>
      </c>
      <c r="D123" s="1" t="s">
        <v>30</v>
      </c>
      <c r="E123" s="1">
        <v>2083</v>
      </c>
      <c r="G123" s="10">
        <f t="shared" ref="G123:G131" si="20">SUM(E123/$F$122)</f>
        <v>0.62703190848886214</v>
      </c>
      <c r="I123" s="17"/>
      <c r="K123">
        <f t="shared" si="14"/>
        <v>2083</v>
      </c>
    </row>
    <row r="124" spans="1:11" ht="19" x14ac:dyDescent="0.25">
      <c r="A124" s="1" t="s">
        <v>9</v>
      </c>
      <c r="B124" s="1" t="s">
        <v>266</v>
      </c>
      <c r="C124" s="1" t="s">
        <v>7</v>
      </c>
      <c r="D124" s="1" t="s">
        <v>30</v>
      </c>
      <c r="E124" s="1">
        <v>149</v>
      </c>
      <c r="G124" s="10">
        <f t="shared" si="20"/>
        <v>4.4852498494882598E-2</v>
      </c>
      <c r="H124">
        <f t="shared" si="15"/>
        <v>260</v>
      </c>
      <c r="I124" s="17">
        <v>7.8266104756170976E-2</v>
      </c>
    </row>
    <row r="125" spans="1:11" ht="19" x14ac:dyDescent="0.25">
      <c r="A125" s="1" t="s">
        <v>9</v>
      </c>
      <c r="B125" s="1" t="s">
        <v>267</v>
      </c>
      <c r="C125" s="1" t="s">
        <v>8</v>
      </c>
      <c r="D125" s="1" t="s">
        <v>30</v>
      </c>
      <c r="E125" s="1">
        <v>111</v>
      </c>
      <c r="G125" s="10">
        <f t="shared" si="20"/>
        <v>3.3413606261288378E-2</v>
      </c>
      <c r="I125" s="17"/>
    </row>
    <row r="126" spans="1:11" ht="19" x14ac:dyDescent="0.25">
      <c r="A126" s="1" t="s">
        <v>9</v>
      </c>
      <c r="B126" s="1" t="s">
        <v>268</v>
      </c>
      <c r="C126" s="1" t="s">
        <v>14</v>
      </c>
      <c r="D126" s="1" t="s">
        <v>30</v>
      </c>
      <c r="E126" s="1">
        <v>0</v>
      </c>
      <c r="G126" s="10">
        <f t="shared" si="20"/>
        <v>0</v>
      </c>
      <c r="I126" s="17"/>
    </row>
    <row r="127" spans="1:11" ht="19" x14ac:dyDescent="0.25">
      <c r="A127" s="1" t="s">
        <v>9</v>
      </c>
      <c r="B127" s="1" t="s">
        <v>269</v>
      </c>
      <c r="C127" s="1" t="s">
        <v>139</v>
      </c>
      <c r="D127" s="1" t="s">
        <v>30</v>
      </c>
      <c r="E127" s="1">
        <v>0</v>
      </c>
      <c r="G127" s="10">
        <f t="shared" si="20"/>
        <v>0</v>
      </c>
      <c r="I127" s="17"/>
    </row>
    <row r="128" spans="1:11" ht="19" x14ac:dyDescent="0.25">
      <c r="A128" s="1" t="s">
        <v>9</v>
      </c>
      <c r="B128" s="1" t="s">
        <v>270</v>
      </c>
      <c r="C128" s="1" t="s">
        <v>271</v>
      </c>
      <c r="D128" s="1" t="s">
        <v>30</v>
      </c>
      <c r="E128" s="1">
        <v>0</v>
      </c>
      <c r="G128" s="10">
        <f t="shared" si="20"/>
        <v>0</v>
      </c>
      <c r="I128" s="17"/>
    </row>
    <row r="129" spans="1:11" ht="19" x14ac:dyDescent="0.25">
      <c r="A129" s="1" t="s">
        <v>9</v>
      </c>
      <c r="B129" s="1" t="s">
        <v>272</v>
      </c>
      <c r="C129" s="1" t="s">
        <v>273</v>
      </c>
      <c r="D129" s="1" t="s">
        <v>30</v>
      </c>
      <c r="E129" s="1">
        <v>0</v>
      </c>
      <c r="G129" s="10">
        <f t="shared" si="20"/>
        <v>0</v>
      </c>
      <c r="I129" s="17"/>
    </row>
    <row r="130" spans="1:11" ht="19" x14ac:dyDescent="0.25">
      <c r="A130" s="1" t="s">
        <v>9</v>
      </c>
      <c r="B130" s="1" t="s">
        <v>274</v>
      </c>
      <c r="C130" s="1" t="s">
        <v>275</v>
      </c>
      <c r="D130" s="1" t="s">
        <v>30</v>
      </c>
      <c r="E130" s="1">
        <v>0</v>
      </c>
      <c r="G130" s="10">
        <f t="shared" si="20"/>
        <v>0</v>
      </c>
      <c r="I130" s="17"/>
    </row>
    <row r="131" spans="1:11" ht="19" x14ac:dyDescent="0.25">
      <c r="A131" s="1" t="s">
        <v>9</v>
      </c>
      <c r="B131" s="1" t="s">
        <v>276</v>
      </c>
      <c r="C131" s="1" t="s">
        <v>277</v>
      </c>
      <c r="D131" s="1" t="s">
        <v>30</v>
      </c>
      <c r="E131" s="1">
        <v>0</v>
      </c>
      <c r="G131" s="10">
        <f t="shared" si="20"/>
        <v>0</v>
      </c>
      <c r="I131" s="17"/>
    </row>
    <row r="132" spans="1:11" ht="19" x14ac:dyDescent="0.25">
      <c r="A132" s="1" t="s">
        <v>9</v>
      </c>
      <c r="B132" s="1" t="s">
        <v>265</v>
      </c>
      <c r="C132" s="1" t="s">
        <v>4</v>
      </c>
      <c r="D132" s="1" t="s">
        <v>31</v>
      </c>
      <c r="E132" s="1">
        <v>4301</v>
      </c>
      <c r="F132">
        <f t="shared" ref="F132:F192" si="21">SUM(E132:E141)</f>
        <v>13621</v>
      </c>
      <c r="G132" s="10">
        <f>SUM(E132/$F$132)</f>
        <v>0.31576242566625062</v>
      </c>
      <c r="I132" s="17"/>
      <c r="J132">
        <f t="shared" ref="J132:J192" si="22">SUM(E132)</f>
        <v>4301</v>
      </c>
    </row>
    <row r="133" spans="1:11" ht="19" x14ac:dyDescent="0.25">
      <c r="A133" s="1" t="s">
        <v>9</v>
      </c>
      <c r="B133" s="8" t="s">
        <v>22</v>
      </c>
      <c r="C133" s="1" t="s">
        <v>6</v>
      </c>
      <c r="D133" s="1" t="s">
        <v>31</v>
      </c>
      <c r="E133" s="1">
        <v>8277</v>
      </c>
      <c r="G133" s="10">
        <f t="shared" ref="G133:G141" si="23">SUM(E133/$F$132)</f>
        <v>0.60766463548931793</v>
      </c>
      <c r="I133" s="17"/>
      <c r="K133">
        <f t="shared" ref="K133:K193" si="24">SUM(E133)</f>
        <v>8277</v>
      </c>
    </row>
    <row r="134" spans="1:11" ht="19" x14ac:dyDescent="0.25">
      <c r="A134" s="1" t="s">
        <v>9</v>
      </c>
      <c r="B134" s="1" t="s">
        <v>266</v>
      </c>
      <c r="C134" s="1" t="s">
        <v>7</v>
      </c>
      <c r="D134" s="1" t="s">
        <v>31</v>
      </c>
      <c r="E134" s="1">
        <v>677</v>
      </c>
      <c r="G134" s="10">
        <f t="shared" si="23"/>
        <v>4.9702665002569563E-2</v>
      </c>
      <c r="H134">
        <f t="shared" ref="H134:H194" si="25">SUM(E134:E141)</f>
        <v>1043</v>
      </c>
      <c r="I134" s="17">
        <v>7.6572938844431393E-2</v>
      </c>
    </row>
    <row r="135" spans="1:11" ht="19" x14ac:dyDescent="0.25">
      <c r="A135" s="1" t="s">
        <v>9</v>
      </c>
      <c r="B135" s="1" t="s">
        <v>267</v>
      </c>
      <c r="C135" s="1" t="s">
        <v>8</v>
      </c>
      <c r="D135" s="1" t="s">
        <v>31</v>
      </c>
      <c r="E135" s="1">
        <v>366</v>
      </c>
      <c r="G135" s="10">
        <f t="shared" si="23"/>
        <v>2.687027384186183E-2</v>
      </c>
      <c r="I135" s="17"/>
    </row>
    <row r="136" spans="1:11" ht="19" x14ac:dyDescent="0.25">
      <c r="A136" s="1" t="s">
        <v>9</v>
      </c>
      <c r="B136" s="1" t="s">
        <v>268</v>
      </c>
      <c r="C136" s="1" t="s">
        <v>14</v>
      </c>
      <c r="D136" s="1" t="s">
        <v>31</v>
      </c>
      <c r="E136" s="1">
        <v>0</v>
      </c>
      <c r="G136" s="10">
        <f t="shared" si="23"/>
        <v>0</v>
      </c>
      <c r="I136" s="17"/>
    </row>
    <row r="137" spans="1:11" ht="19" x14ac:dyDescent="0.25">
      <c r="A137" s="1" t="s">
        <v>9</v>
      </c>
      <c r="B137" s="1" t="s">
        <v>269</v>
      </c>
      <c r="C137" s="1" t="s">
        <v>139</v>
      </c>
      <c r="D137" s="1" t="s">
        <v>31</v>
      </c>
      <c r="E137" s="1">
        <v>0</v>
      </c>
      <c r="G137" s="10">
        <f t="shared" si="23"/>
        <v>0</v>
      </c>
      <c r="I137" s="17"/>
    </row>
    <row r="138" spans="1:11" ht="19" x14ac:dyDescent="0.25">
      <c r="A138" s="1" t="s">
        <v>9</v>
      </c>
      <c r="B138" s="1" t="s">
        <v>270</v>
      </c>
      <c r="C138" s="1" t="s">
        <v>271</v>
      </c>
      <c r="D138" s="1" t="s">
        <v>31</v>
      </c>
      <c r="E138" s="1">
        <v>0</v>
      </c>
      <c r="G138" s="10">
        <f t="shared" si="23"/>
        <v>0</v>
      </c>
      <c r="I138" s="17"/>
    </row>
    <row r="139" spans="1:11" ht="19" x14ac:dyDescent="0.25">
      <c r="A139" s="1" t="s">
        <v>9</v>
      </c>
      <c r="B139" s="1" t="s">
        <v>272</v>
      </c>
      <c r="C139" s="1" t="s">
        <v>273</v>
      </c>
      <c r="D139" s="1" t="s">
        <v>31</v>
      </c>
      <c r="E139" s="1">
        <v>0</v>
      </c>
      <c r="G139" s="10">
        <f t="shared" si="23"/>
        <v>0</v>
      </c>
      <c r="I139" s="17"/>
    </row>
    <row r="140" spans="1:11" ht="19" x14ac:dyDescent="0.25">
      <c r="A140" s="1" t="s">
        <v>9</v>
      </c>
      <c r="B140" s="1" t="s">
        <v>274</v>
      </c>
      <c r="C140" s="1" t="s">
        <v>275</v>
      </c>
      <c r="D140" s="1" t="s">
        <v>31</v>
      </c>
      <c r="E140" s="1">
        <v>0</v>
      </c>
      <c r="G140" s="10">
        <f t="shared" si="23"/>
        <v>0</v>
      </c>
      <c r="I140" s="17"/>
    </row>
    <row r="141" spans="1:11" ht="19" x14ac:dyDescent="0.25">
      <c r="A141" s="1" t="s">
        <v>9</v>
      </c>
      <c r="B141" s="1" t="s">
        <v>276</v>
      </c>
      <c r="C141" s="1" t="s">
        <v>277</v>
      </c>
      <c r="D141" s="1" t="s">
        <v>31</v>
      </c>
      <c r="E141" s="1">
        <v>0</v>
      </c>
      <c r="G141" s="10">
        <f t="shared" si="23"/>
        <v>0</v>
      </c>
      <c r="I141" s="17"/>
    </row>
    <row r="142" spans="1:11" ht="19" x14ac:dyDescent="0.25">
      <c r="A142" s="1" t="s">
        <v>9</v>
      </c>
      <c r="B142" s="1" t="s">
        <v>265</v>
      </c>
      <c r="C142" s="1" t="s">
        <v>4</v>
      </c>
      <c r="D142" s="1" t="s">
        <v>32</v>
      </c>
      <c r="E142" s="1">
        <v>4558</v>
      </c>
      <c r="F142">
        <f t="shared" si="21"/>
        <v>16727</v>
      </c>
      <c r="G142" s="10">
        <f>SUM(E142/$F$142)</f>
        <v>0.27249357326478146</v>
      </c>
      <c r="I142" s="17"/>
      <c r="J142">
        <f t="shared" si="22"/>
        <v>4558</v>
      </c>
    </row>
    <row r="143" spans="1:11" ht="19" x14ac:dyDescent="0.25">
      <c r="A143" s="1" t="s">
        <v>9</v>
      </c>
      <c r="B143" s="8" t="s">
        <v>22</v>
      </c>
      <c r="C143" s="1" t="s">
        <v>6</v>
      </c>
      <c r="D143" s="1" t="s">
        <v>32</v>
      </c>
      <c r="E143" s="1">
        <v>11035</v>
      </c>
      <c r="G143" s="10">
        <f t="shared" ref="G143:G151" si="26">SUM(E143/$F$142)</f>
        <v>0.65971184312787712</v>
      </c>
      <c r="I143" s="17"/>
      <c r="K143">
        <f t="shared" si="24"/>
        <v>11035</v>
      </c>
    </row>
    <row r="144" spans="1:11" ht="19" x14ac:dyDescent="0.25">
      <c r="A144" s="1" t="s">
        <v>9</v>
      </c>
      <c r="B144" s="1" t="s">
        <v>266</v>
      </c>
      <c r="C144" s="1" t="s">
        <v>7</v>
      </c>
      <c r="D144" s="1" t="s">
        <v>32</v>
      </c>
      <c r="E144" s="1">
        <v>647</v>
      </c>
      <c r="G144" s="10">
        <f t="shared" si="26"/>
        <v>3.8679978477909965E-2</v>
      </c>
      <c r="H144">
        <f t="shared" si="25"/>
        <v>1134</v>
      </c>
      <c r="I144" s="17">
        <v>6.7794583607341419E-2</v>
      </c>
    </row>
    <row r="145" spans="1:11" ht="19" x14ac:dyDescent="0.25">
      <c r="A145" s="1" t="s">
        <v>9</v>
      </c>
      <c r="B145" s="1" t="s">
        <v>267</v>
      </c>
      <c r="C145" s="1" t="s">
        <v>8</v>
      </c>
      <c r="D145" s="1" t="s">
        <v>32</v>
      </c>
      <c r="E145" s="1">
        <v>487</v>
      </c>
      <c r="G145" s="10">
        <f t="shared" si="26"/>
        <v>2.9114605129431457E-2</v>
      </c>
      <c r="I145" s="17"/>
    </row>
    <row r="146" spans="1:11" ht="19" x14ac:dyDescent="0.25">
      <c r="A146" s="1" t="s">
        <v>9</v>
      </c>
      <c r="B146" s="1" t="s">
        <v>268</v>
      </c>
      <c r="C146" s="1" t="s">
        <v>14</v>
      </c>
      <c r="D146" s="1" t="s">
        <v>32</v>
      </c>
      <c r="E146" s="1">
        <v>0</v>
      </c>
      <c r="G146" s="10">
        <f t="shared" si="26"/>
        <v>0</v>
      </c>
      <c r="I146" s="17"/>
    </row>
    <row r="147" spans="1:11" ht="19" x14ac:dyDescent="0.25">
      <c r="A147" s="1" t="s">
        <v>9</v>
      </c>
      <c r="B147" s="1" t="s">
        <v>269</v>
      </c>
      <c r="C147" s="1" t="s">
        <v>139</v>
      </c>
      <c r="D147" s="1" t="s">
        <v>32</v>
      </c>
      <c r="E147" s="1">
        <v>0</v>
      </c>
      <c r="G147" s="10">
        <f t="shared" si="26"/>
        <v>0</v>
      </c>
      <c r="I147" s="17"/>
    </row>
    <row r="148" spans="1:11" ht="19" x14ac:dyDescent="0.25">
      <c r="A148" s="1" t="s">
        <v>9</v>
      </c>
      <c r="B148" s="1" t="s">
        <v>270</v>
      </c>
      <c r="C148" s="1" t="s">
        <v>271</v>
      </c>
      <c r="D148" s="1" t="s">
        <v>32</v>
      </c>
      <c r="E148" s="1">
        <v>0</v>
      </c>
      <c r="G148" s="10">
        <f t="shared" si="26"/>
        <v>0</v>
      </c>
      <c r="I148" s="17"/>
    </row>
    <row r="149" spans="1:11" ht="19" x14ac:dyDescent="0.25">
      <c r="A149" s="1" t="s">
        <v>9</v>
      </c>
      <c r="B149" s="1" t="s">
        <v>272</v>
      </c>
      <c r="C149" s="1" t="s">
        <v>273</v>
      </c>
      <c r="D149" s="1" t="s">
        <v>32</v>
      </c>
      <c r="E149" s="1">
        <v>0</v>
      </c>
      <c r="G149" s="10">
        <f t="shared" si="26"/>
        <v>0</v>
      </c>
      <c r="I149" s="17"/>
    </row>
    <row r="150" spans="1:11" ht="19" x14ac:dyDescent="0.25">
      <c r="A150" s="1" t="s">
        <v>9</v>
      </c>
      <c r="B150" s="1" t="s">
        <v>274</v>
      </c>
      <c r="C150" s="1" t="s">
        <v>275</v>
      </c>
      <c r="D150" s="1" t="s">
        <v>32</v>
      </c>
      <c r="E150" s="1">
        <v>0</v>
      </c>
      <c r="G150" s="10">
        <f t="shared" si="26"/>
        <v>0</v>
      </c>
      <c r="I150" s="17"/>
    </row>
    <row r="151" spans="1:11" ht="19" x14ac:dyDescent="0.25">
      <c r="A151" s="1" t="s">
        <v>9</v>
      </c>
      <c r="B151" s="1" t="s">
        <v>276</v>
      </c>
      <c r="C151" s="1" t="s">
        <v>277</v>
      </c>
      <c r="D151" s="1" t="s">
        <v>32</v>
      </c>
      <c r="E151" s="1">
        <v>0</v>
      </c>
      <c r="G151" s="10">
        <f t="shared" si="26"/>
        <v>0</v>
      </c>
      <c r="I151" s="17"/>
    </row>
    <row r="152" spans="1:11" ht="19" x14ac:dyDescent="0.25">
      <c r="A152" s="1" t="s">
        <v>9</v>
      </c>
      <c r="B152" s="1" t="s">
        <v>265</v>
      </c>
      <c r="C152" s="1" t="s">
        <v>4</v>
      </c>
      <c r="D152" s="1" t="s">
        <v>33</v>
      </c>
      <c r="E152" s="1">
        <v>7216</v>
      </c>
      <c r="F152">
        <f t="shared" si="21"/>
        <v>27110</v>
      </c>
      <c r="G152" s="10">
        <f>SUM(E152/$F$152)</f>
        <v>0.26617484323127999</v>
      </c>
      <c r="I152" s="17"/>
      <c r="J152">
        <f t="shared" si="22"/>
        <v>7216</v>
      </c>
    </row>
    <row r="153" spans="1:11" ht="19" x14ac:dyDescent="0.25">
      <c r="A153" s="1" t="s">
        <v>9</v>
      </c>
      <c r="B153" s="8" t="s">
        <v>22</v>
      </c>
      <c r="C153" s="1" t="s">
        <v>6</v>
      </c>
      <c r="D153" s="1" t="s">
        <v>33</v>
      </c>
      <c r="E153" s="1">
        <v>18728</v>
      </c>
      <c r="G153" s="10">
        <f t="shared" ref="G153:G161" si="27">SUM(E153/$F$152)</f>
        <v>0.69081519734415342</v>
      </c>
      <c r="I153" s="17"/>
      <c r="K153">
        <f t="shared" si="24"/>
        <v>18728</v>
      </c>
    </row>
    <row r="154" spans="1:11" ht="19" x14ac:dyDescent="0.25">
      <c r="A154" s="1" t="s">
        <v>9</v>
      </c>
      <c r="B154" s="1" t="s">
        <v>266</v>
      </c>
      <c r="C154" s="1" t="s">
        <v>7</v>
      </c>
      <c r="D154" s="1" t="s">
        <v>33</v>
      </c>
      <c r="E154" s="1">
        <v>628</v>
      </c>
      <c r="G154" s="10">
        <f t="shared" si="27"/>
        <v>2.3164883806713391E-2</v>
      </c>
      <c r="H154">
        <f t="shared" si="25"/>
        <v>1166</v>
      </c>
      <c r="I154" s="17">
        <v>4.3009959424566584E-2</v>
      </c>
    </row>
    <row r="155" spans="1:11" ht="19" x14ac:dyDescent="0.25">
      <c r="A155" s="1" t="s">
        <v>9</v>
      </c>
      <c r="B155" s="1" t="s">
        <v>267</v>
      </c>
      <c r="C155" s="1" t="s">
        <v>8</v>
      </c>
      <c r="D155" s="1" t="s">
        <v>33</v>
      </c>
      <c r="E155" s="1">
        <v>538</v>
      </c>
      <c r="G155" s="10">
        <f t="shared" si="27"/>
        <v>1.9845075617853192E-2</v>
      </c>
      <c r="I155" s="17"/>
    </row>
    <row r="156" spans="1:11" ht="19" x14ac:dyDescent="0.25">
      <c r="A156" s="1" t="s">
        <v>9</v>
      </c>
      <c r="B156" s="1" t="s">
        <v>268</v>
      </c>
      <c r="C156" s="1" t="s">
        <v>14</v>
      </c>
      <c r="D156" s="1" t="s">
        <v>33</v>
      </c>
      <c r="E156" s="1">
        <v>0</v>
      </c>
      <c r="G156" s="10">
        <f t="shared" si="27"/>
        <v>0</v>
      </c>
      <c r="I156" s="17"/>
    </row>
    <row r="157" spans="1:11" ht="19" x14ac:dyDescent="0.25">
      <c r="A157" s="1" t="s">
        <v>9</v>
      </c>
      <c r="B157" s="1" t="s">
        <v>269</v>
      </c>
      <c r="C157" s="1" t="s">
        <v>139</v>
      </c>
      <c r="D157" s="1" t="s">
        <v>33</v>
      </c>
      <c r="E157" s="1">
        <v>0</v>
      </c>
      <c r="G157" s="10">
        <f t="shared" si="27"/>
        <v>0</v>
      </c>
      <c r="I157" s="17"/>
    </row>
    <row r="158" spans="1:11" ht="19" x14ac:dyDescent="0.25">
      <c r="A158" s="1" t="s">
        <v>9</v>
      </c>
      <c r="B158" s="1" t="s">
        <v>270</v>
      </c>
      <c r="C158" s="1" t="s">
        <v>271</v>
      </c>
      <c r="D158" s="1" t="s">
        <v>33</v>
      </c>
      <c r="E158" s="1">
        <v>0</v>
      </c>
      <c r="G158" s="10">
        <f t="shared" si="27"/>
        <v>0</v>
      </c>
      <c r="I158" s="17"/>
    </row>
    <row r="159" spans="1:11" ht="19" x14ac:dyDescent="0.25">
      <c r="A159" s="1" t="s">
        <v>9</v>
      </c>
      <c r="B159" s="1" t="s">
        <v>272</v>
      </c>
      <c r="C159" s="1" t="s">
        <v>273</v>
      </c>
      <c r="D159" s="1" t="s">
        <v>33</v>
      </c>
      <c r="E159" s="1">
        <v>0</v>
      </c>
      <c r="G159" s="10">
        <f t="shared" si="27"/>
        <v>0</v>
      </c>
      <c r="I159" s="17"/>
    </row>
    <row r="160" spans="1:11" ht="19" x14ac:dyDescent="0.25">
      <c r="A160" s="1" t="s">
        <v>9</v>
      </c>
      <c r="B160" s="1" t="s">
        <v>274</v>
      </c>
      <c r="C160" s="1" t="s">
        <v>275</v>
      </c>
      <c r="D160" s="1" t="s">
        <v>33</v>
      </c>
      <c r="E160" s="1">
        <v>0</v>
      </c>
      <c r="G160" s="10">
        <f t="shared" si="27"/>
        <v>0</v>
      </c>
      <c r="I160" s="17"/>
    </row>
    <row r="161" spans="1:11" ht="19" x14ac:dyDescent="0.25">
      <c r="A161" s="1" t="s">
        <v>9</v>
      </c>
      <c r="B161" s="1" t="s">
        <v>276</v>
      </c>
      <c r="C161" s="1" t="s">
        <v>277</v>
      </c>
      <c r="D161" s="1" t="s">
        <v>33</v>
      </c>
      <c r="E161" s="1">
        <v>0</v>
      </c>
      <c r="G161" s="10">
        <f t="shared" si="27"/>
        <v>0</v>
      </c>
      <c r="I161" s="17"/>
    </row>
    <row r="162" spans="1:11" ht="19" x14ac:dyDescent="0.25">
      <c r="A162" s="1" t="s">
        <v>9</v>
      </c>
      <c r="B162" s="1" t="s">
        <v>265</v>
      </c>
      <c r="C162" s="1" t="s">
        <v>4</v>
      </c>
      <c r="D162" s="1" t="s">
        <v>34</v>
      </c>
      <c r="E162" s="1">
        <v>818</v>
      </c>
      <c r="F162">
        <f t="shared" si="21"/>
        <v>3175</v>
      </c>
      <c r="G162" s="10">
        <f>SUM(E162/$F$162)</f>
        <v>0.25763779527559055</v>
      </c>
      <c r="I162" s="17"/>
      <c r="J162">
        <f t="shared" si="22"/>
        <v>818</v>
      </c>
    </row>
    <row r="163" spans="1:11" ht="19" x14ac:dyDescent="0.25">
      <c r="A163" s="1" t="s">
        <v>9</v>
      </c>
      <c r="B163" s="8" t="s">
        <v>22</v>
      </c>
      <c r="C163" s="1" t="s">
        <v>6</v>
      </c>
      <c r="D163" s="1" t="s">
        <v>34</v>
      </c>
      <c r="E163" s="1">
        <v>2199</v>
      </c>
      <c r="G163" s="10">
        <f t="shared" ref="G163:G171" si="28">SUM(E163/$F$162)</f>
        <v>0.69259842519685044</v>
      </c>
      <c r="I163" s="17"/>
      <c r="K163">
        <f t="shared" si="24"/>
        <v>2199</v>
      </c>
    </row>
    <row r="164" spans="1:11" ht="19" x14ac:dyDescent="0.25">
      <c r="A164" s="1" t="s">
        <v>9</v>
      </c>
      <c r="B164" s="1" t="s">
        <v>266</v>
      </c>
      <c r="C164" s="1" t="s">
        <v>7</v>
      </c>
      <c r="D164" s="1" t="s">
        <v>34</v>
      </c>
      <c r="E164" s="1">
        <v>98</v>
      </c>
      <c r="G164" s="10">
        <f t="shared" si="28"/>
        <v>3.0866141732283466E-2</v>
      </c>
      <c r="H164">
        <f t="shared" si="25"/>
        <v>158</v>
      </c>
      <c r="I164" s="17">
        <v>4.9763779527559053E-2</v>
      </c>
    </row>
    <row r="165" spans="1:11" ht="19" x14ac:dyDescent="0.25">
      <c r="A165" s="1" t="s">
        <v>9</v>
      </c>
      <c r="B165" s="1" t="s">
        <v>267</v>
      </c>
      <c r="C165" s="1" t="s">
        <v>8</v>
      </c>
      <c r="D165" s="1" t="s">
        <v>34</v>
      </c>
      <c r="E165" s="1">
        <v>60</v>
      </c>
      <c r="G165" s="10">
        <f t="shared" si="28"/>
        <v>1.889763779527559E-2</v>
      </c>
      <c r="I165" s="17"/>
    </row>
    <row r="166" spans="1:11" ht="19" x14ac:dyDescent="0.25">
      <c r="A166" s="1" t="s">
        <v>9</v>
      </c>
      <c r="B166" s="1" t="s">
        <v>268</v>
      </c>
      <c r="C166" s="1" t="s">
        <v>14</v>
      </c>
      <c r="D166" s="1" t="s">
        <v>34</v>
      </c>
      <c r="E166" s="1">
        <v>0</v>
      </c>
      <c r="G166" s="10">
        <f t="shared" si="28"/>
        <v>0</v>
      </c>
      <c r="I166" s="17"/>
    </row>
    <row r="167" spans="1:11" ht="19" x14ac:dyDescent="0.25">
      <c r="A167" s="1" t="s">
        <v>9</v>
      </c>
      <c r="B167" s="1" t="s">
        <v>269</v>
      </c>
      <c r="C167" s="1" t="s">
        <v>139</v>
      </c>
      <c r="D167" s="1" t="s">
        <v>34</v>
      </c>
      <c r="E167" s="1">
        <v>0</v>
      </c>
      <c r="G167" s="10">
        <f t="shared" si="28"/>
        <v>0</v>
      </c>
      <c r="I167" s="17"/>
    </row>
    <row r="168" spans="1:11" ht="19" x14ac:dyDescent="0.25">
      <c r="A168" s="1" t="s">
        <v>9</v>
      </c>
      <c r="B168" s="1" t="s">
        <v>270</v>
      </c>
      <c r="C168" s="1" t="s">
        <v>271</v>
      </c>
      <c r="D168" s="1" t="s">
        <v>34</v>
      </c>
      <c r="E168" s="1">
        <v>0</v>
      </c>
      <c r="G168" s="10">
        <f t="shared" si="28"/>
        <v>0</v>
      </c>
      <c r="I168" s="17"/>
    </row>
    <row r="169" spans="1:11" ht="19" x14ac:dyDescent="0.25">
      <c r="A169" s="1" t="s">
        <v>9</v>
      </c>
      <c r="B169" s="1" t="s">
        <v>272</v>
      </c>
      <c r="C169" s="1" t="s">
        <v>273</v>
      </c>
      <c r="D169" s="1" t="s">
        <v>34</v>
      </c>
      <c r="E169" s="1">
        <v>0</v>
      </c>
      <c r="G169" s="10">
        <f t="shared" si="28"/>
        <v>0</v>
      </c>
      <c r="I169" s="17"/>
    </row>
    <row r="170" spans="1:11" ht="19" x14ac:dyDescent="0.25">
      <c r="A170" s="1" t="s">
        <v>9</v>
      </c>
      <c r="B170" s="1" t="s">
        <v>274</v>
      </c>
      <c r="C170" s="1" t="s">
        <v>275</v>
      </c>
      <c r="D170" s="1" t="s">
        <v>34</v>
      </c>
      <c r="E170" s="1">
        <v>0</v>
      </c>
      <c r="G170" s="10">
        <f t="shared" si="28"/>
        <v>0</v>
      </c>
      <c r="I170" s="17"/>
    </row>
    <row r="171" spans="1:11" ht="19" x14ac:dyDescent="0.25">
      <c r="A171" s="1" t="s">
        <v>9</v>
      </c>
      <c r="B171" s="1" t="s">
        <v>276</v>
      </c>
      <c r="C171" s="1" t="s">
        <v>277</v>
      </c>
      <c r="D171" s="1" t="s">
        <v>34</v>
      </c>
      <c r="E171" s="1">
        <v>0</v>
      </c>
      <c r="G171" s="10">
        <f t="shared" si="28"/>
        <v>0</v>
      </c>
      <c r="I171" s="17"/>
    </row>
    <row r="172" spans="1:11" ht="19" x14ac:dyDescent="0.25">
      <c r="A172" s="1" t="s">
        <v>9</v>
      </c>
      <c r="B172" s="1" t="s">
        <v>265</v>
      </c>
      <c r="C172" s="1" t="s">
        <v>4</v>
      </c>
      <c r="D172" s="1" t="s">
        <v>35</v>
      </c>
      <c r="E172" s="1">
        <v>727</v>
      </c>
      <c r="F172">
        <f t="shared" si="21"/>
        <v>2159</v>
      </c>
      <c r="G172" s="10">
        <f>SUM(E172/$F$172)</f>
        <v>0.33672996757758222</v>
      </c>
      <c r="I172" s="17"/>
      <c r="J172">
        <f t="shared" si="22"/>
        <v>727</v>
      </c>
    </row>
    <row r="173" spans="1:11" ht="19" x14ac:dyDescent="0.25">
      <c r="A173" s="1" t="s">
        <v>9</v>
      </c>
      <c r="B173" s="8" t="s">
        <v>22</v>
      </c>
      <c r="C173" s="1" t="s">
        <v>6</v>
      </c>
      <c r="D173" s="1" t="s">
        <v>35</v>
      </c>
      <c r="E173" s="1">
        <v>1326</v>
      </c>
      <c r="G173" s="10">
        <f t="shared" ref="G173:G181" si="29">SUM(E173/$F$172)</f>
        <v>0.61417322834645671</v>
      </c>
      <c r="I173" s="17"/>
      <c r="K173">
        <f t="shared" si="24"/>
        <v>1326</v>
      </c>
    </row>
    <row r="174" spans="1:11" ht="19" x14ac:dyDescent="0.25">
      <c r="A174" s="1" t="s">
        <v>9</v>
      </c>
      <c r="B174" s="1" t="s">
        <v>266</v>
      </c>
      <c r="C174" s="1" t="s">
        <v>7</v>
      </c>
      <c r="D174" s="1" t="s">
        <v>35</v>
      </c>
      <c r="E174" s="1">
        <v>63</v>
      </c>
      <c r="G174" s="10">
        <f t="shared" si="29"/>
        <v>2.9180176007410838E-2</v>
      </c>
      <c r="H174">
        <f t="shared" si="25"/>
        <v>106</v>
      </c>
      <c r="I174" s="17">
        <v>4.9096804075961092E-2</v>
      </c>
    </row>
    <row r="175" spans="1:11" ht="19" x14ac:dyDescent="0.25">
      <c r="A175" s="1" t="s">
        <v>9</v>
      </c>
      <c r="B175" s="1" t="s">
        <v>267</v>
      </c>
      <c r="C175" s="1" t="s">
        <v>8</v>
      </c>
      <c r="D175" s="1" t="s">
        <v>35</v>
      </c>
      <c r="E175" s="1">
        <v>43</v>
      </c>
      <c r="G175" s="10">
        <f t="shared" si="29"/>
        <v>1.9916628068550254E-2</v>
      </c>
      <c r="I175" s="17"/>
    </row>
    <row r="176" spans="1:11" ht="19" x14ac:dyDescent="0.25">
      <c r="A176" s="1" t="s">
        <v>9</v>
      </c>
      <c r="B176" s="1" t="s">
        <v>268</v>
      </c>
      <c r="C176" s="1" t="s">
        <v>14</v>
      </c>
      <c r="D176" s="1" t="s">
        <v>35</v>
      </c>
      <c r="E176" s="1">
        <v>0</v>
      </c>
      <c r="G176" s="10">
        <f t="shared" si="29"/>
        <v>0</v>
      </c>
      <c r="I176" s="17"/>
    </row>
    <row r="177" spans="1:11" ht="19" x14ac:dyDescent="0.25">
      <c r="A177" s="1" t="s">
        <v>9</v>
      </c>
      <c r="B177" s="1" t="s">
        <v>269</v>
      </c>
      <c r="C177" s="1" t="s">
        <v>139</v>
      </c>
      <c r="D177" s="1" t="s">
        <v>35</v>
      </c>
      <c r="E177" s="1">
        <v>0</v>
      </c>
      <c r="G177" s="10">
        <f t="shared" si="29"/>
        <v>0</v>
      </c>
      <c r="I177" s="17"/>
    </row>
    <row r="178" spans="1:11" ht="19" x14ac:dyDescent="0.25">
      <c r="A178" s="1" t="s">
        <v>9</v>
      </c>
      <c r="B178" s="1" t="s">
        <v>270</v>
      </c>
      <c r="C178" s="1" t="s">
        <v>271</v>
      </c>
      <c r="D178" s="1" t="s">
        <v>35</v>
      </c>
      <c r="E178" s="1">
        <v>0</v>
      </c>
      <c r="G178" s="10">
        <f t="shared" si="29"/>
        <v>0</v>
      </c>
      <c r="I178" s="17"/>
    </row>
    <row r="179" spans="1:11" ht="19" x14ac:dyDescent="0.25">
      <c r="A179" s="1" t="s">
        <v>9</v>
      </c>
      <c r="B179" s="1" t="s">
        <v>272</v>
      </c>
      <c r="C179" s="1" t="s">
        <v>273</v>
      </c>
      <c r="D179" s="1" t="s">
        <v>35</v>
      </c>
      <c r="E179" s="1">
        <v>0</v>
      </c>
      <c r="G179" s="10">
        <f t="shared" si="29"/>
        <v>0</v>
      </c>
      <c r="I179" s="17"/>
    </row>
    <row r="180" spans="1:11" ht="19" x14ac:dyDescent="0.25">
      <c r="A180" s="1" t="s">
        <v>9</v>
      </c>
      <c r="B180" s="1" t="s">
        <v>274</v>
      </c>
      <c r="C180" s="1" t="s">
        <v>275</v>
      </c>
      <c r="D180" s="1" t="s">
        <v>35</v>
      </c>
      <c r="E180" s="1">
        <v>0</v>
      </c>
      <c r="G180" s="10">
        <f t="shared" si="29"/>
        <v>0</v>
      </c>
      <c r="I180" s="17"/>
    </row>
    <row r="181" spans="1:11" ht="19" x14ac:dyDescent="0.25">
      <c r="A181" s="1" t="s">
        <v>9</v>
      </c>
      <c r="B181" s="1" t="s">
        <v>276</v>
      </c>
      <c r="C181" s="1" t="s">
        <v>277</v>
      </c>
      <c r="D181" s="1" t="s">
        <v>35</v>
      </c>
      <c r="E181" s="1">
        <v>0</v>
      </c>
      <c r="G181" s="10">
        <f t="shared" si="29"/>
        <v>0</v>
      </c>
      <c r="I181" s="17"/>
    </row>
    <row r="182" spans="1:11" ht="19" x14ac:dyDescent="0.25">
      <c r="A182" s="1" t="s">
        <v>9</v>
      </c>
      <c r="B182" s="1" t="s">
        <v>265</v>
      </c>
      <c r="C182" s="1" t="s">
        <v>4</v>
      </c>
      <c r="D182" s="1" t="s">
        <v>36</v>
      </c>
      <c r="E182" s="1">
        <v>11619</v>
      </c>
      <c r="F182">
        <f t="shared" si="21"/>
        <v>35544</v>
      </c>
      <c r="G182" s="10">
        <f>SUM(E182/$F$182)</f>
        <v>0.32689061444969614</v>
      </c>
      <c r="I182" s="17"/>
      <c r="J182">
        <f t="shared" si="22"/>
        <v>11619</v>
      </c>
    </row>
    <row r="183" spans="1:11" ht="19" x14ac:dyDescent="0.25">
      <c r="A183" s="1" t="s">
        <v>9</v>
      </c>
      <c r="B183" s="8" t="s">
        <v>22</v>
      </c>
      <c r="C183" s="1" t="s">
        <v>6</v>
      </c>
      <c r="D183" s="1" t="s">
        <v>36</v>
      </c>
      <c r="E183" s="1">
        <v>21923</v>
      </c>
      <c r="G183" s="10">
        <f t="shared" ref="G183:G191" si="30">SUM(E183/$F$182)</f>
        <v>0.61678483006977269</v>
      </c>
      <c r="I183" s="17"/>
      <c r="K183">
        <f t="shared" si="24"/>
        <v>21923</v>
      </c>
    </row>
    <row r="184" spans="1:11" ht="19" x14ac:dyDescent="0.25">
      <c r="A184" s="1" t="s">
        <v>9</v>
      </c>
      <c r="B184" s="1" t="s">
        <v>266</v>
      </c>
      <c r="C184" s="1" t="s">
        <v>7</v>
      </c>
      <c r="D184" s="1" t="s">
        <v>36</v>
      </c>
      <c r="E184" s="1">
        <v>1112</v>
      </c>
      <c r="G184" s="10">
        <f t="shared" si="30"/>
        <v>3.1285167679495837E-2</v>
      </c>
      <c r="H184">
        <f t="shared" si="25"/>
        <v>2002</v>
      </c>
      <c r="I184" s="17">
        <v>5.6324555480531176E-2</v>
      </c>
    </row>
    <row r="185" spans="1:11" ht="19" x14ac:dyDescent="0.25">
      <c r="A185" s="1" t="s">
        <v>9</v>
      </c>
      <c r="B185" s="1" t="s">
        <v>267</v>
      </c>
      <c r="C185" s="1" t="s">
        <v>8</v>
      </c>
      <c r="D185" s="1" t="s">
        <v>36</v>
      </c>
      <c r="E185" s="1">
        <v>890</v>
      </c>
      <c r="G185" s="10">
        <f t="shared" si="30"/>
        <v>2.5039387801035335E-2</v>
      </c>
      <c r="I185" s="17"/>
    </row>
    <row r="186" spans="1:11" ht="19" x14ac:dyDescent="0.25">
      <c r="A186" s="1" t="s">
        <v>9</v>
      </c>
      <c r="B186" s="1" t="s">
        <v>268</v>
      </c>
      <c r="C186" s="1" t="s">
        <v>14</v>
      </c>
      <c r="D186" s="1" t="s">
        <v>36</v>
      </c>
      <c r="E186" s="1">
        <v>0</v>
      </c>
      <c r="G186" s="10">
        <f t="shared" si="30"/>
        <v>0</v>
      </c>
      <c r="I186" s="17"/>
    </row>
    <row r="187" spans="1:11" ht="19" x14ac:dyDescent="0.25">
      <c r="A187" s="1" t="s">
        <v>9</v>
      </c>
      <c r="B187" s="1" t="s">
        <v>269</v>
      </c>
      <c r="C187" s="1" t="s">
        <v>139</v>
      </c>
      <c r="D187" s="1" t="s">
        <v>36</v>
      </c>
      <c r="E187" s="1">
        <v>0</v>
      </c>
      <c r="G187" s="10">
        <f t="shared" si="30"/>
        <v>0</v>
      </c>
      <c r="I187" s="17"/>
    </row>
    <row r="188" spans="1:11" ht="19" x14ac:dyDescent="0.25">
      <c r="A188" s="1" t="s">
        <v>9</v>
      </c>
      <c r="B188" s="1" t="s">
        <v>270</v>
      </c>
      <c r="C188" s="1" t="s">
        <v>271</v>
      </c>
      <c r="D188" s="1" t="s">
        <v>36</v>
      </c>
      <c r="E188" s="1">
        <v>0</v>
      </c>
      <c r="G188" s="10">
        <f t="shared" si="30"/>
        <v>0</v>
      </c>
      <c r="I188" s="17"/>
    </row>
    <row r="189" spans="1:11" ht="19" x14ac:dyDescent="0.25">
      <c r="A189" s="1" t="s">
        <v>9</v>
      </c>
      <c r="B189" s="1" t="s">
        <v>272</v>
      </c>
      <c r="C189" s="1" t="s">
        <v>273</v>
      </c>
      <c r="D189" s="1" t="s">
        <v>36</v>
      </c>
      <c r="E189" s="1">
        <v>0</v>
      </c>
      <c r="G189" s="10">
        <f t="shared" si="30"/>
        <v>0</v>
      </c>
      <c r="I189" s="17"/>
    </row>
    <row r="190" spans="1:11" ht="19" x14ac:dyDescent="0.25">
      <c r="A190" s="1" t="s">
        <v>9</v>
      </c>
      <c r="B190" s="1" t="s">
        <v>274</v>
      </c>
      <c r="C190" s="1" t="s">
        <v>275</v>
      </c>
      <c r="D190" s="1" t="s">
        <v>36</v>
      </c>
      <c r="E190" s="1">
        <v>0</v>
      </c>
      <c r="G190" s="10">
        <f t="shared" si="30"/>
        <v>0</v>
      </c>
      <c r="I190" s="17"/>
    </row>
    <row r="191" spans="1:11" ht="19" x14ac:dyDescent="0.25">
      <c r="A191" s="1" t="s">
        <v>9</v>
      </c>
      <c r="B191" s="1" t="s">
        <v>276</v>
      </c>
      <c r="C191" s="1" t="s">
        <v>277</v>
      </c>
      <c r="D191" s="1" t="s">
        <v>36</v>
      </c>
      <c r="E191" s="1">
        <v>0</v>
      </c>
      <c r="G191" s="10">
        <f t="shared" si="30"/>
        <v>0</v>
      </c>
      <c r="I191" s="17"/>
    </row>
    <row r="192" spans="1:11" ht="19" x14ac:dyDescent="0.25">
      <c r="A192" s="1" t="s">
        <v>9</v>
      </c>
      <c r="B192" s="1" t="s">
        <v>265</v>
      </c>
      <c r="C192" s="1" t="s">
        <v>4</v>
      </c>
      <c r="D192" s="1" t="s">
        <v>37</v>
      </c>
      <c r="E192" s="1">
        <v>1225</v>
      </c>
      <c r="F192">
        <f t="shared" si="21"/>
        <v>4868</v>
      </c>
      <c r="G192" s="10">
        <f>SUM(E192/$F$192)</f>
        <v>0.25164338537387015</v>
      </c>
      <c r="I192" s="17"/>
      <c r="J192">
        <f t="shared" si="22"/>
        <v>1225</v>
      </c>
    </row>
    <row r="193" spans="1:11" ht="19" x14ac:dyDescent="0.25">
      <c r="A193" s="1" t="s">
        <v>9</v>
      </c>
      <c r="B193" s="8" t="s">
        <v>22</v>
      </c>
      <c r="C193" s="1" t="s">
        <v>6</v>
      </c>
      <c r="D193" s="1" t="s">
        <v>37</v>
      </c>
      <c r="E193" s="1">
        <v>3310</v>
      </c>
      <c r="G193" s="10">
        <f t="shared" ref="G193:G201" si="31">SUM(E193/$F$192)</f>
        <v>0.67995069843878386</v>
      </c>
      <c r="I193" s="17"/>
      <c r="K193">
        <f t="shared" si="24"/>
        <v>3310</v>
      </c>
    </row>
    <row r="194" spans="1:11" ht="19" x14ac:dyDescent="0.25">
      <c r="A194" s="1" t="s">
        <v>9</v>
      </c>
      <c r="B194" s="1" t="s">
        <v>266</v>
      </c>
      <c r="C194" s="1" t="s">
        <v>7</v>
      </c>
      <c r="D194" s="1" t="s">
        <v>37</v>
      </c>
      <c r="E194" s="1">
        <v>197</v>
      </c>
      <c r="G194" s="10">
        <f t="shared" si="31"/>
        <v>4.0468364831553E-2</v>
      </c>
      <c r="H194">
        <f t="shared" si="25"/>
        <v>333</v>
      </c>
      <c r="I194" s="17">
        <v>6.8405916187345928E-2</v>
      </c>
    </row>
    <row r="195" spans="1:11" ht="19" x14ac:dyDescent="0.25">
      <c r="A195" s="1" t="s">
        <v>9</v>
      </c>
      <c r="B195" s="1" t="s">
        <v>267</v>
      </c>
      <c r="C195" s="1" t="s">
        <v>8</v>
      </c>
      <c r="D195" s="1" t="s">
        <v>37</v>
      </c>
      <c r="E195" s="1">
        <v>136</v>
      </c>
      <c r="G195" s="10">
        <f t="shared" si="31"/>
        <v>2.7937551355792935E-2</v>
      </c>
      <c r="I195" s="17"/>
    </row>
    <row r="196" spans="1:11" ht="19" x14ac:dyDescent="0.25">
      <c r="A196" s="1" t="s">
        <v>9</v>
      </c>
      <c r="B196" s="1" t="s">
        <v>268</v>
      </c>
      <c r="C196" s="1" t="s">
        <v>14</v>
      </c>
      <c r="D196" s="1" t="s">
        <v>37</v>
      </c>
      <c r="E196" s="1">
        <v>0</v>
      </c>
      <c r="G196" s="10">
        <f t="shared" si="31"/>
        <v>0</v>
      </c>
      <c r="I196" s="17"/>
    </row>
    <row r="197" spans="1:11" ht="19" x14ac:dyDescent="0.25">
      <c r="A197" s="1" t="s">
        <v>9</v>
      </c>
      <c r="B197" s="1" t="s">
        <v>269</v>
      </c>
      <c r="C197" s="1" t="s">
        <v>139</v>
      </c>
      <c r="D197" s="1" t="s">
        <v>37</v>
      </c>
      <c r="E197" s="1">
        <v>0</v>
      </c>
      <c r="G197" s="10">
        <f t="shared" si="31"/>
        <v>0</v>
      </c>
      <c r="I197" s="17"/>
    </row>
    <row r="198" spans="1:11" ht="19" x14ac:dyDescent="0.25">
      <c r="A198" s="1" t="s">
        <v>9</v>
      </c>
      <c r="B198" s="1" t="s">
        <v>270</v>
      </c>
      <c r="C198" s="1" t="s">
        <v>271</v>
      </c>
      <c r="D198" s="1" t="s">
        <v>37</v>
      </c>
      <c r="E198" s="1">
        <v>0</v>
      </c>
      <c r="G198" s="10">
        <f t="shared" si="31"/>
        <v>0</v>
      </c>
      <c r="I198" s="17"/>
    </row>
    <row r="199" spans="1:11" ht="19" x14ac:dyDescent="0.25">
      <c r="A199" s="1" t="s">
        <v>9</v>
      </c>
      <c r="B199" s="1" t="s">
        <v>272</v>
      </c>
      <c r="C199" s="1" t="s">
        <v>273</v>
      </c>
      <c r="D199" s="1" t="s">
        <v>37</v>
      </c>
      <c r="E199" s="1">
        <v>0</v>
      </c>
      <c r="G199" s="10">
        <f t="shared" si="31"/>
        <v>0</v>
      </c>
      <c r="I199" s="17"/>
    </row>
    <row r="200" spans="1:11" ht="19" x14ac:dyDescent="0.25">
      <c r="A200" s="1" t="s">
        <v>9</v>
      </c>
      <c r="B200" s="1" t="s">
        <v>274</v>
      </c>
      <c r="C200" s="1" t="s">
        <v>275</v>
      </c>
      <c r="D200" s="1" t="s">
        <v>37</v>
      </c>
      <c r="E200" s="1">
        <v>0</v>
      </c>
      <c r="G200" s="10">
        <f t="shared" si="31"/>
        <v>0</v>
      </c>
      <c r="I200" s="17"/>
    </row>
    <row r="201" spans="1:11" ht="19" x14ac:dyDescent="0.25">
      <c r="A201" s="1" t="s">
        <v>9</v>
      </c>
      <c r="B201" s="1" t="s">
        <v>276</v>
      </c>
      <c r="C201" s="1" t="s">
        <v>277</v>
      </c>
      <c r="D201" s="1" t="s">
        <v>37</v>
      </c>
      <c r="E201" s="1">
        <v>0</v>
      </c>
      <c r="G201" s="10">
        <f t="shared" si="31"/>
        <v>0</v>
      </c>
      <c r="I201" s="17"/>
    </row>
    <row r="202" spans="1:11" ht="19" x14ac:dyDescent="0.25">
      <c r="A202" s="1" t="s">
        <v>9</v>
      </c>
      <c r="B202" s="1" t="s">
        <v>265</v>
      </c>
      <c r="C202" s="1" t="s">
        <v>4</v>
      </c>
      <c r="D202" s="1" t="s">
        <v>38</v>
      </c>
      <c r="E202" s="1">
        <v>1021</v>
      </c>
      <c r="F202">
        <f t="shared" ref="F202:F252" si="32">SUM(E202:E211)</f>
        <v>3050</v>
      </c>
      <c r="G202" s="10">
        <f>SUM(E202/$F$202)</f>
        <v>0.33475409836065573</v>
      </c>
      <c r="I202" s="17"/>
      <c r="J202">
        <f t="shared" ref="J202:J252" si="33">SUM(E202)</f>
        <v>1021</v>
      </c>
    </row>
    <row r="203" spans="1:11" ht="19" x14ac:dyDescent="0.25">
      <c r="A203" s="1" t="s">
        <v>9</v>
      </c>
      <c r="B203" s="8" t="s">
        <v>22</v>
      </c>
      <c r="C203" s="1" t="s">
        <v>6</v>
      </c>
      <c r="D203" s="1" t="s">
        <v>38</v>
      </c>
      <c r="E203" s="1">
        <v>1807</v>
      </c>
      <c r="G203" s="10">
        <f t="shared" ref="G203:G211" si="34">SUM(E203/$F$202)</f>
        <v>0.59245901639344267</v>
      </c>
      <c r="I203" s="17"/>
      <c r="K203">
        <f t="shared" ref="K203:K253" si="35">SUM(E203)</f>
        <v>1807</v>
      </c>
    </row>
    <row r="204" spans="1:11" ht="19" x14ac:dyDescent="0.25">
      <c r="A204" s="1" t="s">
        <v>9</v>
      </c>
      <c r="B204" s="1" t="s">
        <v>266</v>
      </c>
      <c r="C204" s="1" t="s">
        <v>7</v>
      </c>
      <c r="D204" s="1" t="s">
        <v>38</v>
      </c>
      <c r="E204" s="1">
        <v>137</v>
      </c>
      <c r="G204" s="10">
        <f t="shared" si="34"/>
        <v>4.4918032786885248E-2</v>
      </c>
      <c r="H204">
        <f t="shared" ref="H204:H254" si="36">SUM(E204:E211)</f>
        <v>222</v>
      </c>
      <c r="I204" s="17">
        <v>7.2786885245901642E-2</v>
      </c>
    </row>
    <row r="205" spans="1:11" ht="19" x14ac:dyDescent="0.25">
      <c r="A205" s="1" t="s">
        <v>9</v>
      </c>
      <c r="B205" s="1" t="s">
        <v>267</v>
      </c>
      <c r="C205" s="1" t="s">
        <v>8</v>
      </c>
      <c r="D205" s="1" t="s">
        <v>38</v>
      </c>
      <c r="E205" s="1">
        <v>85</v>
      </c>
      <c r="G205" s="10">
        <f t="shared" si="34"/>
        <v>2.7868852459016394E-2</v>
      </c>
      <c r="I205" s="17"/>
    </row>
    <row r="206" spans="1:11" ht="19" x14ac:dyDescent="0.25">
      <c r="A206" s="1" t="s">
        <v>9</v>
      </c>
      <c r="B206" s="1" t="s">
        <v>268</v>
      </c>
      <c r="C206" s="1" t="s">
        <v>14</v>
      </c>
      <c r="D206" s="1" t="s">
        <v>38</v>
      </c>
      <c r="E206" s="1">
        <v>0</v>
      </c>
      <c r="G206" s="10">
        <f t="shared" si="34"/>
        <v>0</v>
      </c>
      <c r="I206" s="17"/>
    </row>
    <row r="207" spans="1:11" ht="19" x14ac:dyDescent="0.25">
      <c r="A207" s="1" t="s">
        <v>9</v>
      </c>
      <c r="B207" s="1" t="s">
        <v>269</v>
      </c>
      <c r="C207" s="1" t="s">
        <v>139</v>
      </c>
      <c r="D207" s="1" t="s">
        <v>38</v>
      </c>
      <c r="E207" s="1">
        <v>0</v>
      </c>
      <c r="G207" s="10">
        <f t="shared" si="34"/>
        <v>0</v>
      </c>
      <c r="I207" s="17"/>
    </row>
    <row r="208" spans="1:11" ht="19" x14ac:dyDescent="0.25">
      <c r="A208" s="1" t="s">
        <v>9</v>
      </c>
      <c r="B208" s="1" t="s">
        <v>270</v>
      </c>
      <c r="C208" s="1" t="s">
        <v>271</v>
      </c>
      <c r="D208" s="1" t="s">
        <v>38</v>
      </c>
      <c r="E208" s="1">
        <v>0</v>
      </c>
      <c r="G208" s="10">
        <f t="shared" si="34"/>
        <v>0</v>
      </c>
      <c r="I208" s="17"/>
    </row>
    <row r="209" spans="1:11" ht="19" x14ac:dyDescent="0.25">
      <c r="A209" s="1" t="s">
        <v>9</v>
      </c>
      <c r="B209" s="1" t="s">
        <v>272</v>
      </c>
      <c r="C209" s="1" t="s">
        <v>273</v>
      </c>
      <c r="D209" s="1" t="s">
        <v>38</v>
      </c>
      <c r="E209" s="1">
        <v>0</v>
      </c>
      <c r="G209" s="10">
        <f t="shared" si="34"/>
        <v>0</v>
      </c>
      <c r="I209" s="17"/>
    </row>
    <row r="210" spans="1:11" ht="19" x14ac:dyDescent="0.25">
      <c r="A210" s="1" t="s">
        <v>9</v>
      </c>
      <c r="B210" s="1" t="s">
        <v>274</v>
      </c>
      <c r="C210" s="1" t="s">
        <v>275</v>
      </c>
      <c r="D210" s="1" t="s">
        <v>38</v>
      </c>
      <c r="E210" s="1">
        <v>0</v>
      </c>
      <c r="G210" s="10">
        <f t="shared" si="34"/>
        <v>0</v>
      </c>
      <c r="I210" s="17"/>
    </row>
    <row r="211" spans="1:11" ht="19" x14ac:dyDescent="0.25">
      <c r="A211" s="1" t="s">
        <v>9</v>
      </c>
      <c r="B211" s="1" t="s">
        <v>276</v>
      </c>
      <c r="C211" s="1" t="s">
        <v>277</v>
      </c>
      <c r="D211" s="1" t="s">
        <v>38</v>
      </c>
      <c r="E211" s="1">
        <v>0</v>
      </c>
      <c r="G211" s="10">
        <f t="shared" si="34"/>
        <v>0</v>
      </c>
      <c r="I211" s="17"/>
    </row>
    <row r="212" spans="1:11" ht="19" x14ac:dyDescent="0.25">
      <c r="A212" s="1" t="s">
        <v>9</v>
      </c>
      <c r="B212" s="1" t="s">
        <v>265</v>
      </c>
      <c r="C212" s="1" t="s">
        <v>4</v>
      </c>
      <c r="D212" s="1" t="s">
        <v>39</v>
      </c>
      <c r="E212" s="1">
        <v>6014</v>
      </c>
      <c r="F212">
        <f t="shared" si="32"/>
        <v>26783</v>
      </c>
      <c r="G212" s="10">
        <f>SUM(E212/$F$212)</f>
        <v>0.22454542060262106</v>
      </c>
      <c r="I212" s="17"/>
      <c r="J212">
        <f t="shared" si="33"/>
        <v>6014</v>
      </c>
    </row>
    <row r="213" spans="1:11" ht="19" x14ac:dyDescent="0.25">
      <c r="A213" s="1" t="s">
        <v>9</v>
      </c>
      <c r="B213" s="8" t="s">
        <v>22</v>
      </c>
      <c r="C213" s="1" t="s">
        <v>6</v>
      </c>
      <c r="D213" s="1" t="s">
        <v>39</v>
      </c>
      <c r="E213" s="1">
        <v>19047</v>
      </c>
      <c r="G213" s="10">
        <f t="shared" ref="G213:G221" si="37">SUM(E213/$F$212)</f>
        <v>0.7111600642198409</v>
      </c>
      <c r="I213" s="17"/>
      <c r="K213">
        <f t="shared" si="35"/>
        <v>19047</v>
      </c>
    </row>
    <row r="214" spans="1:11" ht="19" x14ac:dyDescent="0.25">
      <c r="A214" s="1" t="s">
        <v>9</v>
      </c>
      <c r="B214" s="1" t="s">
        <v>266</v>
      </c>
      <c r="C214" s="1" t="s">
        <v>7</v>
      </c>
      <c r="D214" s="1" t="s">
        <v>39</v>
      </c>
      <c r="E214" s="1">
        <v>1039</v>
      </c>
      <c r="G214" s="10">
        <f t="shared" si="37"/>
        <v>3.8793264384124261E-2</v>
      </c>
      <c r="H214">
        <f t="shared" si="36"/>
        <v>1722</v>
      </c>
      <c r="I214" s="17">
        <v>6.4294515177537995E-2</v>
      </c>
    </row>
    <row r="215" spans="1:11" ht="19" x14ac:dyDescent="0.25">
      <c r="A215" s="1" t="s">
        <v>9</v>
      </c>
      <c r="B215" s="1" t="s">
        <v>267</v>
      </c>
      <c r="C215" s="1" t="s">
        <v>8</v>
      </c>
      <c r="D215" s="1" t="s">
        <v>39</v>
      </c>
      <c r="E215" s="1">
        <v>683</v>
      </c>
      <c r="G215" s="10">
        <f t="shared" si="37"/>
        <v>2.5501250793413734E-2</v>
      </c>
      <c r="I215" s="17"/>
    </row>
    <row r="216" spans="1:11" ht="19" x14ac:dyDescent="0.25">
      <c r="A216" s="1" t="s">
        <v>9</v>
      </c>
      <c r="B216" s="1" t="s">
        <v>268</v>
      </c>
      <c r="C216" s="1" t="s">
        <v>14</v>
      </c>
      <c r="D216" s="1" t="s">
        <v>39</v>
      </c>
      <c r="E216" s="1">
        <v>0</v>
      </c>
      <c r="G216" s="10">
        <f t="shared" si="37"/>
        <v>0</v>
      </c>
      <c r="I216" s="17"/>
    </row>
    <row r="217" spans="1:11" ht="19" x14ac:dyDescent="0.25">
      <c r="A217" s="1" t="s">
        <v>9</v>
      </c>
      <c r="B217" s="1" t="s">
        <v>269</v>
      </c>
      <c r="C217" s="1" t="s">
        <v>139</v>
      </c>
      <c r="D217" s="1" t="s">
        <v>39</v>
      </c>
      <c r="E217" s="1">
        <v>0</v>
      </c>
      <c r="G217" s="10">
        <f t="shared" si="37"/>
        <v>0</v>
      </c>
      <c r="I217" s="17"/>
    </row>
    <row r="218" spans="1:11" ht="19" x14ac:dyDescent="0.25">
      <c r="A218" s="1" t="s">
        <v>9</v>
      </c>
      <c r="B218" s="1" t="s">
        <v>270</v>
      </c>
      <c r="C218" s="1" t="s">
        <v>271</v>
      </c>
      <c r="D218" s="1" t="s">
        <v>39</v>
      </c>
      <c r="E218" s="1">
        <v>0</v>
      </c>
      <c r="G218" s="10">
        <f t="shared" si="37"/>
        <v>0</v>
      </c>
      <c r="I218" s="17"/>
    </row>
    <row r="219" spans="1:11" ht="19" x14ac:dyDescent="0.25">
      <c r="A219" s="1" t="s">
        <v>9</v>
      </c>
      <c r="B219" s="1" t="s">
        <v>272</v>
      </c>
      <c r="C219" s="1" t="s">
        <v>273</v>
      </c>
      <c r="D219" s="1" t="s">
        <v>39</v>
      </c>
      <c r="E219" s="1">
        <v>0</v>
      </c>
      <c r="G219" s="10">
        <f t="shared" si="37"/>
        <v>0</v>
      </c>
      <c r="I219" s="17"/>
    </row>
    <row r="220" spans="1:11" ht="19" x14ac:dyDescent="0.25">
      <c r="A220" s="1" t="s">
        <v>9</v>
      </c>
      <c r="B220" s="1" t="s">
        <v>274</v>
      </c>
      <c r="C220" s="1" t="s">
        <v>275</v>
      </c>
      <c r="D220" s="1" t="s">
        <v>39</v>
      </c>
      <c r="E220" s="1">
        <v>0</v>
      </c>
      <c r="G220" s="10">
        <f t="shared" si="37"/>
        <v>0</v>
      </c>
      <c r="I220" s="17"/>
    </row>
    <row r="221" spans="1:11" ht="19" x14ac:dyDescent="0.25">
      <c r="A221" s="1" t="s">
        <v>9</v>
      </c>
      <c r="B221" s="1" t="s">
        <v>276</v>
      </c>
      <c r="C221" s="1" t="s">
        <v>277</v>
      </c>
      <c r="D221" s="1" t="s">
        <v>39</v>
      </c>
      <c r="E221" s="1">
        <v>0</v>
      </c>
      <c r="G221" s="10">
        <f t="shared" si="37"/>
        <v>0</v>
      </c>
      <c r="I221" s="17"/>
    </row>
    <row r="222" spans="1:11" ht="19" x14ac:dyDescent="0.25">
      <c r="A222" s="1" t="s">
        <v>9</v>
      </c>
      <c r="B222" s="1" t="s">
        <v>265</v>
      </c>
      <c r="C222" s="1" t="s">
        <v>4</v>
      </c>
      <c r="D222" s="1" t="s">
        <v>40</v>
      </c>
      <c r="E222" s="1">
        <v>1177</v>
      </c>
      <c r="F222">
        <f t="shared" si="32"/>
        <v>2811</v>
      </c>
      <c r="G222" s="10">
        <f>SUM(E222/$F$222)</f>
        <v>0.41871220206332266</v>
      </c>
      <c r="I222" s="17"/>
      <c r="J222">
        <f t="shared" si="33"/>
        <v>1177</v>
      </c>
    </row>
    <row r="223" spans="1:11" ht="19" x14ac:dyDescent="0.25">
      <c r="A223" s="1" t="s">
        <v>9</v>
      </c>
      <c r="B223" s="8" t="s">
        <v>22</v>
      </c>
      <c r="C223" s="1" t="s">
        <v>6</v>
      </c>
      <c r="D223" s="1" t="s">
        <v>40</v>
      </c>
      <c r="E223" s="1">
        <v>1501</v>
      </c>
      <c r="G223" s="10">
        <f t="shared" ref="G223:G231" si="38">SUM(E223/$F$222)</f>
        <v>0.5339736748488082</v>
      </c>
      <c r="I223" s="17"/>
      <c r="K223">
        <f t="shared" si="35"/>
        <v>1501</v>
      </c>
    </row>
    <row r="224" spans="1:11" ht="19" x14ac:dyDescent="0.25">
      <c r="A224" s="1" t="s">
        <v>9</v>
      </c>
      <c r="B224" s="1" t="s">
        <v>266</v>
      </c>
      <c r="C224" s="1" t="s">
        <v>7</v>
      </c>
      <c r="D224" s="1" t="s">
        <v>40</v>
      </c>
      <c r="E224" s="1">
        <v>86</v>
      </c>
      <c r="G224" s="10">
        <f t="shared" si="38"/>
        <v>3.0594094628246176E-2</v>
      </c>
      <c r="H224">
        <f t="shared" si="36"/>
        <v>133</v>
      </c>
      <c r="I224" s="17">
        <v>4.7314123087869087E-2</v>
      </c>
    </row>
    <row r="225" spans="1:11" ht="19" x14ac:dyDescent="0.25">
      <c r="A225" s="1" t="s">
        <v>9</v>
      </c>
      <c r="B225" s="1" t="s">
        <v>267</v>
      </c>
      <c r="C225" s="1" t="s">
        <v>8</v>
      </c>
      <c r="D225" s="1" t="s">
        <v>40</v>
      </c>
      <c r="E225" s="1">
        <v>47</v>
      </c>
      <c r="G225" s="10">
        <f t="shared" si="38"/>
        <v>1.6720028459622911E-2</v>
      </c>
      <c r="I225" s="17"/>
    </row>
    <row r="226" spans="1:11" ht="19" x14ac:dyDescent="0.25">
      <c r="A226" s="1" t="s">
        <v>9</v>
      </c>
      <c r="B226" s="1" t="s">
        <v>268</v>
      </c>
      <c r="C226" s="1" t="s">
        <v>14</v>
      </c>
      <c r="D226" s="1" t="s">
        <v>40</v>
      </c>
      <c r="E226" s="1">
        <v>0</v>
      </c>
      <c r="G226" s="10">
        <f t="shared" si="38"/>
        <v>0</v>
      </c>
      <c r="I226" s="17"/>
    </row>
    <row r="227" spans="1:11" ht="19" x14ac:dyDescent="0.25">
      <c r="A227" s="1" t="s">
        <v>9</v>
      </c>
      <c r="B227" s="1" t="s">
        <v>269</v>
      </c>
      <c r="C227" s="1" t="s">
        <v>139</v>
      </c>
      <c r="D227" s="1" t="s">
        <v>40</v>
      </c>
      <c r="E227" s="1">
        <v>0</v>
      </c>
      <c r="G227" s="10">
        <f t="shared" si="38"/>
        <v>0</v>
      </c>
      <c r="I227" s="17"/>
    </row>
    <row r="228" spans="1:11" ht="19" x14ac:dyDescent="0.25">
      <c r="A228" s="1" t="s">
        <v>9</v>
      </c>
      <c r="B228" s="1" t="s">
        <v>270</v>
      </c>
      <c r="C228" s="1" t="s">
        <v>271</v>
      </c>
      <c r="D228" s="1" t="s">
        <v>40</v>
      </c>
      <c r="E228" s="1">
        <v>0</v>
      </c>
      <c r="G228" s="10">
        <f t="shared" si="38"/>
        <v>0</v>
      </c>
      <c r="I228" s="17"/>
    </row>
    <row r="229" spans="1:11" ht="19" x14ac:dyDescent="0.25">
      <c r="A229" s="1" t="s">
        <v>9</v>
      </c>
      <c r="B229" s="1" t="s">
        <v>272</v>
      </c>
      <c r="C229" s="1" t="s">
        <v>273</v>
      </c>
      <c r="D229" s="1" t="s">
        <v>40</v>
      </c>
      <c r="E229" s="1">
        <v>0</v>
      </c>
      <c r="G229" s="10">
        <f t="shared" si="38"/>
        <v>0</v>
      </c>
      <c r="I229" s="17"/>
    </row>
    <row r="230" spans="1:11" ht="19" x14ac:dyDescent="0.25">
      <c r="A230" s="1" t="s">
        <v>9</v>
      </c>
      <c r="B230" s="1" t="s">
        <v>274</v>
      </c>
      <c r="C230" s="1" t="s">
        <v>275</v>
      </c>
      <c r="D230" s="1" t="s">
        <v>40</v>
      </c>
      <c r="E230" s="1">
        <v>0</v>
      </c>
      <c r="G230" s="10">
        <f t="shared" si="38"/>
        <v>0</v>
      </c>
      <c r="I230" s="17"/>
    </row>
    <row r="231" spans="1:11" ht="19" x14ac:dyDescent="0.25">
      <c r="A231" s="1" t="s">
        <v>9</v>
      </c>
      <c r="B231" s="1" t="s">
        <v>276</v>
      </c>
      <c r="C231" s="1" t="s">
        <v>277</v>
      </c>
      <c r="D231" s="1" t="s">
        <v>40</v>
      </c>
      <c r="E231" s="1">
        <v>0</v>
      </c>
      <c r="G231" s="10">
        <f t="shared" si="38"/>
        <v>0</v>
      </c>
      <c r="I231" s="17"/>
    </row>
    <row r="232" spans="1:11" ht="19" x14ac:dyDescent="0.25">
      <c r="A232" s="1" t="s">
        <v>9</v>
      </c>
      <c r="B232" s="1" t="s">
        <v>265</v>
      </c>
      <c r="C232" s="1" t="s">
        <v>4</v>
      </c>
      <c r="D232" s="1" t="s">
        <v>41</v>
      </c>
      <c r="E232" s="1">
        <v>28161</v>
      </c>
      <c r="F232">
        <f t="shared" si="32"/>
        <v>69968</v>
      </c>
      <c r="G232" s="10">
        <f>SUM(E232/$F$232)</f>
        <v>0.40248399268236906</v>
      </c>
      <c r="I232" s="17"/>
      <c r="J232">
        <f t="shared" si="33"/>
        <v>28161</v>
      </c>
    </row>
    <row r="233" spans="1:11" ht="19" x14ac:dyDescent="0.25">
      <c r="A233" s="1" t="s">
        <v>9</v>
      </c>
      <c r="B233" s="8" t="s">
        <v>22</v>
      </c>
      <c r="C233" s="1" t="s">
        <v>6</v>
      </c>
      <c r="D233" s="1" t="s">
        <v>41</v>
      </c>
      <c r="E233" s="1">
        <v>37966</v>
      </c>
      <c r="G233" s="10">
        <f t="shared" ref="G233:G241" si="39">SUM(E233/$F$232)</f>
        <v>0.54261948319231645</v>
      </c>
      <c r="I233" s="17"/>
      <c r="K233">
        <f t="shared" si="35"/>
        <v>37966</v>
      </c>
    </row>
    <row r="234" spans="1:11" ht="19" x14ac:dyDescent="0.25">
      <c r="A234" s="1" t="s">
        <v>9</v>
      </c>
      <c r="B234" s="1" t="s">
        <v>266</v>
      </c>
      <c r="C234" s="1" t="s">
        <v>7</v>
      </c>
      <c r="D234" s="1" t="s">
        <v>41</v>
      </c>
      <c r="E234" s="1">
        <v>2365</v>
      </c>
      <c r="G234" s="10">
        <f t="shared" si="39"/>
        <v>3.3801166247427399E-2</v>
      </c>
      <c r="H234">
        <f t="shared" si="36"/>
        <v>3841</v>
      </c>
      <c r="I234" s="17">
        <v>5.4896524125314428E-2</v>
      </c>
    </row>
    <row r="235" spans="1:11" ht="19" x14ac:dyDescent="0.25">
      <c r="A235" s="1" t="s">
        <v>9</v>
      </c>
      <c r="B235" s="1" t="s">
        <v>267</v>
      </c>
      <c r="C235" s="1" t="s">
        <v>8</v>
      </c>
      <c r="D235" s="1" t="s">
        <v>41</v>
      </c>
      <c r="E235" s="1">
        <v>1472</v>
      </c>
      <c r="G235" s="10">
        <f t="shared" si="39"/>
        <v>2.1038188886348046E-2</v>
      </c>
      <c r="I235" s="17"/>
    </row>
    <row r="236" spans="1:11" ht="19" x14ac:dyDescent="0.25">
      <c r="A236" s="1" t="s">
        <v>9</v>
      </c>
      <c r="B236" s="1" t="s">
        <v>268</v>
      </c>
      <c r="C236" s="1" t="s">
        <v>14</v>
      </c>
      <c r="D236" s="1" t="s">
        <v>41</v>
      </c>
      <c r="E236" s="1">
        <v>1</v>
      </c>
      <c r="G236" s="10">
        <f t="shared" si="39"/>
        <v>1.4292247884747313E-5</v>
      </c>
      <c r="I236" s="17"/>
    </row>
    <row r="237" spans="1:11" ht="19" x14ac:dyDescent="0.25">
      <c r="A237" s="1" t="s">
        <v>9</v>
      </c>
      <c r="B237" s="1" t="s">
        <v>269</v>
      </c>
      <c r="C237" s="1" t="s">
        <v>139</v>
      </c>
      <c r="D237" s="1" t="s">
        <v>41</v>
      </c>
      <c r="E237" s="1">
        <v>0</v>
      </c>
      <c r="G237" s="10">
        <f t="shared" si="39"/>
        <v>0</v>
      </c>
      <c r="I237" s="17"/>
    </row>
    <row r="238" spans="1:11" ht="19" x14ac:dyDescent="0.25">
      <c r="A238" s="1" t="s">
        <v>9</v>
      </c>
      <c r="B238" s="1" t="s">
        <v>270</v>
      </c>
      <c r="C238" s="1" t="s">
        <v>271</v>
      </c>
      <c r="D238" s="1" t="s">
        <v>41</v>
      </c>
      <c r="E238" s="1">
        <v>0</v>
      </c>
      <c r="G238" s="10">
        <f t="shared" si="39"/>
        <v>0</v>
      </c>
      <c r="I238" s="17"/>
    </row>
    <row r="239" spans="1:11" ht="19" x14ac:dyDescent="0.25">
      <c r="A239" s="1" t="s">
        <v>9</v>
      </c>
      <c r="B239" s="1" t="s">
        <v>272</v>
      </c>
      <c r="C239" s="1" t="s">
        <v>273</v>
      </c>
      <c r="D239" s="1" t="s">
        <v>41</v>
      </c>
      <c r="E239" s="1">
        <v>0</v>
      </c>
      <c r="G239" s="10">
        <f t="shared" si="39"/>
        <v>0</v>
      </c>
      <c r="I239" s="17"/>
    </row>
    <row r="240" spans="1:11" ht="19" x14ac:dyDescent="0.25">
      <c r="A240" s="1" t="s">
        <v>9</v>
      </c>
      <c r="B240" s="1" t="s">
        <v>274</v>
      </c>
      <c r="C240" s="1" t="s">
        <v>275</v>
      </c>
      <c r="D240" s="1" t="s">
        <v>41</v>
      </c>
      <c r="E240" s="1">
        <v>1</v>
      </c>
      <c r="G240" s="10">
        <f t="shared" si="39"/>
        <v>1.4292247884747313E-5</v>
      </c>
      <c r="I240" s="17"/>
    </row>
    <row r="241" spans="1:11" ht="19" x14ac:dyDescent="0.25">
      <c r="A241" s="1" t="s">
        <v>9</v>
      </c>
      <c r="B241" s="1" t="s">
        <v>276</v>
      </c>
      <c r="C241" s="1" t="s">
        <v>277</v>
      </c>
      <c r="D241" s="1" t="s">
        <v>41</v>
      </c>
      <c r="E241" s="1">
        <v>2</v>
      </c>
      <c r="G241" s="10">
        <f t="shared" si="39"/>
        <v>2.8584495769494626E-5</v>
      </c>
      <c r="I241" s="17"/>
    </row>
    <row r="242" spans="1:11" ht="19" x14ac:dyDescent="0.25">
      <c r="A242" s="1" t="s">
        <v>9</v>
      </c>
      <c r="B242" s="1" t="s">
        <v>265</v>
      </c>
      <c r="C242" s="1" t="s">
        <v>4</v>
      </c>
      <c r="D242" s="1" t="s">
        <v>42</v>
      </c>
      <c r="E242" s="1">
        <v>2706</v>
      </c>
      <c r="F242">
        <f t="shared" si="32"/>
        <v>7277</v>
      </c>
      <c r="G242" s="10">
        <f>SUM(E242/$F$242)</f>
        <v>0.37185653428610693</v>
      </c>
      <c r="I242" s="17"/>
      <c r="J242">
        <f t="shared" si="33"/>
        <v>2706</v>
      </c>
    </row>
    <row r="243" spans="1:11" ht="19" x14ac:dyDescent="0.25">
      <c r="A243" s="1" t="s">
        <v>9</v>
      </c>
      <c r="B243" s="8" t="s">
        <v>22</v>
      </c>
      <c r="C243" s="1" t="s">
        <v>6</v>
      </c>
      <c r="D243" s="1" t="s">
        <v>42</v>
      </c>
      <c r="E243" s="1">
        <v>4128</v>
      </c>
      <c r="G243" s="10">
        <f t="shared" ref="G243:G251" si="40">SUM(E243/$F$242)</f>
        <v>0.56726673079565759</v>
      </c>
      <c r="I243" s="17"/>
      <c r="K243">
        <f t="shared" si="35"/>
        <v>4128</v>
      </c>
    </row>
    <row r="244" spans="1:11" ht="19" x14ac:dyDescent="0.25">
      <c r="A244" s="1" t="s">
        <v>9</v>
      </c>
      <c r="B244" s="1" t="s">
        <v>266</v>
      </c>
      <c r="C244" s="1" t="s">
        <v>7</v>
      </c>
      <c r="D244" s="1" t="s">
        <v>42</v>
      </c>
      <c r="E244" s="1">
        <v>253</v>
      </c>
      <c r="G244" s="10">
        <f t="shared" si="40"/>
        <v>3.4767074343823007E-2</v>
      </c>
      <c r="H244">
        <f t="shared" si="36"/>
        <v>443</v>
      </c>
      <c r="I244" s="17">
        <v>6.0876734918235538E-2</v>
      </c>
    </row>
    <row r="245" spans="1:11" ht="19" x14ac:dyDescent="0.25">
      <c r="A245" s="1" t="s">
        <v>9</v>
      </c>
      <c r="B245" s="1" t="s">
        <v>267</v>
      </c>
      <c r="C245" s="1" t="s">
        <v>8</v>
      </c>
      <c r="D245" s="1" t="s">
        <v>42</v>
      </c>
      <c r="E245" s="1">
        <v>190</v>
      </c>
      <c r="G245" s="10">
        <f t="shared" si="40"/>
        <v>2.6109660574412531E-2</v>
      </c>
      <c r="I245" s="17"/>
    </row>
    <row r="246" spans="1:11" ht="19" x14ac:dyDescent="0.25">
      <c r="A246" s="1" t="s">
        <v>9</v>
      </c>
      <c r="B246" s="1" t="s">
        <v>268</v>
      </c>
      <c r="C246" s="1" t="s">
        <v>14</v>
      </c>
      <c r="D246" s="1" t="s">
        <v>42</v>
      </c>
      <c r="E246" s="1">
        <v>0</v>
      </c>
      <c r="G246" s="10">
        <f t="shared" si="40"/>
        <v>0</v>
      </c>
      <c r="I246" s="17"/>
    </row>
    <row r="247" spans="1:11" ht="19" x14ac:dyDescent="0.25">
      <c r="A247" s="1" t="s">
        <v>9</v>
      </c>
      <c r="B247" s="1" t="s">
        <v>269</v>
      </c>
      <c r="C247" s="1" t="s">
        <v>139</v>
      </c>
      <c r="D247" s="1" t="s">
        <v>42</v>
      </c>
      <c r="E247" s="1">
        <v>0</v>
      </c>
      <c r="G247" s="10">
        <f t="shared" si="40"/>
        <v>0</v>
      </c>
      <c r="I247" s="17"/>
    </row>
    <row r="248" spans="1:11" ht="19" x14ac:dyDescent="0.25">
      <c r="A248" s="1" t="s">
        <v>9</v>
      </c>
      <c r="B248" s="1" t="s">
        <v>270</v>
      </c>
      <c r="C248" s="1" t="s">
        <v>271</v>
      </c>
      <c r="D248" s="1" t="s">
        <v>42</v>
      </c>
      <c r="E248" s="1">
        <v>0</v>
      </c>
      <c r="G248" s="10">
        <f t="shared" si="40"/>
        <v>0</v>
      </c>
      <c r="I248" s="17"/>
    </row>
    <row r="249" spans="1:11" ht="19" x14ac:dyDescent="0.25">
      <c r="A249" s="1" t="s">
        <v>9</v>
      </c>
      <c r="B249" s="1" t="s">
        <v>272</v>
      </c>
      <c r="C249" s="1" t="s">
        <v>273</v>
      </c>
      <c r="D249" s="1" t="s">
        <v>42</v>
      </c>
      <c r="E249" s="1">
        <v>0</v>
      </c>
      <c r="G249" s="10">
        <f t="shared" si="40"/>
        <v>0</v>
      </c>
      <c r="I249" s="17"/>
    </row>
    <row r="250" spans="1:11" ht="19" x14ac:dyDescent="0.25">
      <c r="A250" s="1" t="s">
        <v>9</v>
      </c>
      <c r="B250" s="1" t="s">
        <v>274</v>
      </c>
      <c r="C250" s="1" t="s">
        <v>275</v>
      </c>
      <c r="D250" s="1" t="s">
        <v>42</v>
      </c>
      <c r="E250" s="1">
        <v>0</v>
      </c>
      <c r="G250" s="10">
        <f t="shared" si="40"/>
        <v>0</v>
      </c>
      <c r="I250" s="17"/>
    </row>
    <row r="251" spans="1:11" ht="19" x14ac:dyDescent="0.25">
      <c r="A251" s="1" t="s">
        <v>9</v>
      </c>
      <c r="B251" s="1" t="s">
        <v>276</v>
      </c>
      <c r="C251" s="1" t="s">
        <v>277</v>
      </c>
      <c r="D251" s="1" t="s">
        <v>42</v>
      </c>
      <c r="E251" s="1">
        <v>0</v>
      </c>
      <c r="G251" s="10">
        <f t="shared" si="40"/>
        <v>0</v>
      </c>
      <c r="I251" s="17"/>
    </row>
    <row r="252" spans="1:11" ht="19" x14ac:dyDescent="0.25">
      <c r="A252" s="1" t="s">
        <v>9</v>
      </c>
      <c r="B252" s="1" t="s">
        <v>265</v>
      </c>
      <c r="C252" s="1" t="s">
        <v>4</v>
      </c>
      <c r="D252" s="1" t="s">
        <v>43</v>
      </c>
      <c r="E252" s="1">
        <v>8801</v>
      </c>
      <c r="F252">
        <f t="shared" si="32"/>
        <v>28482</v>
      </c>
      <c r="G252" s="10">
        <f>SUM(E252/$F$252)</f>
        <v>0.30900217681342601</v>
      </c>
      <c r="I252" s="17"/>
      <c r="J252">
        <f t="shared" si="33"/>
        <v>8801</v>
      </c>
    </row>
    <row r="253" spans="1:11" ht="19" x14ac:dyDescent="0.25">
      <c r="A253" s="1" t="s">
        <v>9</v>
      </c>
      <c r="B253" s="8" t="s">
        <v>22</v>
      </c>
      <c r="C253" s="1" t="s">
        <v>6</v>
      </c>
      <c r="D253" s="1" t="s">
        <v>43</v>
      </c>
      <c r="E253" s="1">
        <v>18240</v>
      </c>
      <c r="G253" s="10">
        <f t="shared" ref="G253:G261" si="41">SUM(E253/$F$252)</f>
        <v>0.64040446597851275</v>
      </c>
      <c r="I253" s="17"/>
      <c r="K253">
        <f t="shared" si="35"/>
        <v>18240</v>
      </c>
    </row>
    <row r="254" spans="1:11" ht="19" x14ac:dyDescent="0.25">
      <c r="A254" s="1" t="s">
        <v>9</v>
      </c>
      <c r="B254" s="1" t="s">
        <v>266</v>
      </c>
      <c r="C254" s="1" t="s">
        <v>7</v>
      </c>
      <c r="D254" s="1" t="s">
        <v>43</v>
      </c>
      <c r="E254" s="1">
        <v>943</v>
      </c>
      <c r="G254" s="10">
        <f t="shared" si="41"/>
        <v>3.3108630011937361E-2</v>
      </c>
      <c r="H254">
        <f t="shared" si="36"/>
        <v>1441</v>
      </c>
      <c r="I254" s="17">
        <v>5.0593357208061233E-2</v>
      </c>
    </row>
    <row r="255" spans="1:11" ht="19" x14ac:dyDescent="0.25">
      <c r="A255" s="1" t="s">
        <v>9</v>
      </c>
      <c r="B255" s="1" t="s">
        <v>267</v>
      </c>
      <c r="C255" s="1" t="s">
        <v>8</v>
      </c>
      <c r="D255" s="1" t="s">
        <v>43</v>
      </c>
      <c r="E255" s="1">
        <v>498</v>
      </c>
      <c r="G255" s="10">
        <f t="shared" si="41"/>
        <v>1.7484727196123869E-2</v>
      </c>
      <c r="I255" s="17"/>
    </row>
    <row r="256" spans="1:11" ht="19" x14ac:dyDescent="0.25">
      <c r="A256" s="1" t="s">
        <v>9</v>
      </c>
      <c r="B256" s="1" t="s">
        <v>268</v>
      </c>
      <c r="C256" s="1" t="s">
        <v>14</v>
      </c>
      <c r="D256" s="1" t="s">
        <v>43</v>
      </c>
      <c r="E256" s="1">
        <v>0</v>
      </c>
      <c r="G256" s="10">
        <f t="shared" si="41"/>
        <v>0</v>
      </c>
      <c r="I256" s="17"/>
    </row>
    <row r="257" spans="1:11" ht="19" x14ac:dyDescent="0.25">
      <c r="A257" s="1" t="s">
        <v>9</v>
      </c>
      <c r="B257" s="1" t="s">
        <v>269</v>
      </c>
      <c r="C257" s="1" t="s">
        <v>139</v>
      </c>
      <c r="D257" s="1" t="s">
        <v>43</v>
      </c>
      <c r="E257" s="1">
        <v>0</v>
      </c>
      <c r="G257" s="10">
        <f t="shared" si="41"/>
        <v>0</v>
      </c>
      <c r="I257" s="17"/>
    </row>
    <row r="258" spans="1:11" ht="19" x14ac:dyDescent="0.25">
      <c r="A258" s="1" t="s">
        <v>9</v>
      </c>
      <c r="B258" s="1" t="s">
        <v>270</v>
      </c>
      <c r="C258" s="1" t="s">
        <v>271</v>
      </c>
      <c r="D258" s="1" t="s">
        <v>43</v>
      </c>
      <c r="E258" s="1">
        <v>0</v>
      </c>
      <c r="G258" s="10">
        <f t="shared" si="41"/>
        <v>0</v>
      </c>
      <c r="I258" s="17"/>
    </row>
    <row r="259" spans="1:11" ht="19" x14ac:dyDescent="0.25">
      <c r="A259" s="1" t="s">
        <v>9</v>
      </c>
      <c r="B259" s="1" t="s">
        <v>272</v>
      </c>
      <c r="C259" s="1" t="s">
        <v>273</v>
      </c>
      <c r="D259" s="1" t="s">
        <v>43</v>
      </c>
      <c r="E259" s="1">
        <v>0</v>
      </c>
      <c r="G259" s="10">
        <f t="shared" si="41"/>
        <v>0</v>
      </c>
      <c r="I259" s="17"/>
    </row>
    <row r="260" spans="1:11" ht="19" x14ac:dyDescent="0.25">
      <c r="A260" s="1" t="s">
        <v>9</v>
      </c>
      <c r="B260" s="1" t="s">
        <v>274</v>
      </c>
      <c r="C260" s="1" t="s">
        <v>275</v>
      </c>
      <c r="D260" s="1" t="s">
        <v>43</v>
      </c>
      <c r="E260" s="1">
        <v>0</v>
      </c>
      <c r="G260" s="10">
        <f t="shared" si="41"/>
        <v>0</v>
      </c>
      <c r="I260" s="17"/>
    </row>
    <row r="261" spans="1:11" ht="19" x14ac:dyDescent="0.25">
      <c r="A261" s="1" t="s">
        <v>9</v>
      </c>
      <c r="B261" s="1" t="s">
        <v>276</v>
      </c>
      <c r="C261" s="1" t="s">
        <v>277</v>
      </c>
      <c r="D261" s="1" t="s">
        <v>43</v>
      </c>
      <c r="E261" s="1">
        <v>0</v>
      </c>
      <c r="G261" s="10">
        <f t="shared" si="41"/>
        <v>0</v>
      </c>
      <c r="I261" s="17"/>
    </row>
    <row r="262" spans="1:11" ht="19" x14ac:dyDescent="0.25">
      <c r="A262" s="1" t="s">
        <v>9</v>
      </c>
      <c r="B262" s="1" t="s">
        <v>265</v>
      </c>
      <c r="C262" s="1" t="s">
        <v>4</v>
      </c>
      <c r="D262" s="1" t="s">
        <v>44</v>
      </c>
      <c r="E262" s="1">
        <v>1555</v>
      </c>
      <c r="F262">
        <f t="shared" ref="F262:F322" si="42">SUM(E262:E271)</f>
        <v>5451</v>
      </c>
      <c r="G262" s="10">
        <f>SUM(E262/$F$262)</f>
        <v>0.28526875802605028</v>
      </c>
      <c r="I262" s="17"/>
      <c r="J262">
        <f t="shared" ref="J262:J322" si="43">SUM(E262)</f>
        <v>1555</v>
      </c>
    </row>
    <row r="263" spans="1:11" ht="19" x14ac:dyDescent="0.25">
      <c r="A263" s="1" t="s">
        <v>9</v>
      </c>
      <c r="B263" s="8" t="s">
        <v>22</v>
      </c>
      <c r="C263" s="1" t="s">
        <v>6</v>
      </c>
      <c r="D263" s="1" t="s">
        <v>44</v>
      </c>
      <c r="E263" s="1">
        <v>3480</v>
      </c>
      <c r="G263" s="10">
        <f t="shared" ref="G263:G271" si="44">SUM(E263/$F$262)</f>
        <v>0.63841496973032474</v>
      </c>
      <c r="I263" s="17"/>
      <c r="K263">
        <f t="shared" ref="K263:K323" si="45">SUM(E263)</f>
        <v>3480</v>
      </c>
    </row>
    <row r="264" spans="1:11" ht="19" x14ac:dyDescent="0.25">
      <c r="A264" s="1" t="s">
        <v>9</v>
      </c>
      <c r="B264" s="1" t="s">
        <v>266</v>
      </c>
      <c r="C264" s="1" t="s">
        <v>7</v>
      </c>
      <c r="D264" s="1" t="s">
        <v>44</v>
      </c>
      <c r="E264" s="1">
        <v>223</v>
      </c>
      <c r="G264" s="10">
        <f t="shared" si="44"/>
        <v>4.0909924784443219E-2</v>
      </c>
      <c r="H264">
        <f t="shared" ref="H264:H324" si="46">SUM(E264:E271)</f>
        <v>416</v>
      </c>
      <c r="I264" s="17">
        <v>7.6316272243625027E-2</v>
      </c>
    </row>
    <row r="265" spans="1:11" ht="19" x14ac:dyDescent="0.25">
      <c r="A265" s="1" t="s">
        <v>9</v>
      </c>
      <c r="B265" s="1" t="s">
        <v>267</v>
      </c>
      <c r="C265" s="1" t="s">
        <v>8</v>
      </c>
      <c r="D265" s="1" t="s">
        <v>44</v>
      </c>
      <c r="E265" s="1">
        <v>193</v>
      </c>
      <c r="G265" s="10">
        <f t="shared" si="44"/>
        <v>3.5406347459181801E-2</v>
      </c>
      <c r="I265" s="17"/>
    </row>
    <row r="266" spans="1:11" ht="19" x14ac:dyDescent="0.25">
      <c r="A266" s="1" t="s">
        <v>9</v>
      </c>
      <c r="B266" s="1" t="s">
        <v>268</v>
      </c>
      <c r="C266" s="1" t="s">
        <v>14</v>
      </c>
      <c r="D266" s="1" t="s">
        <v>44</v>
      </c>
      <c r="E266" s="1">
        <v>0</v>
      </c>
      <c r="G266" s="10">
        <f t="shared" si="44"/>
        <v>0</v>
      </c>
      <c r="I266" s="17"/>
    </row>
    <row r="267" spans="1:11" ht="19" x14ac:dyDescent="0.25">
      <c r="A267" s="1" t="s">
        <v>9</v>
      </c>
      <c r="B267" s="1" t="s">
        <v>269</v>
      </c>
      <c r="C267" s="1" t="s">
        <v>139</v>
      </c>
      <c r="D267" s="1" t="s">
        <v>44</v>
      </c>
      <c r="E267" s="1">
        <v>0</v>
      </c>
      <c r="G267" s="10">
        <f t="shared" si="44"/>
        <v>0</v>
      </c>
      <c r="I267" s="17"/>
    </row>
    <row r="268" spans="1:11" ht="19" x14ac:dyDescent="0.25">
      <c r="A268" s="1" t="s">
        <v>9</v>
      </c>
      <c r="B268" s="1" t="s">
        <v>270</v>
      </c>
      <c r="C268" s="1" t="s">
        <v>271</v>
      </c>
      <c r="D268" s="1" t="s">
        <v>44</v>
      </c>
      <c r="E268" s="1">
        <v>0</v>
      </c>
      <c r="G268" s="10">
        <f t="shared" si="44"/>
        <v>0</v>
      </c>
      <c r="I268" s="17"/>
    </row>
    <row r="269" spans="1:11" ht="19" x14ac:dyDescent="0.25">
      <c r="A269" s="1" t="s">
        <v>9</v>
      </c>
      <c r="B269" s="1" t="s">
        <v>272</v>
      </c>
      <c r="C269" s="1" t="s">
        <v>273</v>
      </c>
      <c r="D269" s="1" t="s">
        <v>44</v>
      </c>
      <c r="E269" s="1">
        <v>0</v>
      </c>
      <c r="G269" s="10">
        <f t="shared" si="44"/>
        <v>0</v>
      </c>
      <c r="I269" s="17"/>
    </row>
    <row r="270" spans="1:11" ht="19" x14ac:dyDescent="0.25">
      <c r="A270" s="1" t="s">
        <v>9</v>
      </c>
      <c r="B270" s="1" t="s">
        <v>274</v>
      </c>
      <c r="C270" s="1" t="s">
        <v>275</v>
      </c>
      <c r="D270" s="1" t="s">
        <v>44</v>
      </c>
      <c r="E270" s="1">
        <v>0</v>
      </c>
      <c r="G270" s="10">
        <f t="shared" si="44"/>
        <v>0</v>
      </c>
      <c r="I270" s="17"/>
    </row>
    <row r="271" spans="1:11" ht="19" x14ac:dyDescent="0.25">
      <c r="A271" s="1" t="s">
        <v>9</v>
      </c>
      <c r="B271" s="1" t="s">
        <v>276</v>
      </c>
      <c r="C271" s="1" t="s">
        <v>277</v>
      </c>
      <c r="D271" s="1" t="s">
        <v>44</v>
      </c>
      <c r="E271" s="1">
        <v>0</v>
      </c>
      <c r="G271" s="10">
        <f t="shared" si="44"/>
        <v>0</v>
      </c>
      <c r="I271" s="17"/>
    </row>
    <row r="272" spans="1:11" ht="19" x14ac:dyDescent="0.25">
      <c r="A272" s="1" t="s">
        <v>9</v>
      </c>
      <c r="B272" s="1" t="s">
        <v>265</v>
      </c>
      <c r="C272" s="1" t="s">
        <v>4</v>
      </c>
      <c r="D272" s="1" t="s">
        <v>45</v>
      </c>
      <c r="E272" s="1">
        <v>2280</v>
      </c>
      <c r="F272">
        <f t="shared" si="42"/>
        <v>7202</v>
      </c>
      <c r="G272" s="10">
        <f>SUM(E272/$F$272)</f>
        <v>0.31657872813107468</v>
      </c>
      <c r="I272" s="17"/>
      <c r="J272">
        <f t="shared" si="43"/>
        <v>2280</v>
      </c>
    </row>
    <row r="273" spans="1:11" ht="19" x14ac:dyDescent="0.25">
      <c r="A273" s="1" t="s">
        <v>9</v>
      </c>
      <c r="B273" s="8" t="s">
        <v>22</v>
      </c>
      <c r="C273" s="1" t="s">
        <v>6</v>
      </c>
      <c r="D273" s="1" t="s">
        <v>45</v>
      </c>
      <c r="E273" s="1">
        <v>4346</v>
      </c>
      <c r="G273" s="10">
        <f t="shared" ref="G273:G281" si="47">SUM(E273/$F$272)</f>
        <v>0.60344348792002223</v>
      </c>
      <c r="I273" s="17"/>
      <c r="K273">
        <f t="shared" si="45"/>
        <v>4346</v>
      </c>
    </row>
    <row r="274" spans="1:11" ht="19" x14ac:dyDescent="0.25">
      <c r="A274" s="1" t="s">
        <v>9</v>
      </c>
      <c r="B274" s="1" t="s">
        <v>266</v>
      </c>
      <c r="C274" s="1" t="s">
        <v>7</v>
      </c>
      <c r="D274" s="1" t="s">
        <v>45</v>
      </c>
      <c r="E274" s="1">
        <v>340</v>
      </c>
      <c r="G274" s="10">
        <f t="shared" si="47"/>
        <v>4.7209108580949739E-2</v>
      </c>
      <c r="H274">
        <f t="shared" si="46"/>
        <v>576</v>
      </c>
      <c r="I274" s="17">
        <v>7.9977783948903078E-2</v>
      </c>
    </row>
    <row r="275" spans="1:11" ht="19" x14ac:dyDescent="0.25">
      <c r="A275" s="1" t="s">
        <v>9</v>
      </c>
      <c r="B275" s="1" t="s">
        <v>267</v>
      </c>
      <c r="C275" s="1" t="s">
        <v>8</v>
      </c>
      <c r="D275" s="1" t="s">
        <v>45</v>
      </c>
      <c r="E275" s="1">
        <v>236</v>
      </c>
      <c r="G275" s="10">
        <f t="shared" si="47"/>
        <v>3.2768675367953345E-2</v>
      </c>
      <c r="I275" s="17"/>
    </row>
    <row r="276" spans="1:11" ht="19" x14ac:dyDescent="0.25">
      <c r="A276" s="1" t="s">
        <v>9</v>
      </c>
      <c r="B276" s="1" t="s">
        <v>268</v>
      </c>
      <c r="C276" s="1" t="s">
        <v>14</v>
      </c>
      <c r="D276" s="1" t="s">
        <v>45</v>
      </c>
      <c r="E276" s="1">
        <v>0</v>
      </c>
      <c r="G276" s="10">
        <f t="shared" si="47"/>
        <v>0</v>
      </c>
      <c r="I276" s="17"/>
    </row>
    <row r="277" spans="1:11" ht="19" x14ac:dyDescent="0.25">
      <c r="A277" s="1" t="s">
        <v>9</v>
      </c>
      <c r="B277" s="1" t="s">
        <v>269</v>
      </c>
      <c r="C277" s="1" t="s">
        <v>139</v>
      </c>
      <c r="D277" s="1" t="s">
        <v>45</v>
      </c>
      <c r="E277" s="1">
        <v>0</v>
      </c>
      <c r="G277" s="10">
        <f t="shared" si="47"/>
        <v>0</v>
      </c>
      <c r="I277" s="17"/>
    </row>
    <row r="278" spans="1:11" ht="19" x14ac:dyDescent="0.25">
      <c r="A278" s="1" t="s">
        <v>9</v>
      </c>
      <c r="B278" s="1" t="s">
        <v>270</v>
      </c>
      <c r="C278" s="1" t="s">
        <v>271</v>
      </c>
      <c r="D278" s="1" t="s">
        <v>45</v>
      </c>
      <c r="E278" s="1">
        <v>0</v>
      </c>
      <c r="G278" s="10">
        <f t="shared" si="47"/>
        <v>0</v>
      </c>
      <c r="I278" s="17"/>
    </row>
    <row r="279" spans="1:11" ht="19" x14ac:dyDescent="0.25">
      <c r="A279" s="1" t="s">
        <v>9</v>
      </c>
      <c r="B279" s="1" t="s">
        <v>272</v>
      </c>
      <c r="C279" s="1" t="s">
        <v>273</v>
      </c>
      <c r="D279" s="1" t="s">
        <v>45</v>
      </c>
      <c r="E279" s="1">
        <v>0</v>
      </c>
      <c r="G279" s="10">
        <f t="shared" si="47"/>
        <v>0</v>
      </c>
      <c r="I279" s="17"/>
    </row>
    <row r="280" spans="1:11" ht="19" x14ac:dyDescent="0.25">
      <c r="A280" s="1" t="s">
        <v>9</v>
      </c>
      <c r="B280" s="1" t="s">
        <v>274</v>
      </c>
      <c r="C280" s="1" t="s">
        <v>275</v>
      </c>
      <c r="D280" s="1" t="s">
        <v>45</v>
      </c>
      <c r="E280" s="1">
        <v>0</v>
      </c>
      <c r="G280" s="10">
        <f t="shared" si="47"/>
        <v>0</v>
      </c>
      <c r="I280" s="17"/>
    </row>
    <row r="281" spans="1:11" ht="19" x14ac:dyDescent="0.25">
      <c r="A281" s="1" t="s">
        <v>9</v>
      </c>
      <c r="B281" s="1" t="s">
        <v>276</v>
      </c>
      <c r="C281" s="1" t="s">
        <v>277</v>
      </c>
      <c r="D281" s="1" t="s">
        <v>45</v>
      </c>
      <c r="E281" s="1">
        <v>0</v>
      </c>
      <c r="G281" s="10">
        <f t="shared" si="47"/>
        <v>0</v>
      </c>
      <c r="I281" s="17"/>
    </row>
    <row r="282" spans="1:11" ht="19" x14ac:dyDescent="0.25">
      <c r="A282" s="1" t="s">
        <v>9</v>
      </c>
      <c r="B282" s="1" t="s">
        <v>265</v>
      </c>
      <c r="C282" s="1" t="s">
        <v>4</v>
      </c>
      <c r="D282" s="1" t="s">
        <v>46</v>
      </c>
      <c r="E282" s="1">
        <v>704</v>
      </c>
      <c r="F282">
        <f t="shared" si="42"/>
        <v>3225</v>
      </c>
      <c r="G282" s="10">
        <f>SUM(E282/$F$282)</f>
        <v>0.21829457364341084</v>
      </c>
      <c r="I282" s="17"/>
      <c r="J282">
        <f t="shared" si="43"/>
        <v>704</v>
      </c>
    </row>
    <row r="283" spans="1:11" ht="19" x14ac:dyDescent="0.25">
      <c r="A283" s="1" t="s">
        <v>9</v>
      </c>
      <c r="B283" s="8" t="s">
        <v>22</v>
      </c>
      <c r="C283" s="1" t="s">
        <v>6</v>
      </c>
      <c r="D283" s="1" t="s">
        <v>46</v>
      </c>
      <c r="E283" s="1">
        <v>2329</v>
      </c>
      <c r="G283" s="10">
        <f t="shared" ref="G283:G291" si="48">SUM(E283/$F$282)</f>
        <v>0.72217054263565894</v>
      </c>
      <c r="I283" s="17"/>
      <c r="K283">
        <f t="shared" si="45"/>
        <v>2329</v>
      </c>
    </row>
    <row r="284" spans="1:11" ht="19" x14ac:dyDescent="0.25">
      <c r="A284" s="1" t="s">
        <v>9</v>
      </c>
      <c r="B284" s="1" t="s">
        <v>266</v>
      </c>
      <c r="C284" s="1" t="s">
        <v>7</v>
      </c>
      <c r="D284" s="1" t="s">
        <v>46</v>
      </c>
      <c r="E284" s="1">
        <v>104</v>
      </c>
      <c r="G284" s="10">
        <f t="shared" si="48"/>
        <v>3.2248062015503877E-2</v>
      </c>
      <c r="H284">
        <f t="shared" si="46"/>
        <v>192</v>
      </c>
      <c r="I284" s="17">
        <v>5.9534883720930236E-2</v>
      </c>
    </row>
    <row r="285" spans="1:11" ht="19" x14ac:dyDescent="0.25">
      <c r="A285" s="1" t="s">
        <v>9</v>
      </c>
      <c r="B285" s="1" t="s">
        <v>267</v>
      </c>
      <c r="C285" s="1" t="s">
        <v>8</v>
      </c>
      <c r="D285" s="1" t="s">
        <v>46</v>
      </c>
      <c r="E285" s="1">
        <v>88</v>
      </c>
      <c r="G285" s="10">
        <f t="shared" si="48"/>
        <v>2.7286821705426356E-2</v>
      </c>
      <c r="I285" s="17"/>
    </row>
    <row r="286" spans="1:11" ht="19" x14ac:dyDescent="0.25">
      <c r="A286" s="1" t="s">
        <v>9</v>
      </c>
      <c r="B286" s="1" t="s">
        <v>268</v>
      </c>
      <c r="C286" s="1" t="s">
        <v>14</v>
      </c>
      <c r="D286" s="1" t="s">
        <v>46</v>
      </c>
      <c r="E286" s="1">
        <v>0</v>
      </c>
      <c r="G286" s="10">
        <f t="shared" si="48"/>
        <v>0</v>
      </c>
      <c r="I286" s="17"/>
    </row>
    <row r="287" spans="1:11" ht="19" x14ac:dyDescent="0.25">
      <c r="A287" s="1" t="s">
        <v>9</v>
      </c>
      <c r="B287" s="1" t="s">
        <v>269</v>
      </c>
      <c r="C287" s="1" t="s">
        <v>139</v>
      </c>
      <c r="D287" s="1" t="s">
        <v>46</v>
      </c>
      <c r="E287" s="1">
        <v>0</v>
      </c>
      <c r="G287" s="10">
        <f t="shared" si="48"/>
        <v>0</v>
      </c>
      <c r="I287" s="17"/>
    </row>
    <row r="288" spans="1:11" ht="19" x14ac:dyDescent="0.25">
      <c r="A288" s="1" t="s">
        <v>9</v>
      </c>
      <c r="B288" s="1" t="s">
        <v>270</v>
      </c>
      <c r="C288" s="1" t="s">
        <v>271</v>
      </c>
      <c r="D288" s="1" t="s">
        <v>46</v>
      </c>
      <c r="E288" s="1">
        <v>0</v>
      </c>
      <c r="G288" s="10">
        <f t="shared" si="48"/>
        <v>0</v>
      </c>
      <c r="I288" s="17"/>
    </row>
    <row r="289" spans="1:11" ht="19" x14ac:dyDescent="0.25">
      <c r="A289" s="1" t="s">
        <v>9</v>
      </c>
      <c r="B289" s="1" t="s">
        <v>272</v>
      </c>
      <c r="C289" s="1" t="s">
        <v>273</v>
      </c>
      <c r="D289" s="1" t="s">
        <v>46</v>
      </c>
      <c r="E289" s="1">
        <v>0</v>
      </c>
      <c r="G289" s="10">
        <f t="shared" si="48"/>
        <v>0</v>
      </c>
      <c r="I289" s="17"/>
    </row>
    <row r="290" spans="1:11" ht="19" x14ac:dyDescent="0.25">
      <c r="A290" s="1" t="s">
        <v>9</v>
      </c>
      <c r="B290" s="1" t="s">
        <v>274</v>
      </c>
      <c r="C290" s="1" t="s">
        <v>275</v>
      </c>
      <c r="D290" s="1" t="s">
        <v>46</v>
      </c>
      <c r="E290" s="1">
        <v>0</v>
      </c>
      <c r="G290" s="10">
        <f t="shared" si="48"/>
        <v>0</v>
      </c>
      <c r="I290" s="17"/>
    </row>
    <row r="291" spans="1:11" ht="19" x14ac:dyDescent="0.25">
      <c r="A291" s="1" t="s">
        <v>9</v>
      </c>
      <c r="B291" s="1" t="s">
        <v>276</v>
      </c>
      <c r="C291" s="1" t="s">
        <v>277</v>
      </c>
      <c r="D291" s="1" t="s">
        <v>46</v>
      </c>
      <c r="E291" s="1">
        <v>0</v>
      </c>
      <c r="G291" s="10">
        <f t="shared" si="48"/>
        <v>0</v>
      </c>
      <c r="I291" s="17"/>
    </row>
    <row r="292" spans="1:11" ht="19" x14ac:dyDescent="0.25">
      <c r="A292" s="1" t="s">
        <v>9</v>
      </c>
      <c r="B292" s="1" t="s">
        <v>265</v>
      </c>
      <c r="C292" s="1" t="s">
        <v>4</v>
      </c>
      <c r="D292" s="1" t="s">
        <v>47</v>
      </c>
      <c r="E292" s="1">
        <v>1511</v>
      </c>
      <c r="F292">
        <f t="shared" si="42"/>
        <v>5874</v>
      </c>
      <c r="G292" s="10">
        <f>SUM(E292/$F$292)</f>
        <v>0.25723527408920666</v>
      </c>
      <c r="I292" s="17"/>
      <c r="J292">
        <f t="shared" si="43"/>
        <v>1511</v>
      </c>
    </row>
    <row r="293" spans="1:11" ht="19" x14ac:dyDescent="0.25">
      <c r="A293" s="1" t="s">
        <v>9</v>
      </c>
      <c r="B293" s="8" t="s">
        <v>22</v>
      </c>
      <c r="C293" s="1" t="s">
        <v>6</v>
      </c>
      <c r="D293" s="1" t="s">
        <v>47</v>
      </c>
      <c r="E293" s="1">
        <v>3823</v>
      </c>
      <c r="G293" s="10">
        <f t="shared" ref="G293:G300" si="49">SUM(E293/$F$292)</f>
        <v>0.65083418454204967</v>
      </c>
      <c r="I293" s="17"/>
      <c r="K293">
        <f t="shared" si="45"/>
        <v>3823</v>
      </c>
    </row>
    <row r="294" spans="1:11" ht="19" x14ac:dyDescent="0.25">
      <c r="A294" s="1" t="s">
        <v>9</v>
      </c>
      <c r="B294" s="1" t="s">
        <v>266</v>
      </c>
      <c r="C294" s="1" t="s">
        <v>7</v>
      </c>
      <c r="D294" s="1" t="s">
        <v>47</v>
      </c>
      <c r="E294" s="1">
        <v>236</v>
      </c>
      <c r="G294" s="10">
        <f t="shared" si="49"/>
        <v>4.0177051413006468E-2</v>
      </c>
      <c r="H294">
        <f t="shared" si="46"/>
        <v>540</v>
      </c>
      <c r="I294" s="17">
        <v>9.193054136874361E-2</v>
      </c>
    </row>
    <row r="295" spans="1:11" ht="19" x14ac:dyDescent="0.25">
      <c r="A295" s="1" t="s">
        <v>9</v>
      </c>
      <c r="B295" s="1" t="s">
        <v>267</v>
      </c>
      <c r="C295" s="1" t="s">
        <v>8</v>
      </c>
      <c r="D295" s="1" t="s">
        <v>47</v>
      </c>
      <c r="E295" s="1">
        <v>304</v>
      </c>
      <c r="G295" s="10">
        <f t="shared" si="49"/>
        <v>5.1753489955737149E-2</v>
      </c>
      <c r="I295" s="17"/>
    </row>
    <row r="296" spans="1:11" ht="19" x14ac:dyDescent="0.25">
      <c r="A296" s="1" t="s">
        <v>9</v>
      </c>
      <c r="B296" s="1" t="s">
        <v>268</v>
      </c>
      <c r="C296" s="1" t="s">
        <v>14</v>
      </c>
      <c r="D296" s="1" t="s">
        <v>47</v>
      </c>
      <c r="E296" s="1">
        <v>0</v>
      </c>
      <c r="G296" s="10">
        <f t="shared" si="49"/>
        <v>0</v>
      </c>
      <c r="I296" s="17"/>
    </row>
    <row r="297" spans="1:11" ht="19" x14ac:dyDescent="0.25">
      <c r="A297" s="1" t="s">
        <v>9</v>
      </c>
      <c r="B297" s="1" t="s">
        <v>269</v>
      </c>
      <c r="C297" s="1" t="s">
        <v>139</v>
      </c>
      <c r="D297" s="1" t="s">
        <v>47</v>
      </c>
      <c r="E297" s="1">
        <v>0</v>
      </c>
      <c r="G297" s="10">
        <f t="shared" si="49"/>
        <v>0</v>
      </c>
      <c r="I297" s="17"/>
    </row>
    <row r="298" spans="1:11" ht="19" x14ac:dyDescent="0.25">
      <c r="A298" s="1" t="s">
        <v>9</v>
      </c>
      <c r="B298" s="1" t="s">
        <v>270</v>
      </c>
      <c r="C298" s="1" t="s">
        <v>271</v>
      </c>
      <c r="D298" s="1" t="s">
        <v>47</v>
      </c>
      <c r="E298" s="1">
        <v>0</v>
      </c>
      <c r="G298" s="10">
        <f t="shared" si="49"/>
        <v>0</v>
      </c>
      <c r="I298" s="17"/>
    </row>
    <row r="299" spans="1:11" ht="19" x14ac:dyDescent="0.25">
      <c r="A299" s="1" t="s">
        <v>9</v>
      </c>
      <c r="B299" s="1" t="s">
        <v>272</v>
      </c>
      <c r="C299" s="1" t="s">
        <v>273</v>
      </c>
      <c r="D299" s="1" t="s">
        <v>47</v>
      </c>
      <c r="E299" s="1">
        <v>0</v>
      </c>
      <c r="G299" s="10">
        <f t="shared" si="49"/>
        <v>0</v>
      </c>
      <c r="I299" s="17"/>
    </row>
    <row r="300" spans="1:11" ht="19" x14ac:dyDescent="0.25">
      <c r="A300" s="1" t="s">
        <v>9</v>
      </c>
      <c r="B300" s="1" t="s">
        <v>274</v>
      </c>
      <c r="C300" s="1" t="s">
        <v>275</v>
      </c>
      <c r="D300" s="1" t="s">
        <v>47</v>
      </c>
      <c r="E300" s="1">
        <v>0</v>
      </c>
      <c r="G300" s="10">
        <f t="shared" si="49"/>
        <v>0</v>
      </c>
      <c r="I300" s="17"/>
    </row>
    <row r="301" spans="1:11" ht="19" x14ac:dyDescent="0.25">
      <c r="A301" s="1" t="s">
        <v>9</v>
      </c>
      <c r="B301" s="1" t="s">
        <v>276</v>
      </c>
      <c r="C301" s="1" t="s">
        <v>277</v>
      </c>
      <c r="D301" s="1" t="s">
        <v>47</v>
      </c>
      <c r="E301" s="1">
        <v>0</v>
      </c>
      <c r="G301" s="10">
        <f>SUM(E301/$F$292)</f>
        <v>0</v>
      </c>
      <c r="I301" s="17"/>
    </row>
    <row r="302" spans="1:11" ht="19" x14ac:dyDescent="0.25">
      <c r="A302" s="1" t="s">
        <v>9</v>
      </c>
      <c r="B302" s="1" t="s">
        <v>265</v>
      </c>
      <c r="C302" s="1" t="s">
        <v>4</v>
      </c>
      <c r="D302" s="1" t="s">
        <v>48</v>
      </c>
      <c r="E302" s="1">
        <v>848</v>
      </c>
      <c r="F302">
        <f t="shared" si="42"/>
        <v>2842</v>
      </c>
      <c r="G302" s="10">
        <f>SUM(E302/$F$302)</f>
        <v>0.29838142153413089</v>
      </c>
      <c r="I302" s="17"/>
      <c r="J302">
        <f t="shared" si="43"/>
        <v>848</v>
      </c>
    </row>
    <row r="303" spans="1:11" ht="19" x14ac:dyDescent="0.25">
      <c r="A303" s="1" t="s">
        <v>9</v>
      </c>
      <c r="B303" s="8" t="s">
        <v>22</v>
      </c>
      <c r="C303" s="1" t="s">
        <v>6</v>
      </c>
      <c r="D303" s="1" t="s">
        <v>48</v>
      </c>
      <c r="E303" s="1">
        <v>1750</v>
      </c>
      <c r="G303" s="10">
        <f t="shared" ref="G303:G311" si="50">SUM(E303/$F$302)</f>
        <v>0.61576354679802958</v>
      </c>
      <c r="I303" s="17"/>
      <c r="K303">
        <f t="shared" si="45"/>
        <v>1750</v>
      </c>
    </row>
    <row r="304" spans="1:11" ht="19" x14ac:dyDescent="0.25">
      <c r="A304" s="1" t="s">
        <v>9</v>
      </c>
      <c r="B304" s="1" t="s">
        <v>266</v>
      </c>
      <c r="C304" s="1" t="s">
        <v>7</v>
      </c>
      <c r="D304" s="1" t="s">
        <v>48</v>
      </c>
      <c r="E304" s="1">
        <v>131</v>
      </c>
      <c r="G304" s="10">
        <f t="shared" si="50"/>
        <v>4.609429978888107E-2</v>
      </c>
      <c r="H304">
        <f t="shared" si="46"/>
        <v>244</v>
      </c>
      <c r="I304" s="17">
        <v>8.5855031667839546E-2</v>
      </c>
    </row>
    <row r="305" spans="1:11" ht="19" x14ac:dyDescent="0.25">
      <c r="A305" s="1" t="s">
        <v>9</v>
      </c>
      <c r="B305" s="1" t="s">
        <v>267</v>
      </c>
      <c r="C305" s="1" t="s">
        <v>8</v>
      </c>
      <c r="D305" s="1" t="s">
        <v>48</v>
      </c>
      <c r="E305" s="1">
        <v>113</v>
      </c>
      <c r="G305" s="10">
        <f t="shared" si="50"/>
        <v>3.9760731878958483E-2</v>
      </c>
      <c r="I305" s="17"/>
    </row>
    <row r="306" spans="1:11" ht="19" x14ac:dyDescent="0.25">
      <c r="A306" s="1" t="s">
        <v>9</v>
      </c>
      <c r="B306" s="1" t="s">
        <v>268</v>
      </c>
      <c r="C306" s="1" t="s">
        <v>14</v>
      </c>
      <c r="D306" s="1" t="s">
        <v>48</v>
      </c>
      <c r="E306" s="1">
        <v>0</v>
      </c>
      <c r="G306" s="10">
        <f t="shared" si="50"/>
        <v>0</v>
      </c>
      <c r="I306" s="17"/>
    </row>
    <row r="307" spans="1:11" ht="19" x14ac:dyDescent="0.25">
      <c r="A307" s="1" t="s">
        <v>9</v>
      </c>
      <c r="B307" s="1" t="s">
        <v>269</v>
      </c>
      <c r="C307" s="1" t="s">
        <v>139</v>
      </c>
      <c r="D307" s="1" t="s">
        <v>48</v>
      </c>
      <c r="E307" s="1">
        <v>0</v>
      </c>
      <c r="G307" s="10">
        <f t="shared" si="50"/>
        <v>0</v>
      </c>
      <c r="I307" s="17"/>
    </row>
    <row r="308" spans="1:11" ht="19" x14ac:dyDescent="0.25">
      <c r="A308" s="1" t="s">
        <v>9</v>
      </c>
      <c r="B308" s="1" t="s">
        <v>270</v>
      </c>
      <c r="C308" s="1" t="s">
        <v>271</v>
      </c>
      <c r="D308" s="1" t="s">
        <v>48</v>
      </c>
      <c r="E308" s="1">
        <v>0</v>
      </c>
      <c r="G308" s="10">
        <f t="shared" si="50"/>
        <v>0</v>
      </c>
      <c r="I308" s="17"/>
    </row>
    <row r="309" spans="1:11" ht="19" x14ac:dyDescent="0.25">
      <c r="A309" s="1" t="s">
        <v>9</v>
      </c>
      <c r="B309" s="1" t="s">
        <v>272</v>
      </c>
      <c r="C309" s="1" t="s">
        <v>273</v>
      </c>
      <c r="D309" s="1" t="s">
        <v>48</v>
      </c>
      <c r="E309" s="1">
        <v>0</v>
      </c>
      <c r="G309" s="10">
        <f t="shared" si="50"/>
        <v>0</v>
      </c>
      <c r="I309" s="17"/>
    </row>
    <row r="310" spans="1:11" ht="19" x14ac:dyDescent="0.25">
      <c r="A310" s="1" t="s">
        <v>9</v>
      </c>
      <c r="B310" s="1" t="s">
        <v>274</v>
      </c>
      <c r="C310" s="1" t="s">
        <v>275</v>
      </c>
      <c r="D310" s="1" t="s">
        <v>48</v>
      </c>
      <c r="E310" s="1">
        <v>0</v>
      </c>
      <c r="G310" s="10">
        <f t="shared" si="50"/>
        <v>0</v>
      </c>
      <c r="I310" s="17"/>
    </row>
    <row r="311" spans="1:11" ht="19" x14ac:dyDescent="0.25">
      <c r="A311" s="1" t="s">
        <v>9</v>
      </c>
      <c r="B311" s="1" t="s">
        <v>276</v>
      </c>
      <c r="C311" s="1" t="s">
        <v>277</v>
      </c>
      <c r="D311" s="1" t="s">
        <v>48</v>
      </c>
      <c r="E311" s="1">
        <v>0</v>
      </c>
      <c r="G311" s="10">
        <f t="shared" si="50"/>
        <v>0</v>
      </c>
      <c r="I311" s="17"/>
    </row>
    <row r="312" spans="1:11" ht="19" x14ac:dyDescent="0.25">
      <c r="A312" s="1" t="s">
        <v>9</v>
      </c>
      <c r="B312" s="1" t="s">
        <v>265</v>
      </c>
      <c r="C312" s="1" t="s">
        <v>4</v>
      </c>
      <c r="D312" s="1" t="s">
        <v>49</v>
      </c>
      <c r="E312" s="1">
        <v>1086</v>
      </c>
      <c r="F312">
        <f t="shared" si="42"/>
        <v>3514</v>
      </c>
      <c r="G312" s="10">
        <f>SUM(E312/$F$312)</f>
        <v>0.30904951622083099</v>
      </c>
      <c r="I312" s="17"/>
      <c r="J312">
        <f t="shared" si="43"/>
        <v>1086</v>
      </c>
    </row>
    <row r="313" spans="1:11" ht="19" x14ac:dyDescent="0.25">
      <c r="A313" s="1" t="s">
        <v>9</v>
      </c>
      <c r="B313" s="8" t="s">
        <v>22</v>
      </c>
      <c r="C313" s="1" t="s">
        <v>6</v>
      </c>
      <c r="D313" s="1" t="s">
        <v>49</v>
      </c>
      <c r="E313" s="1">
        <v>2210</v>
      </c>
      <c r="G313" s="10">
        <f t="shared" ref="G313:G321" si="51">SUM(E313/$F$312)</f>
        <v>0.62891291974957308</v>
      </c>
      <c r="I313" s="17"/>
      <c r="K313">
        <f t="shared" si="45"/>
        <v>2210</v>
      </c>
    </row>
    <row r="314" spans="1:11" ht="19" x14ac:dyDescent="0.25">
      <c r="A314" s="1" t="s">
        <v>9</v>
      </c>
      <c r="B314" s="1" t="s">
        <v>266</v>
      </c>
      <c r="C314" s="1" t="s">
        <v>7</v>
      </c>
      <c r="D314" s="1" t="s">
        <v>49</v>
      </c>
      <c r="E314" s="1">
        <v>108</v>
      </c>
      <c r="G314" s="10">
        <f t="shared" si="51"/>
        <v>3.0734206033010813E-2</v>
      </c>
      <c r="H314">
        <f t="shared" si="46"/>
        <v>218</v>
      </c>
      <c r="I314" s="17">
        <v>6.2037564029595905E-2</v>
      </c>
    </row>
    <row r="315" spans="1:11" ht="19" x14ac:dyDescent="0.25">
      <c r="A315" s="1" t="s">
        <v>9</v>
      </c>
      <c r="B315" s="1" t="s">
        <v>267</v>
      </c>
      <c r="C315" s="1" t="s">
        <v>8</v>
      </c>
      <c r="D315" s="1" t="s">
        <v>49</v>
      </c>
      <c r="E315" s="1">
        <v>110</v>
      </c>
      <c r="G315" s="10">
        <f t="shared" si="51"/>
        <v>3.1303357996585089E-2</v>
      </c>
      <c r="I315" s="17"/>
    </row>
    <row r="316" spans="1:11" ht="19" x14ac:dyDescent="0.25">
      <c r="A316" s="1" t="s">
        <v>9</v>
      </c>
      <c r="B316" s="1" t="s">
        <v>268</v>
      </c>
      <c r="C316" s="1" t="s">
        <v>14</v>
      </c>
      <c r="D316" s="1" t="s">
        <v>49</v>
      </c>
      <c r="E316" s="1">
        <v>0</v>
      </c>
      <c r="G316" s="10">
        <f t="shared" si="51"/>
        <v>0</v>
      </c>
      <c r="I316" s="17"/>
    </row>
    <row r="317" spans="1:11" ht="19" x14ac:dyDescent="0.25">
      <c r="A317" s="1" t="s">
        <v>9</v>
      </c>
      <c r="B317" s="1" t="s">
        <v>269</v>
      </c>
      <c r="C317" s="1" t="s">
        <v>139</v>
      </c>
      <c r="D317" s="1" t="s">
        <v>49</v>
      </c>
      <c r="E317" s="1">
        <v>0</v>
      </c>
      <c r="G317" s="10">
        <f t="shared" si="51"/>
        <v>0</v>
      </c>
      <c r="I317" s="17"/>
    </row>
    <row r="318" spans="1:11" ht="19" x14ac:dyDescent="0.25">
      <c r="A318" s="1" t="s">
        <v>9</v>
      </c>
      <c r="B318" s="1" t="s">
        <v>270</v>
      </c>
      <c r="C318" s="1" t="s">
        <v>271</v>
      </c>
      <c r="D318" s="1" t="s">
        <v>49</v>
      </c>
      <c r="E318" s="1">
        <v>0</v>
      </c>
      <c r="G318" s="10">
        <f t="shared" si="51"/>
        <v>0</v>
      </c>
      <c r="I318" s="17"/>
    </row>
    <row r="319" spans="1:11" ht="19" x14ac:dyDescent="0.25">
      <c r="A319" s="1" t="s">
        <v>9</v>
      </c>
      <c r="B319" s="1" t="s">
        <v>272</v>
      </c>
      <c r="C319" s="1" t="s">
        <v>273</v>
      </c>
      <c r="D319" s="1" t="s">
        <v>49</v>
      </c>
      <c r="E319" s="1">
        <v>0</v>
      </c>
      <c r="G319" s="10">
        <f t="shared" si="51"/>
        <v>0</v>
      </c>
      <c r="I319" s="17"/>
    </row>
    <row r="320" spans="1:11" ht="19" x14ac:dyDescent="0.25">
      <c r="A320" s="1" t="s">
        <v>9</v>
      </c>
      <c r="B320" s="1" t="s">
        <v>274</v>
      </c>
      <c r="C320" s="1" t="s">
        <v>275</v>
      </c>
      <c r="D320" s="1" t="s">
        <v>49</v>
      </c>
      <c r="E320" s="1">
        <v>0</v>
      </c>
      <c r="G320" s="10">
        <f t="shared" si="51"/>
        <v>0</v>
      </c>
      <c r="I320" s="17"/>
    </row>
    <row r="321" spans="1:11" ht="19" x14ac:dyDescent="0.25">
      <c r="A321" s="1" t="s">
        <v>9</v>
      </c>
      <c r="B321" s="1" t="s">
        <v>276</v>
      </c>
      <c r="C321" s="1" t="s">
        <v>277</v>
      </c>
      <c r="D321" s="1" t="s">
        <v>49</v>
      </c>
      <c r="E321" s="1">
        <v>0</v>
      </c>
      <c r="G321" s="10">
        <f t="shared" si="51"/>
        <v>0</v>
      </c>
      <c r="I321" s="17"/>
    </row>
    <row r="322" spans="1:11" ht="19" x14ac:dyDescent="0.25">
      <c r="A322" s="1" t="s">
        <v>9</v>
      </c>
      <c r="B322" s="1" t="s">
        <v>265</v>
      </c>
      <c r="C322" s="1" t="s">
        <v>4</v>
      </c>
      <c r="D322" s="1" t="s">
        <v>50</v>
      </c>
      <c r="E322" s="1">
        <v>1370</v>
      </c>
      <c r="F322">
        <f t="shared" si="42"/>
        <v>5156</v>
      </c>
      <c r="G322" s="10">
        <f>SUM(E322/$F$322)</f>
        <v>0.26570985259891389</v>
      </c>
      <c r="I322" s="17"/>
      <c r="J322">
        <f t="shared" si="43"/>
        <v>1370</v>
      </c>
    </row>
    <row r="323" spans="1:11" ht="19" x14ac:dyDescent="0.25">
      <c r="A323" s="1" t="s">
        <v>9</v>
      </c>
      <c r="B323" s="8" t="s">
        <v>22</v>
      </c>
      <c r="C323" s="1" t="s">
        <v>6</v>
      </c>
      <c r="D323" s="1" t="s">
        <v>50</v>
      </c>
      <c r="E323" s="1">
        <v>3437</v>
      </c>
      <c r="G323" s="10">
        <f t="shared" ref="G323:G331" si="52">SUM(E323/$F$322)</f>
        <v>0.66660201706749422</v>
      </c>
      <c r="I323" s="17"/>
      <c r="K323">
        <f t="shared" si="45"/>
        <v>3437</v>
      </c>
    </row>
    <row r="324" spans="1:11" ht="19" x14ac:dyDescent="0.25">
      <c r="A324" s="1" t="s">
        <v>9</v>
      </c>
      <c r="B324" s="1" t="s">
        <v>266</v>
      </c>
      <c r="C324" s="1" t="s">
        <v>7</v>
      </c>
      <c r="D324" s="1" t="s">
        <v>50</v>
      </c>
      <c r="E324" s="1">
        <v>162</v>
      </c>
      <c r="G324" s="10">
        <f t="shared" si="52"/>
        <v>3.1419705197827774E-2</v>
      </c>
      <c r="H324">
        <f t="shared" si="46"/>
        <v>349</v>
      </c>
      <c r="I324" s="17">
        <v>6.7688130333591931E-2</v>
      </c>
    </row>
    <row r="325" spans="1:11" ht="19" x14ac:dyDescent="0.25">
      <c r="A325" s="1" t="s">
        <v>9</v>
      </c>
      <c r="B325" s="1" t="s">
        <v>267</v>
      </c>
      <c r="C325" s="1" t="s">
        <v>8</v>
      </c>
      <c r="D325" s="1" t="s">
        <v>50</v>
      </c>
      <c r="E325" s="1">
        <v>187</v>
      </c>
      <c r="G325" s="10">
        <f t="shared" si="52"/>
        <v>3.6268425135764157E-2</v>
      </c>
      <c r="I325" s="17"/>
    </row>
    <row r="326" spans="1:11" ht="19" x14ac:dyDescent="0.25">
      <c r="A326" s="1" t="s">
        <v>9</v>
      </c>
      <c r="B326" s="1" t="s">
        <v>268</v>
      </c>
      <c r="C326" s="1" t="s">
        <v>14</v>
      </c>
      <c r="D326" s="1" t="s">
        <v>50</v>
      </c>
      <c r="E326" s="1">
        <v>0</v>
      </c>
      <c r="G326" s="10">
        <f t="shared" si="52"/>
        <v>0</v>
      </c>
      <c r="I326" s="17"/>
    </row>
    <row r="327" spans="1:11" ht="19" x14ac:dyDescent="0.25">
      <c r="A327" s="1" t="s">
        <v>9</v>
      </c>
      <c r="B327" s="1" t="s">
        <v>269</v>
      </c>
      <c r="C327" s="1" t="s">
        <v>139</v>
      </c>
      <c r="D327" s="1" t="s">
        <v>50</v>
      </c>
      <c r="E327" s="1">
        <v>0</v>
      </c>
      <c r="G327" s="10">
        <f t="shared" si="52"/>
        <v>0</v>
      </c>
      <c r="I327" s="17"/>
    </row>
    <row r="328" spans="1:11" ht="19" x14ac:dyDescent="0.25">
      <c r="A328" s="1" t="s">
        <v>9</v>
      </c>
      <c r="B328" s="1" t="s">
        <v>270</v>
      </c>
      <c r="C328" s="1" t="s">
        <v>271</v>
      </c>
      <c r="D328" s="1" t="s">
        <v>50</v>
      </c>
      <c r="E328" s="1">
        <v>0</v>
      </c>
      <c r="G328" s="10">
        <f t="shared" si="52"/>
        <v>0</v>
      </c>
      <c r="I328" s="17"/>
    </row>
    <row r="329" spans="1:11" ht="19" x14ac:dyDescent="0.25">
      <c r="A329" s="1" t="s">
        <v>9</v>
      </c>
      <c r="B329" s="1" t="s">
        <v>272</v>
      </c>
      <c r="C329" s="1" t="s">
        <v>273</v>
      </c>
      <c r="D329" s="1" t="s">
        <v>50</v>
      </c>
      <c r="E329" s="1">
        <v>0</v>
      </c>
      <c r="G329" s="10">
        <f t="shared" si="52"/>
        <v>0</v>
      </c>
      <c r="I329" s="17"/>
    </row>
    <row r="330" spans="1:11" ht="19" x14ac:dyDescent="0.25">
      <c r="A330" s="1" t="s">
        <v>9</v>
      </c>
      <c r="B330" s="1" t="s">
        <v>274</v>
      </c>
      <c r="C330" s="1" t="s">
        <v>275</v>
      </c>
      <c r="D330" s="1" t="s">
        <v>50</v>
      </c>
      <c r="E330" s="1">
        <v>0</v>
      </c>
      <c r="G330" s="10">
        <f t="shared" si="52"/>
        <v>0</v>
      </c>
      <c r="I330" s="17"/>
    </row>
    <row r="331" spans="1:11" ht="19" x14ac:dyDescent="0.25">
      <c r="A331" s="1" t="s">
        <v>9</v>
      </c>
      <c r="B331" s="1" t="s">
        <v>276</v>
      </c>
      <c r="C331" s="1" t="s">
        <v>277</v>
      </c>
      <c r="D331" s="1" t="s">
        <v>50</v>
      </c>
      <c r="E331" s="1">
        <v>0</v>
      </c>
      <c r="G331" s="10">
        <f t="shared" si="52"/>
        <v>0</v>
      </c>
      <c r="I331" s="17"/>
    </row>
    <row r="332" spans="1:11" ht="19" x14ac:dyDescent="0.25">
      <c r="A332" s="1" t="s">
        <v>9</v>
      </c>
      <c r="B332" s="1" t="s">
        <v>265</v>
      </c>
      <c r="C332" s="1" t="s">
        <v>4</v>
      </c>
      <c r="D332" s="1" t="s">
        <v>51</v>
      </c>
      <c r="E332" s="1">
        <v>1199</v>
      </c>
      <c r="F332">
        <f t="shared" ref="F332:F382" si="53">SUM(E332:E341)</f>
        <v>5225</v>
      </c>
      <c r="G332" s="10">
        <f>SUM(E332/$F$332)</f>
        <v>0.2294736842105263</v>
      </c>
      <c r="I332" s="17"/>
      <c r="J332">
        <f t="shared" ref="J332:J382" si="54">SUM(E332)</f>
        <v>1199</v>
      </c>
    </row>
    <row r="333" spans="1:11" ht="19" x14ac:dyDescent="0.25">
      <c r="A333" s="1" t="s">
        <v>9</v>
      </c>
      <c r="B333" s="8" t="s">
        <v>22</v>
      </c>
      <c r="C333" s="1" t="s">
        <v>6</v>
      </c>
      <c r="D333" s="1" t="s">
        <v>51</v>
      </c>
      <c r="E333" s="1">
        <v>3522</v>
      </c>
      <c r="G333" s="10">
        <f t="shared" ref="G333:G341" si="55">SUM(E333/$F$332)</f>
        <v>0.67406698564593304</v>
      </c>
      <c r="I333" s="17"/>
      <c r="K333">
        <f t="shared" ref="K333:K383" si="56">SUM(E333)</f>
        <v>3522</v>
      </c>
    </row>
    <row r="334" spans="1:11" ht="19" x14ac:dyDescent="0.25">
      <c r="A334" s="1" t="s">
        <v>9</v>
      </c>
      <c r="B334" s="1" t="s">
        <v>266</v>
      </c>
      <c r="C334" s="1" t="s">
        <v>7</v>
      </c>
      <c r="D334" s="1" t="s">
        <v>51</v>
      </c>
      <c r="E334" s="1">
        <v>241</v>
      </c>
      <c r="G334" s="10">
        <f t="shared" si="55"/>
        <v>4.6124401913875596E-2</v>
      </c>
      <c r="H334">
        <f t="shared" ref="H334:H384" si="57">SUM(E334:E341)</f>
        <v>504</v>
      </c>
      <c r="I334" s="17">
        <v>9.6459330143540675E-2</v>
      </c>
    </row>
    <row r="335" spans="1:11" ht="19" x14ac:dyDescent="0.25">
      <c r="A335" s="1" t="s">
        <v>9</v>
      </c>
      <c r="B335" s="1" t="s">
        <v>267</v>
      </c>
      <c r="C335" s="1" t="s">
        <v>8</v>
      </c>
      <c r="D335" s="1" t="s">
        <v>51</v>
      </c>
      <c r="E335" s="1">
        <v>263</v>
      </c>
      <c r="G335" s="10">
        <f t="shared" si="55"/>
        <v>5.0334928229665073E-2</v>
      </c>
      <c r="I335" s="17"/>
    </row>
    <row r="336" spans="1:11" ht="19" x14ac:dyDescent="0.25">
      <c r="A336" s="1" t="s">
        <v>9</v>
      </c>
      <c r="B336" s="1" t="s">
        <v>268</v>
      </c>
      <c r="C336" s="1" t="s">
        <v>14</v>
      </c>
      <c r="D336" s="1" t="s">
        <v>51</v>
      </c>
      <c r="E336" s="1">
        <v>0</v>
      </c>
      <c r="G336" s="10">
        <f t="shared" si="55"/>
        <v>0</v>
      </c>
      <c r="I336" s="17"/>
    </row>
    <row r="337" spans="1:11" ht="19" x14ac:dyDescent="0.25">
      <c r="A337" s="1" t="s">
        <v>9</v>
      </c>
      <c r="B337" s="1" t="s">
        <v>269</v>
      </c>
      <c r="C337" s="1" t="s">
        <v>139</v>
      </c>
      <c r="D337" s="1" t="s">
        <v>51</v>
      </c>
      <c r="E337" s="1">
        <v>0</v>
      </c>
      <c r="G337" s="10">
        <f t="shared" si="55"/>
        <v>0</v>
      </c>
      <c r="I337" s="17"/>
    </row>
    <row r="338" spans="1:11" ht="19" x14ac:dyDescent="0.25">
      <c r="A338" s="1" t="s">
        <v>9</v>
      </c>
      <c r="B338" s="1" t="s">
        <v>270</v>
      </c>
      <c r="C338" s="1" t="s">
        <v>271</v>
      </c>
      <c r="D338" s="1" t="s">
        <v>51</v>
      </c>
      <c r="E338" s="1">
        <v>0</v>
      </c>
      <c r="G338" s="10">
        <f t="shared" si="55"/>
        <v>0</v>
      </c>
      <c r="I338" s="17"/>
    </row>
    <row r="339" spans="1:11" ht="19" x14ac:dyDescent="0.25">
      <c r="A339" s="1" t="s">
        <v>9</v>
      </c>
      <c r="B339" s="1" t="s">
        <v>272</v>
      </c>
      <c r="C339" s="1" t="s">
        <v>273</v>
      </c>
      <c r="D339" s="1" t="s">
        <v>51</v>
      </c>
      <c r="E339" s="1">
        <v>0</v>
      </c>
      <c r="G339" s="10">
        <f t="shared" si="55"/>
        <v>0</v>
      </c>
      <c r="I339" s="17"/>
    </row>
    <row r="340" spans="1:11" ht="19" x14ac:dyDescent="0.25">
      <c r="A340" s="1" t="s">
        <v>9</v>
      </c>
      <c r="B340" s="1" t="s">
        <v>274</v>
      </c>
      <c r="C340" s="1" t="s">
        <v>275</v>
      </c>
      <c r="D340" s="1" t="s">
        <v>51</v>
      </c>
      <c r="E340" s="1">
        <v>0</v>
      </c>
      <c r="G340" s="10">
        <f t="shared" si="55"/>
        <v>0</v>
      </c>
      <c r="I340" s="17"/>
    </row>
    <row r="341" spans="1:11" ht="19" x14ac:dyDescent="0.25">
      <c r="A341" s="1" t="s">
        <v>9</v>
      </c>
      <c r="B341" s="1" t="s">
        <v>276</v>
      </c>
      <c r="C341" s="1" t="s">
        <v>277</v>
      </c>
      <c r="D341" s="1" t="s">
        <v>51</v>
      </c>
      <c r="E341" s="1">
        <v>0</v>
      </c>
      <c r="G341" s="10">
        <f t="shared" si="55"/>
        <v>0</v>
      </c>
      <c r="I341" s="17"/>
    </row>
    <row r="342" spans="1:11" ht="19" x14ac:dyDescent="0.25">
      <c r="A342" s="1" t="s">
        <v>9</v>
      </c>
      <c r="B342" s="1" t="s">
        <v>265</v>
      </c>
      <c r="C342" s="1" t="s">
        <v>4</v>
      </c>
      <c r="D342" s="1" t="s">
        <v>52</v>
      </c>
      <c r="E342" s="1">
        <v>2363</v>
      </c>
      <c r="F342">
        <f t="shared" si="53"/>
        <v>6892</v>
      </c>
      <c r="G342" s="10">
        <f>SUM(E342/$F$342)</f>
        <v>0.34286128845037722</v>
      </c>
      <c r="I342" s="17"/>
      <c r="J342">
        <f t="shared" si="54"/>
        <v>2363</v>
      </c>
    </row>
    <row r="343" spans="1:11" ht="19" x14ac:dyDescent="0.25">
      <c r="A343" s="1" t="s">
        <v>9</v>
      </c>
      <c r="B343" s="8" t="s">
        <v>22</v>
      </c>
      <c r="C343" s="1" t="s">
        <v>6</v>
      </c>
      <c r="D343" s="1" t="s">
        <v>52</v>
      </c>
      <c r="E343" s="1">
        <v>4306</v>
      </c>
      <c r="G343" s="10">
        <f t="shared" ref="G343:G351" si="58">SUM(E343/$F$342)</f>
        <v>0.62478235635519441</v>
      </c>
      <c r="I343" s="17"/>
      <c r="K343">
        <f t="shared" si="56"/>
        <v>4306</v>
      </c>
    </row>
    <row r="344" spans="1:11" ht="19" x14ac:dyDescent="0.25">
      <c r="A344" s="1" t="s">
        <v>9</v>
      </c>
      <c r="B344" s="1" t="s">
        <v>266</v>
      </c>
      <c r="C344" s="1" t="s">
        <v>7</v>
      </c>
      <c r="D344" s="1" t="s">
        <v>52</v>
      </c>
      <c r="E344" s="1">
        <v>121</v>
      </c>
      <c r="G344" s="10">
        <f t="shared" si="58"/>
        <v>1.7556587347649449E-2</v>
      </c>
      <c r="H344">
        <f t="shared" si="57"/>
        <v>223</v>
      </c>
      <c r="I344" s="17">
        <v>3.2356355194428324E-2</v>
      </c>
    </row>
    <row r="345" spans="1:11" ht="19" x14ac:dyDescent="0.25">
      <c r="A345" s="1" t="s">
        <v>9</v>
      </c>
      <c r="B345" s="1" t="s">
        <v>267</v>
      </c>
      <c r="C345" s="1" t="s">
        <v>8</v>
      </c>
      <c r="D345" s="1" t="s">
        <v>52</v>
      </c>
      <c r="E345" s="1">
        <v>102</v>
      </c>
      <c r="G345" s="10">
        <f t="shared" si="58"/>
        <v>1.4799767846778875E-2</v>
      </c>
      <c r="I345" s="17"/>
    </row>
    <row r="346" spans="1:11" ht="19" x14ac:dyDescent="0.25">
      <c r="A346" s="1" t="s">
        <v>9</v>
      </c>
      <c r="B346" s="1" t="s">
        <v>268</v>
      </c>
      <c r="C346" s="1" t="s">
        <v>14</v>
      </c>
      <c r="D346" s="1" t="s">
        <v>52</v>
      </c>
      <c r="E346" s="1">
        <v>0</v>
      </c>
      <c r="G346" s="10">
        <f t="shared" si="58"/>
        <v>0</v>
      </c>
      <c r="I346" s="17"/>
    </row>
    <row r="347" spans="1:11" ht="19" x14ac:dyDescent="0.25">
      <c r="A347" s="1" t="s">
        <v>9</v>
      </c>
      <c r="B347" s="1" t="s">
        <v>269</v>
      </c>
      <c r="C347" s="1" t="s">
        <v>139</v>
      </c>
      <c r="D347" s="1" t="s">
        <v>52</v>
      </c>
      <c r="E347" s="1">
        <v>0</v>
      </c>
      <c r="G347" s="10">
        <f t="shared" si="58"/>
        <v>0</v>
      </c>
      <c r="I347" s="17"/>
    </row>
    <row r="348" spans="1:11" ht="19" x14ac:dyDescent="0.25">
      <c r="A348" s="1" t="s">
        <v>9</v>
      </c>
      <c r="B348" s="1" t="s">
        <v>270</v>
      </c>
      <c r="C348" s="1" t="s">
        <v>271</v>
      </c>
      <c r="D348" s="1" t="s">
        <v>52</v>
      </c>
      <c r="E348" s="1">
        <v>0</v>
      </c>
      <c r="G348" s="10">
        <f t="shared" si="58"/>
        <v>0</v>
      </c>
      <c r="I348" s="17"/>
    </row>
    <row r="349" spans="1:11" ht="19" x14ac:dyDescent="0.25">
      <c r="A349" s="1" t="s">
        <v>9</v>
      </c>
      <c r="B349" s="1" t="s">
        <v>272</v>
      </c>
      <c r="C349" s="1" t="s">
        <v>273</v>
      </c>
      <c r="D349" s="1" t="s">
        <v>52</v>
      </c>
      <c r="E349" s="1">
        <v>0</v>
      </c>
      <c r="G349" s="10">
        <f t="shared" si="58"/>
        <v>0</v>
      </c>
      <c r="I349" s="17"/>
    </row>
    <row r="350" spans="1:11" ht="19" x14ac:dyDescent="0.25">
      <c r="A350" s="1" t="s">
        <v>9</v>
      </c>
      <c r="B350" s="1" t="s">
        <v>274</v>
      </c>
      <c r="C350" s="1" t="s">
        <v>275</v>
      </c>
      <c r="D350" s="1" t="s">
        <v>52</v>
      </c>
      <c r="E350" s="1">
        <v>0</v>
      </c>
      <c r="G350" s="10">
        <f t="shared" si="58"/>
        <v>0</v>
      </c>
      <c r="I350" s="17"/>
    </row>
    <row r="351" spans="1:11" ht="19" x14ac:dyDescent="0.25">
      <c r="A351" s="1" t="s">
        <v>9</v>
      </c>
      <c r="B351" s="1" t="s">
        <v>276</v>
      </c>
      <c r="C351" s="1" t="s">
        <v>277</v>
      </c>
      <c r="D351" s="1" t="s">
        <v>52</v>
      </c>
      <c r="E351" s="1">
        <v>0</v>
      </c>
      <c r="G351" s="10">
        <f t="shared" si="58"/>
        <v>0</v>
      </c>
      <c r="I351" s="17"/>
    </row>
    <row r="352" spans="1:11" ht="19" x14ac:dyDescent="0.25">
      <c r="A352" s="1" t="s">
        <v>9</v>
      </c>
      <c r="B352" s="1" t="s">
        <v>265</v>
      </c>
      <c r="C352" s="1" t="s">
        <v>4</v>
      </c>
      <c r="D352" s="1" t="s">
        <v>53</v>
      </c>
      <c r="E352" s="1">
        <v>11050</v>
      </c>
      <c r="F352">
        <f t="shared" si="53"/>
        <v>33623</v>
      </c>
      <c r="G352" s="10">
        <f>SUM(E352/$F$352)</f>
        <v>0.32864408291943015</v>
      </c>
      <c r="I352" s="17"/>
      <c r="J352">
        <f t="shared" si="54"/>
        <v>11050</v>
      </c>
    </row>
    <row r="353" spans="1:11" ht="19" x14ac:dyDescent="0.25">
      <c r="A353" s="1" t="s">
        <v>9</v>
      </c>
      <c r="B353" s="8" t="s">
        <v>22</v>
      </c>
      <c r="C353" s="1" t="s">
        <v>6</v>
      </c>
      <c r="D353" s="1" t="s">
        <v>53</v>
      </c>
      <c r="E353" s="1">
        <v>19835</v>
      </c>
      <c r="G353" s="10">
        <f t="shared" ref="G353:G361" si="59">SUM(E353/$F$352)</f>
        <v>0.58992356422686854</v>
      </c>
      <c r="I353" s="17"/>
      <c r="K353">
        <f t="shared" si="56"/>
        <v>19835</v>
      </c>
    </row>
    <row r="354" spans="1:11" ht="19" x14ac:dyDescent="0.25">
      <c r="A354" s="1" t="s">
        <v>9</v>
      </c>
      <c r="B354" s="1" t="s">
        <v>266</v>
      </c>
      <c r="C354" s="1" t="s">
        <v>7</v>
      </c>
      <c r="D354" s="1" t="s">
        <v>53</v>
      </c>
      <c r="E354" s="1">
        <v>1528</v>
      </c>
      <c r="G354" s="10">
        <f t="shared" si="59"/>
        <v>4.5445082235374593E-2</v>
      </c>
      <c r="H354">
        <f t="shared" si="57"/>
        <v>2738</v>
      </c>
      <c r="I354" s="17">
        <v>8.1432352853701331E-2</v>
      </c>
    </row>
    <row r="355" spans="1:11" ht="19" x14ac:dyDescent="0.25">
      <c r="A355" s="1" t="s">
        <v>9</v>
      </c>
      <c r="B355" s="1" t="s">
        <v>267</v>
      </c>
      <c r="C355" s="1" t="s">
        <v>8</v>
      </c>
      <c r="D355" s="1" t="s">
        <v>53</v>
      </c>
      <c r="E355" s="1">
        <v>1210</v>
      </c>
      <c r="G355" s="10">
        <f t="shared" si="59"/>
        <v>3.5987270618326739E-2</v>
      </c>
      <c r="I355" s="17"/>
    </row>
    <row r="356" spans="1:11" ht="19" x14ac:dyDescent="0.25">
      <c r="A356" s="1" t="s">
        <v>9</v>
      </c>
      <c r="B356" s="1" t="s">
        <v>268</v>
      </c>
      <c r="C356" s="1" t="s">
        <v>14</v>
      </c>
      <c r="D356" s="1" t="s">
        <v>53</v>
      </c>
      <c r="E356" s="1">
        <v>0</v>
      </c>
      <c r="G356" s="10">
        <f t="shared" si="59"/>
        <v>0</v>
      </c>
      <c r="I356" s="17"/>
    </row>
    <row r="357" spans="1:11" ht="19" x14ac:dyDescent="0.25">
      <c r="A357" s="1" t="s">
        <v>9</v>
      </c>
      <c r="B357" s="1" t="s">
        <v>269</v>
      </c>
      <c r="C357" s="1" t="s">
        <v>139</v>
      </c>
      <c r="D357" s="1" t="s">
        <v>53</v>
      </c>
      <c r="E357" s="1">
        <v>0</v>
      </c>
      <c r="G357" s="10">
        <f t="shared" si="59"/>
        <v>0</v>
      </c>
      <c r="I357" s="17"/>
    </row>
    <row r="358" spans="1:11" ht="19" x14ac:dyDescent="0.25">
      <c r="A358" s="1" t="s">
        <v>9</v>
      </c>
      <c r="B358" s="1" t="s">
        <v>270</v>
      </c>
      <c r="C358" s="1" t="s">
        <v>271</v>
      </c>
      <c r="D358" s="1" t="s">
        <v>53</v>
      </c>
      <c r="E358" s="1">
        <v>0</v>
      </c>
      <c r="G358" s="10">
        <f t="shared" si="59"/>
        <v>0</v>
      </c>
      <c r="I358" s="17"/>
    </row>
    <row r="359" spans="1:11" ht="19" x14ac:dyDescent="0.25">
      <c r="A359" s="1" t="s">
        <v>9</v>
      </c>
      <c r="B359" s="1" t="s">
        <v>272</v>
      </c>
      <c r="C359" s="1" t="s">
        <v>273</v>
      </c>
      <c r="D359" s="1" t="s">
        <v>53</v>
      </c>
      <c r="E359" s="1">
        <v>0</v>
      </c>
      <c r="G359" s="10">
        <f t="shared" si="59"/>
        <v>0</v>
      </c>
      <c r="I359" s="17"/>
    </row>
    <row r="360" spans="1:11" ht="19" x14ac:dyDescent="0.25">
      <c r="A360" s="1" t="s">
        <v>9</v>
      </c>
      <c r="B360" s="1" t="s">
        <v>274</v>
      </c>
      <c r="C360" s="1" t="s">
        <v>275</v>
      </c>
      <c r="D360" s="1" t="s">
        <v>53</v>
      </c>
      <c r="E360" s="1">
        <v>0</v>
      </c>
      <c r="G360" s="10">
        <f t="shared" si="59"/>
        <v>0</v>
      </c>
      <c r="I360" s="17"/>
    </row>
    <row r="361" spans="1:11" ht="19" x14ac:dyDescent="0.25">
      <c r="A361" s="1" t="s">
        <v>9</v>
      </c>
      <c r="B361" s="1" t="s">
        <v>276</v>
      </c>
      <c r="C361" s="1" t="s">
        <v>277</v>
      </c>
      <c r="D361" s="1" t="s">
        <v>53</v>
      </c>
      <c r="E361" s="1">
        <v>0</v>
      </c>
      <c r="G361" s="10">
        <f t="shared" si="59"/>
        <v>0</v>
      </c>
      <c r="I361" s="17"/>
    </row>
    <row r="362" spans="1:11" ht="19" x14ac:dyDescent="0.25">
      <c r="A362" s="1" t="s">
        <v>9</v>
      </c>
      <c r="B362" s="1" t="s">
        <v>265</v>
      </c>
      <c r="C362" s="1" t="s">
        <v>4</v>
      </c>
      <c r="D362" s="1" t="s">
        <v>54</v>
      </c>
      <c r="E362" s="1">
        <v>1608</v>
      </c>
      <c r="F362">
        <f t="shared" si="53"/>
        <v>5589</v>
      </c>
      <c r="G362" s="10">
        <f>SUM(E362/$F$362)</f>
        <v>0.28770799785292539</v>
      </c>
      <c r="I362" s="17"/>
      <c r="J362">
        <f t="shared" si="54"/>
        <v>1608</v>
      </c>
    </row>
    <row r="363" spans="1:11" ht="19" x14ac:dyDescent="0.25">
      <c r="A363" s="1" t="s">
        <v>9</v>
      </c>
      <c r="B363" s="8" t="s">
        <v>22</v>
      </c>
      <c r="C363" s="1" t="s">
        <v>6</v>
      </c>
      <c r="D363" s="1" t="s">
        <v>54</v>
      </c>
      <c r="E363" s="1">
        <v>3606</v>
      </c>
      <c r="G363" s="10">
        <f t="shared" ref="G363:G371" si="60">SUM(E363/$F$362)</f>
        <v>0.64519592055823938</v>
      </c>
      <c r="I363" s="17"/>
      <c r="K363">
        <f t="shared" si="56"/>
        <v>3606</v>
      </c>
    </row>
    <row r="364" spans="1:11" ht="19" x14ac:dyDescent="0.25">
      <c r="A364" s="1" t="s">
        <v>9</v>
      </c>
      <c r="B364" s="1" t="s">
        <v>266</v>
      </c>
      <c r="C364" s="1" t="s">
        <v>7</v>
      </c>
      <c r="D364" s="1" t="s">
        <v>54</v>
      </c>
      <c r="E364" s="1">
        <v>226</v>
      </c>
      <c r="G364" s="10">
        <f t="shared" si="60"/>
        <v>4.0436571837538023E-2</v>
      </c>
      <c r="H364">
        <f t="shared" si="57"/>
        <v>375</v>
      </c>
      <c r="I364" s="17">
        <v>6.7096081588835219E-2</v>
      </c>
    </row>
    <row r="365" spans="1:11" ht="19" x14ac:dyDescent="0.25">
      <c r="A365" s="1" t="s">
        <v>9</v>
      </c>
      <c r="B365" s="1" t="s">
        <v>267</v>
      </c>
      <c r="C365" s="1" t="s">
        <v>8</v>
      </c>
      <c r="D365" s="1" t="s">
        <v>54</v>
      </c>
      <c r="E365" s="1">
        <v>149</v>
      </c>
      <c r="G365" s="10">
        <f t="shared" si="60"/>
        <v>2.6659509751297192E-2</v>
      </c>
      <c r="I365" s="17"/>
    </row>
    <row r="366" spans="1:11" ht="19" x14ac:dyDescent="0.25">
      <c r="A366" s="1" t="s">
        <v>9</v>
      </c>
      <c r="B366" s="1" t="s">
        <v>268</v>
      </c>
      <c r="C366" s="1" t="s">
        <v>14</v>
      </c>
      <c r="D366" s="1" t="s">
        <v>54</v>
      </c>
      <c r="E366" s="1">
        <v>0</v>
      </c>
      <c r="G366" s="10">
        <f t="shared" si="60"/>
        <v>0</v>
      </c>
      <c r="I366" s="17"/>
    </row>
    <row r="367" spans="1:11" ht="19" x14ac:dyDescent="0.25">
      <c r="A367" s="1" t="s">
        <v>9</v>
      </c>
      <c r="B367" s="1" t="s">
        <v>269</v>
      </c>
      <c r="C367" s="1" t="s">
        <v>139</v>
      </c>
      <c r="D367" s="1" t="s">
        <v>54</v>
      </c>
      <c r="E367" s="1">
        <v>0</v>
      </c>
      <c r="G367" s="10">
        <f t="shared" si="60"/>
        <v>0</v>
      </c>
      <c r="I367" s="17"/>
    </row>
    <row r="368" spans="1:11" ht="19" x14ac:dyDescent="0.25">
      <c r="A368" s="1" t="s">
        <v>9</v>
      </c>
      <c r="B368" s="1" t="s">
        <v>270</v>
      </c>
      <c r="C368" s="1" t="s">
        <v>271</v>
      </c>
      <c r="D368" s="1" t="s">
        <v>54</v>
      </c>
      <c r="E368" s="1">
        <v>0</v>
      </c>
      <c r="G368" s="10">
        <f t="shared" si="60"/>
        <v>0</v>
      </c>
      <c r="I368" s="17"/>
    </row>
    <row r="369" spans="1:11" ht="19" x14ac:dyDescent="0.25">
      <c r="A369" s="1" t="s">
        <v>9</v>
      </c>
      <c r="B369" s="1" t="s">
        <v>272</v>
      </c>
      <c r="C369" s="1" t="s">
        <v>273</v>
      </c>
      <c r="D369" s="1" t="s">
        <v>54</v>
      </c>
      <c r="E369" s="1">
        <v>0</v>
      </c>
      <c r="G369" s="10">
        <f t="shared" si="60"/>
        <v>0</v>
      </c>
      <c r="I369" s="17"/>
    </row>
    <row r="370" spans="1:11" ht="19" x14ac:dyDescent="0.25">
      <c r="A370" s="1" t="s">
        <v>9</v>
      </c>
      <c r="B370" s="1" t="s">
        <v>274</v>
      </c>
      <c r="C370" s="1" t="s">
        <v>275</v>
      </c>
      <c r="D370" s="1" t="s">
        <v>54</v>
      </c>
      <c r="E370" s="1">
        <v>0</v>
      </c>
      <c r="G370" s="10">
        <f t="shared" si="60"/>
        <v>0</v>
      </c>
      <c r="I370" s="17"/>
    </row>
    <row r="371" spans="1:11" ht="19" x14ac:dyDescent="0.25">
      <c r="A371" s="1" t="s">
        <v>9</v>
      </c>
      <c r="B371" s="1" t="s">
        <v>276</v>
      </c>
      <c r="C371" s="1" t="s">
        <v>277</v>
      </c>
      <c r="D371" s="1" t="s">
        <v>54</v>
      </c>
      <c r="E371" s="1">
        <v>0</v>
      </c>
      <c r="G371" s="10">
        <f t="shared" si="60"/>
        <v>0</v>
      </c>
      <c r="I371" s="17"/>
    </row>
    <row r="372" spans="1:11" ht="19" x14ac:dyDescent="0.25">
      <c r="A372" s="1" t="s">
        <v>9</v>
      </c>
      <c r="B372" s="1" t="s">
        <v>265</v>
      </c>
      <c r="C372" s="1" t="s">
        <v>4</v>
      </c>
      <c r="D372" s="1" t="s">
        <v>55</v>
      </c>
      <c r="E372" s="1">
        <v>781</v>
      </c>
      <c r="F372">
        <f t="shared" si="53"/>
        <v>2320</v>
      </c>
      <c r="G372" s="10">
        <f>SUM(E372/$F$372)</f>
        <v>0.33663793103448275</v>
      </c>
      <c r="I372" s="17"/>
      <c r="J372">
        <f t="shared" si="54"/>
        <v>781</v>
      </c>
    </row>
    <row r="373" spans="1:11" ht="19" x14ac:dyDescent="0.25">
      <c r="A373" s="1" t="s">
        <v>9</v>
      </c>
      <c r="B373" s="8" t="s">
        <v>22</v>
      </c>
      <c r="C373" s="1" t="s">
        <v>6</v>
      </c>
      <c r="D373" s="1" t="s">
        <v>55</v>
      </c>
      <c r="E373" s="1">
        <v>1371</v>
      </c>
      <c r="G373" s="10">
        <f t="shared" ref="G373:G381" si="61">SUM(E373/$F$372)</f>
        <v>0.59094827586206899</v>
      </c>
      <c r="I373" s="17"/>
      <c r="K373">
        <f t="shared" si="56"/>
        <v>1371</v>
      </c>
    </row>
    <row r="374" spans="1:11" ht="19" x14ac:dyDescent="0.25">
      <c r="A374" s="1" t="s">
        <v>9</v>
      </c>
      <c r="B374" s="1" t="s">
        <v>266</v>
      </c>
      <c r="C374" s="1" t="s">
        <v>7</v>
      </c>
      <c r="D374" s="1" t="s">
        <v>55</v>
      </c>
      <c r="E374" s="1">
        <v>97</v>
      </c>
      <c r="G374" s="10">
        <f t="shared" si="61"/>
        <v>4.1810344827586207E-2</v>
      </c>
      <c r="H374">
        <f t="shared" si="57"/>
        <v>168</v>
      </c>
      <c r="I374" s="17">
        <v>7.2413793103448282E-2</v>
      </c>
    </row>
    <row r="375" spans="1:11" ht="19" x14ac:dyDescent="0.25">
      <c r="A375" s="1" t="s">
        <v>9</v>
      </c>
      <c r="B375" s="1" t="s">
        <v>267</v>
      </c>
      <c r="C375" s="1" t="s">
        <v>8</v>
      </c>
      <c r="D375" s="1" t="s">
        <v>55</v>
      </c>
      <c r="E375" s="1">
        <v>71</v>
      </c>
      <c r="G375" s="10">
        <f t="shared" si="61"/>
        <v>3.0603448275862068E-2</v>
      </c>
      <c r="I375" s="17"/>
    </row>
    <row r="376" spans="1:11" ht="19" x14ac:dyDescent="0.25">
      <c r="A376" s="1" t="s">
        <v>9</v>
      </c>
      <c r="B376" s="1" t="s">
        <v>268</v>
      </c>
      <c r="C376" s="1" t="s">
        <v>14</v>
      </c>
      <c r="D376" s="1" t="s">
        <v>55</v>
      </c>
      <c r="E376" s="1">
        <v>0</v>
      </c>
      <c r="G376" s="10">
        <f t="shared" si="61"/>
        <v>0</v>
      </c>
      <c r="I376" s="17"/>
    </row>
    <row r="377" spans="1:11" ht="19" x14ac:dyDescent="0.25">
      <c r="A377" s="1" t="s">
        <v>9</v>
      </c>
      <c r="B377" s="1" t="s">
        <v>269</v>
      </c>
      <c r="C377" s="1" t="s">
        <v>139</v>
      </c>
      <c r="D377" s="1" t="s">
        <v>55</v>
      </c>
      <c r="E377" s="1">
        <v>0</v>
      </c>
      <c r="G377" s="10">
        <f t="shared" si="61"/>
        <v>0</v>
      </c>
      <c r="I377" s="17"/>
    </row>
    <row r="378" spans="1:11" ht="19" x14ac:dyDescent="0.25">
      <c r="A378" s="1" t="s">
        <v>9</v>
      </c>
      <c r="B378" s="1" t="s">
        <v>270</v>
      </c>
      <c r="C378" s="1" t="s">
        <v>271</v>
      </c>
      <c r="D378" s="1" t="s">
        <v>55</v>
      </c>
      <c r="E378" s="1">
        <v>0</v>
      </c>
      <c r="G378" s="10">
        <f t="shared" si="61"/>
        <v>0</v>
      </c>
      <c r="I378" s="17"/>
    </row>
    <row r="379" spans="1:11" ht="19" x14ac:dyDescent="0.25">
      <c r="A379" s="1" t="s">
        <v>9</v>
      </c>
      <c r="B379" s="1" t="s">
        <v>272</v>
      </c>
      <c r="C379" s="1" t="s">
        <v>273</v>
      </c>
      <c r="D379" s="1" t="s">
        <v>55</v>
      </c>
      <c r="E379" s="1">
        <v>0</v>
      </c>
      <c r="G379" s="10">
        <f t="shared" si="61"/>
        <v>0</v>
      </c>
      <c r="I379" s="17"/>
    </row>
    <row r="380" spans="1:11" ht="19" x14ac:dyDescent="0.25">
      <c r="A380" s="1" t="s">
        <v>9</v>
      </c>
      <c r="B380" s="1" t="s">
        <v>274</v>
      </c>
      <c r="C380" s="1" t="s">
        <v>275</v>
      </c>
      <c r="D380" s="1" t="s">
        <v>55</v>
      </c>
      <c r="E380" s="1">
        <v>0</v>
      </c>
      <c r="G380" s="10">
        <f t="shared" si="61"/>
        <v>0</v>
      </c>
      <c r="I380" s="17"/>
    </row>
    <row r="381" spans="1:11" ht="19" x14ac:dyDescent="0.25">
      <c r="A381" s="1" t="s">
        <v>9</v>
      </c>
      <c r="B381" s="1" t="s">
        <v>276</v>
      </c>
      <c r="C381" s="1" t="s">
        <v>277</v>
      </c>
      <c r="D381" s="1" t="s">
        <v>55</v>
      </c>
      <c r="E381" s="1">
        <v>0</v>
      </c>
      <c r="G381" s="10">
        <f t="shared" si="61"/>
        <v>0</v>
      </c>
      <c r="I381" s="17"/>
    </row>
    <row r="382" spans="1:11" ht="19" x14ac:dyDescent="0.25">
      <c r="A382" s="1" t="s">
        <v>9</v>
      </c>
      <c r="B382" s="1" t="s">
        <v>265</v>
      </c>
      <c r="C382" s="1" t="s">
        <v>4</v>
      </c>
      <c r="D382" s="1" t="s">
        <v>56</v>
      </c>
      <c r="E382" s="1">
        <v>28494</v>
      </c>
      <c r="F382">
        <f t="shared" si="53"/>
        <v>88268</v>
      </c>
      <c r="G382" s="10">
        <f>SUM(E382/$F$382)</f>
        <v>0.32281234422440747</v>
      </c>
      <c r="I382" s="17"/>
      <c r="J382">
        <f t="shared" si="54"/>
        <v>28494</v>
      </c>
    </row>
    <row r="383" spans="1:11" ht="19" x14ac:dyDescent="0.25">
      <c r="A383" s="1" t="s">
        <v>9</v>
      </c>
      <c r="B383" s="8" t="s">
        <v>22</v>
      </c>
      <c r="C383" s="1" t="s">
        <v>6</v>
      </c>
      <c r="D383" s="1" t="s">
        <v>56</v>
      </c>
      <c r="E383" s="1">
        <v>55068</v>
      </c>
      <c r="G383" s="10">
        <f t="shared" ref="G383:G391" si="62">SUM(E383/$F$382)</f>
        <v>0.62387275116690077</v>
      </c>
      <c r="I383" s="17"/>
      <c r="K383">
        <f t="shared" si="56"/>
        <v>55068</v>
      </c>
    </row>
    <row r="384" spans="1:11" ht="19" x14ac:dyDescent="0.25">
      <c r="A384" s="1" t="s">
        <v>9</v>
      </c>
      <c r="B384" s="1" t="s">
        <v>266</v>
      </c>
      <c r="C384" s="1" t="s">
        <v>7</v>
      </c>
      <c r="D384" s="1" t="s">
        <v>56</v>
      </c>
      <c r="E384" s="1">
        <v>3137</v>
      </c>
      <c r="G384" s="10">
        <f t="shared" si="62"/>
        <v>3.5539493361127474E-2</v>
      </c>
      <c r="H384">
        <f t="shared" si="57"/>
        <v>4706</v>
      </c>
      <c r="I384" s="17">
        <v>5.3314904608691711E-2</v>
      </c>
    </row>
    <row r="385" spans="1:11" ht="19" x14ac:dyDescent="0.25">
      <c r="A385" s="1" t="s">
        <v>9</v>
      </c>
      <c r="B385" s="1" t="s">
        <v>267</v>
      </c>
      <c r="C385" s="1" t="s">
        <v>8</v>
      </c>
      <c r="D385" s="1" t="s">
        <v>56</v>
      </c>
      <c r="E385" s="1">
        <v>1569</v>
      </c>
      <c r="G385" s="10">
        <f t="shared" si="62"/>
        <v>1.7775411247564238E-2</v>
      </c>
      <c r="I385" s="17"/>
    </row>
    <row r="386" spans="1:11" ht="19" x14ac:dyDescent="0.25">
      <c r="A386" s="1" t="s">
        <v>9</v>
      </c>
      <c r="B386" s="1" t="s">
        <v>268</v>
      </c>
      <c r="C386" s="1" t="s">
        <v>14</v>
      </c>
      <c r="D386" s="1" t="s">
        <v>56</v>
      </c>
      <c r="E386" s="1">
        <v>0</v>
      </c>
      <c r="G386" s="10">
        <f t="shared" si="62"/>
        <v>0</v>
      </c>
      <c r="I386" s="17"/>
    </row>
    <row r="387" spans="1:11" ht="19" x14ac:dyDescent="0.25">
      <c r="A387" s="1" t="s">
        <v>9</v>
      </c>
      <c r="B387" s="1" t="s">
        <v>269</v>
      </c>
      <c r="C387" s="1" t="s">
        <v>139</v>
      </c>
      <c r="D387" s="1" t="s">
        <v>56</v>
      </c>
      <c r="E387" s="1">
        <v>0</v>
      </c>
      <c r="G387" s="10">
        <f t="shared" si="62"/>
        <v>0</v>
      </c>
      <c r="I387" s="17"/>
    </row>
    <row r="388" spans="1:11" ht="19" x14ac:dyDescent="0.25">
      <c r="A388" s="1" t="s">
        <v>9</v>
      </c>
      <c r="B388" s="1" t="s">
        <v>270</v>
      </c>
      <c r="C388" s="1" t="s">
        <v>271</v>
      </c>
      <c r="D388" s="1" t="s">
        <v>56</v>
      </c>
      <c r="E388" s="1">
        <v>0</v>
      </c>
      <c r="G388" s="10">
        <f t="shared" si="62"/>
        <v>0</v>
      </c>
      <c r="I388" s="17"/>
    </row>
    <row r="389" spans="1:11" ht="19" x14ac:dyDescent="0.25">
      <c r="A389" s="1" t="s">
        <v>9</v>
      </c>
      <c r="B389" s="1" t="s">
        <v>272</v>
      </c>
      <c r="C389" s="1" t="s">
        <v>273</v>
      </c>
      <c r="D389" s="1" t="s">
        <v>56</v>
      </c>
      <c r="E389" s="1">
        <v>0</v>
      </c>
      <c r="G389" s="10">
        <f t="shared" si="62"/>
        <v>0</v>
      </c>
      <c r="I389" s="17"/>
    </row>
    <row r="390" spans="1:11" ht="19" x14ac:dyDescent="0.25">
      <c r="A390" s="1" t="s">
        <v>9</v>
      </c>
      <c r="B390" s="1" t="s">
        <v>274</v>
      </c>
      <c r="C390" s="1" t="s">
        <v>275</v>
      </c>
      <c r="D390" s="1" t="s">
        <v>56</v>
      </c>
      <c r="E390" s="1">
        <v>0</v>
      </c>
      <c r="G390" s="10">
        <f t="shared" si="62"/>
        <v>0</v>
      </c>
      <c r="I390" s="17"/>
    </row>
    <row r="391" spans="1:11" ht="19" x14ac:dyDescent="0.25">
      <c r="A391" s="1" t="s">
        <v>9</v>
      </c>
      <c r="B391" s="1" t="s">
        <v>276</v>
      </c>
      <c r="C391" s="1" t="s">
        <v>277</v>
      </c>
      <c r="D391" s="1" t="s">
        <v>56</v>
      </c>
      <c r="E391" s="1">
        <v>0</v>
      </c>
      <c r="G391" s="10">
        <f t="shared" si="62"/>
        <v>0</v>
      </c>
      <c r="I391" s="17"/>
    </row>
    <row r="392" spans="1:11" ht="19" x14ac:dyDescent="0.25">
      <c r="A392" s="1" t="s">
        <v>9</v>
      </c>
      <c r="B392" s="1" t="s">
        <v>265</v>
      </c>
      <c r="C392" s="1" t="s">
        <v>4</v>
      </c>
      <c r="D392" s="1" t="s">
        <v>57</v>
      </c>
      <c r="E392" s="1">
        <v>744</v>
      </c>
      <c r="F392">
        <f t="shared" ref="F392:F442" si="63">SUM(E392:E401)</f>
        <v>3142</v>
      </c>
      <c r="G392" s="10">
        <f>SUM(E392/$F$392)</f>
        <v>0.23679185232336092</v>
      </c>
      <c r="I392" s="17"/>
      <c r="J392">
        <f t="shared" ref="J392:J442" si="64">SUM(E392)</f>
        <v>744</v>
      </c>
    </row>
    <row r="393" spans="1:11" ht="19" x14ac:dyDescent="0.25">
      <c r="A393" s="1" t="s">
        <v>9</v>
      </c>
      <c r="B393" s="8" t="s">
        <v>22</v>
      </c>
      <c r="C393" s="1" t="s">
        <v>6</v>
      </c>
      <c r="D393" s="1" t="s">
        <v>57</v>
      </c>
      <c r="E393" s="1">
        <v>2113</v>
      </c>
      <c r="G393" s="10">
        <f t="shared" ref="G393:G401" si="65">SUM(E393/$F$392)</f>
        <v>0.67250159134309362</v>
      </c>
      <c r="I393" s="17"/>
      <c r="K393">
        <f t="shared" ref="K393:K443" si="66">SUM(E393)</f>
        <v>2113</v>
      </c>
    </row>
    <row r="394" spans="1:11" ht="19" x14ac:dyDescent="0.25">
      <c r="A394" s="1" t="s">
        <v>9</v>
      </c>
      <c r="B394" s="1" t="s">
        <v>266</v>
      </c>
      <c r="C394" s="1" t="s">
        <v>7</v>
      </c>
      <c r="D394" s="1" t="s">
        <v>57</v>
      </c>
      <c r="E394" s="1">
        <v>128</v>
      </c>
      <c r="G394" s="10">
        <f t="shared" si="65"/>
        <v>4.0738383195416929E-2</v>
      </c>
      <c r="H394">
        <f t="shared" ref="H394:H444" si="67">SUM(E394:E401)</f>
        <v>285</v>
      </c>
      <c r="I394" s="17">
        <v>9.0706556333545518E-2</v>
      </c>
    </row>
    <row r="395" spans="1:11" ht="19" x14ac:dyDescent="0.25">
      <c r="A395" s="1" t="s">
        <v>9</v>
      </c>
      <c r="B395" s="1" t="s">
        <v>267</v>
      </c>
      <c r="C395" s="1" t="s">
        <v>8</v>
      </c>
      <c r="D395" s="1" t="s">
        <v>57</v>
      </c>
      <c r="E395" s="1">
        <v>157</v>
      </c>
      <c r="G395" s="10">
        <f t="shared" si="65"/>
        <v>4.9968173138128583E-2</v>
      </c>
      <c r="I395" s="17"/>
    </row>
    <row r="396" spans="1:11" ht="19" x14ac:dyDescent="0.25">
      <c r="A396" s="1" t="s">
        <v>9</v>
      </c>
      <c r="B396" s="1" t="s">
        <v>268</v>
      </c>
      <c r="C396" s="1" t="s">
        <v>14</v>
      </c>
      <c r="D396" s="1" t="s">
        <v>57</v>
      </c>
      <c r="E396" s="1">
        <v>0</v>
      </c>
      <c r="G396" s="10">
        <f t="shared" si="65"/>
        <v>0</v>
      </c>
      <c r="I396" s="17"/>
    </row>
    <row r="397" spans="1:11" ht="19" x14ac:dyDescent="0.25">
      <c r="A397" s="1" t="s">
        <v>9</v>
      </c>
      <c r="B397" s="1" t="s">
        <v>269</v>
      </c>
      <c r="C397" s="1" t="s">
        <v>139</v>
      </c>
      <c r="D397" s="1" t="s">
        <v>57</v>
      </c>
      <c r="E397" s="1">
        <v>0</v>
      </c>
      <c r="G397" s="10">
        <f t="shared" si="65"/>
        <v>0</v>
      </c>
      <c r="I397" s="17"/>
    </row>
    <row r="398" spans="1:11" ht="19" x14ac:dyDescent="0.25">
      <c r="A398" s="1" t="s">
        <v>9</v>
      </c>
      <c r="B398" s="1" t="s">
        <v>270</v>
      </c>
      <c r="C398" s="1" t="s">
        <v>271</v>
      </c>
      <c r="D398" s="1" t="s">
        <v>57</v>
      </c>
      <c r="E398" s="1">
        <v>0</v>
      </c>
      <c r="G398" s="10">
        <f t="shared" si="65"/>
        <v>0</v>
      </c>
      <c r="I398" s="17"/>
    </row>
    <row r="399" spans="1:11" ht="19" x14ac:dyDescent="0.25">
      <c r="A399" s="1" t="s">
        <v>9</v>
      </c>
      <c r="B399" s="1" t="s">
        <v>272</v>
      </c>
      <c r="C399" s="1" t="s">
        <v>273</v>
      </c>
      <c r="D399" s="1" t="s">
        <v>57</v>
      </c>
      <c r="E399" s="1">
        <v>0</v>
      </c>
      <c r="G399" s="10">
        <f t="shared" si="65"/>
        <v>0</v>
      </c>
      <c r="I399" s="17"/>
    </row>
    <row r="400" spans="1:11" ht="19" x14ac:dyDescent="0.25">
      <c r="A400" s="1" t="s">
        <v>9</v>
      </c>
      <c r="B400" s="1" t="s">
        <v>274</v>
      </c>
      <c r="C400" s="1" t="s">
        <v>275</v>
      </c>
      <c r="D400" s="1" t="s">
        <v>57</v>
      </c>
      <c r="E400" s="1">
        <v>0</v>
      </c>
      <c r="G400" s="10">
        <f t="shared" si="65"/>
        <v>0</v>
      </c>
      <c r="I400" s="17"/>
    </row>
    <row r="401" spans="1:11" ht="19" x14ac:dyDescent="0.25">
      <c r="A401" s="1" t="s">
        <v>9</v>
      </c>
      <c r="B401" s="1" t="s">
        <v>276</v>
      </c>
      <c r="C401" s="1" t="s">
        <v>277</v>
      </c>
      <c r="D401" s="1" t="s">
        <v>57</v>
      </c>
      <c r="E401" s="1">
        <v>0</v>
      </c>
      <c r="G401" s="10">
        <f t="shared" si="65"/>
        <v>0</v>
      </c>
      <c r="I401" s="17"/>
    </row>
    <row r="402" spans="1:11" ht="19" x14ac:dyDescent="0.25">
      <c r="A402" s="1" t="s">
        <v>9</v>
      </c>
      <c r="B402" s="1" t="s">
        <v>265</v>
      </c>
      <c r="C402" s="1" t="s">
        <v>4</v>
      </c>
      <c r="D402" s="1" t="s">
        <v>58</v>
      </c>
      <c r="E402" s="1">
        <v>678</v>
      </c>
      <c r="F402">
        <f t="shared" si="63"/>
        <v>2862</v>
      </c>
      <c r="G402" s="10">
        <f>SUM(E402/$F$402)</f>
        <v>0.23689727463312368</v>
      </c>
      <c r="I402" s="17"/>
      <c r="J402">
        <f t="shared" si="64"/>
        <v>678</v>
      </c>
    </row>
    <row r="403" spans="1:11" ht="19" x14ac:dyDescent="0.25">
      <c r="A403" s="1" t="s">
        <v>9</v>
      </c>
      <c r="B403" s="8" t="s">
        <v>22</v>
      </c>
      <c r="C403" s="1" t="s">
        <v>6</v>
      </c>
      <c r="D403" s="1" t="s">
        <v>58</v>
      </c>
      <c r="E403" s="1">
        <v>1966</v>
      </c>
      <c r="G403" s="10">
        <f t="shared" ref="G403:G411" si="68">SUM(E403/$F$402)</f>
        <v>0.68693221523410197</v>
      </c>
      <c r="I403" s="17"/>
      <c r="K403">
        <f t="shared" si="66"/>
        <v>1966</v>
      </c>
    </row>
    <row r="404" spans="1:11" ht="19" x14ac:dyDescent="0.25">
      <c r="A404" s="1" t="s">
        <v>9</v>
      </c>
      <c r="B404" s="1" t="s">
        <v>266</v>
      </c>
      <c r="C404" s="1" t="s">
        <v>7</v>
      </c>
      <c r="D404" s="1" t="s">
        <v>58</v>
      </c>
      <c r="E404" s="1">
        <v>113</v>
      </c>
      <c r="G404" s="10">
        <f t="shared" si="68"/>
        <v>3.9482879105520612E-2</v>
      </c>
      <c r="H404">
        <f t="shared" si="67"/>
        <v>218</v>
      </c>
      <c r="I404" s="17">
        <v>7.6170510132774288E-2</v>
      </c>
    </row>
    <row r="405" spans="1:11" ht="19" x14ac:dyDescent="0.25">
      <c r="A405" s="1" t="s">
        <v>9</v>
      </c>
      <c r="B405" s="1" t="s">
        <v>267</v>
      </c>
      <c r="C405" s="1" t="s">
        <v>8</v>
      </c>
      <c r="D405" s="1" t="s">
        <v>58</v>
      </c>
      <c r="E405" s="1">
        <v>105</v>
      </c>
      <c r="G405" s="10">
        <f t="shared" si="68"/>
        <v>3.668763102725367E-2</v>
      </c>
      <c r="I405" s="17"/>
    </row>
    <row r="406" spans="1:11" ht="19" x14ac:dyDescent="0.25">
      <c r="A406" s="1" t="s">
        <v>9</v>
      </c>
      <c r="B406" s="1" t="s">
        <v>268</v>
      </c>
      <c r="C406" s="1" t="s">
        <v>14</v>
      </c>
      <c r="D406" s="1" t="s">
        <v>58</v>
      </c>
      <c r="E406" s="1">
        <v>0</v>
      </c>
      <c r="G406" s="10">
        <f t="shared" si="68"/>
        <v>0</v>
      </c>
      <c r="I406" s="17"/>
    </row>
    <row r="407" spans="1:11" ht="19" x14ac:dyDescent="0.25">
      <c r="A407" s="1" t="s">
        <v>9</v>
      </c>
      <c r="B407" s="1" t="s">
        <v>269</v>
      </c>
      <c r="C407" s="1" t="s">
        <v>139</v>
      </c>
      <c r="D407" s="1" t="s">
        <v>58</v>
      </c>
      <c r="E407" s="1">
        <v>0</v>
      </c>
      <c r="G407" s="10">
        <f t="shared" si="68"/>
        <v>0</v>
      </c>
      <c r="I407" s="17"/>
    </row>
    <row r="408" spans="1:11" ht="19" x14ac:dyDescent="0.25">
      <c r="A408" s="1" t="s">
        <v>9</v>
      </c>
      <c r="B408" s="1" t="s">
        <v>270</v>
      </c>
      <c r="C408" s="1" t="s">
        <v>271</v>
      </c>
      <c r="D408" s="1" t="s">
        <v>58</v>
      </c>
      <c r="E408" s="1">
        <v>0</v>
      </c>
      <c r="G408" s="10">
        <f t="shared" si="68"/>
        <v>0</v>
      </c>
      <c r="I408" s="17"/>
    </row>
    <row r="409" spans="1:11" ht="19" x14ac:dyDescent="0.25">
      <c r="A409" s="1" t="s">
        <v>9</v>
      </c>
      <c r="B409" s="1" t="s">
        <v>272</v>
      </c>
      <c r="C409" s="1" t="s">
        <v>273</v>
      </c>
      <c r="D409" s="1" t="s">
        <v>58</v>
      </c>
      <c r="E409" s="1">
        <v>0</v>
      </c>
      <c r="G409" s="10">
        <f t="shared" si="68"/>
        <v>0</v>
      </c>
      <c r="I409" s="17"/>
    </row>
    <row r="410" spans="1:11" ht="19" x14ac:dyDescent="0.25">
      <c r="A410" s="1" t="s">
        <v>9</v>
      </c>
      <c r="B410" s="1" t="s">
        <v>274</v>
      </c>
      <c r="C410" s="1" t="s">
        <v>275</v>
      </c>
      <c r="D410" s="1" t="s">
        <v>58</v>
      </c>
      <c r="E410" s="1">
        <v>0</v>
      </c>
      <c r="G410" s="10">
        <f t="shared" si="68"/>
        <v>0</v>
      </c>
      <c r="I410" s="17"/>
    </row>
    <row r="411" spans="1:11" ht="19" x14ac:dyDescent="0.25">
      <c r="A411" s="1" t="s">
        <v>9</v>
      </c>
      <c r="B411" s="1" t="s">
        <v>276</v>
      </c>
      <c r="C411" s="1" t="s">
        <v>277</v>
      </c>
      <c r="D411" s="1" t="s">
        <v>58</v>
      </c>
      <c r="E411" s="1">
        <v>0</v>
      </c>
      <c r="G411" s="10">
        <f t="shared" si="68"/>
        <v>0</v>
      </c>
      <c r="I411" s="17"/>
    </row>
    <row r="412" spans="1:11" ht="19" x14ac:dyDescent="0.25">
      <c r="A412" s="1" t="s">
        <v>9</v>
      </c>
      <c r="B412" s="1" t="s">
        <v>265</v>
      </c>
      <c r="C412" s="1" t="s">
        <v>4</v>
      </c>
      <c r="D412" s="1" t="s">
        <v>59</v>
      </c>
      <c r="E412" s="1">
        <v>2923</v>
      </c>
      <c r="F412">
        <f t="shared" si="63"/>
        <v>8159</v>
      </c>
      <c r="G412" s="10">
        <f>SUM(E412/$F$412)</f>
        <v>0.35825468807451893</v>
      </c>
      <c r="I412" s="17"/>
      <c r="J412">
        <f t="shared" si="64"/>
        <v>2923</v>
      </c>
    </row>
    <row r="413" spans="1:11" ht="19" x14ac:dyDescent="0.25">
      <c r="A413" s="1" t="s">
        <v>9</v>
      </c>
      <c r="B413" s="8" t="s">
        <v>22</v>
      </c>
      <c r="C413" s="1" t="s">
        <v>6</v>
      </c>
      <c r="D413" s="1" t="s">
        <v>59</v>
      </c>
      <c r="E413" s="1">
        <v>4647</v>
      </c>
      <c r="G413" s="10">
        <f t="shared" ref="G413:G421" si="69">SUM(E413/$F$412)</f>
        <v>0.56955509253585002</v>
      </c>
      <c r="I413" s="17"/>
      <c r="K413">
        <f t="shared" si="66"/>
        <v>4647</v>
      </c>
    </row>
    <row r="414" spans="1:11" ht="19" x14ac:dyDescent="0.25">
      <c r="A414" s="1" t="s">
        <v>9</v>
      </c>
      <c r="B414" s="1" t="s">
        <v>266</v>
      </c>
      <c r="C414" s="1" t="s">
        <v>7</v>
      </c>
      <c r="D414" s="1" t="s">
        <v>59</v>
      </c>
      <c r="E414" s="1">
        <v>329</v>
      </c>
      <c r="G414" s="10">
        <f t="shared" si="69"/>
        <v>4.0323569064836376E-2</v>
      </c>
      <c r="H414">
        <f t="shared" si="67"/>
        <v>589</v>
      </c>
      <c r="I414" s="17">
        <v>7.2190219389631077E-2</v>
      </c>
    </row>
    <row r="415" spans="1:11" ht="19" x14ac:dyDescent="0.25">
      <c r="A415" s="1" t="s">
        <v>9</v>
      </c>
      <c r="B415" s="1" t="s">
        <v>267</v>
      </c>
      <c r="C415" s="1" t="s">
        <v>8</v>
      </c>
      <c r="D415" s="1" t="s">
        <v>59</v>
      </c>
      <c r="E415" s="1">
        <v>260</v>
      </c>
      <c r="G415" s="10">
        <f t="shared" si="69"/>
        <v>3.1866650324794708E-2</v>
      </c>
      <c r="I415" s="17"/>
    </row>
    <row r="416" spans="1:11" ht="19" x14ac:dyDescent="0.25">
      <c r="A416" s="1" t="s">
        <v>9</v>
      </c>
      <c r="B416" s="1" t="s">
        <v>268</v>
      </c>
      <c r="C416" s="1" t="s">
        <v>14</v>
      </c>
      <c r="D416" s="1" t="s">
        <v>59</v>
      </c>
      <c r="E416" s="1">
        <v>0</v>
      </c>
      <c r="G416" s="10">
        <f t="shared" si="69"/>
        <v>0</v>
      </c>
      <c r="I416" s="17"/>
    </row>
    <row r="417" spans="1:11" ht="19" x14ac:dyDescent="0.25">
      <c r="A417" s="1" t="s">
        <v>9</v>
      </c>
      <c r="B417" s="1" t="s">
        <v>269</v>
      </c>
      <c r="C417" s="1" t="s">
        <v>139</v>
      </c>
      <c r="D417" s="1" t="s">
        <v>59</v>
      </c>
      <c r="E417" s="1">
        <v>0</v>
      </c>
      <c r="G417" s="10">
        <f t="shared" si="69"/>
        <v>0</v>
      </c>
      <c r="I417" s="17"/>
    </row>
    <row r="418" spans="1:11" ht="19" x14ac:dyDescent="0.25">
      <c r="A418" s="1" t="s">
        <v>9</v>
      </c>
      <c r="B418" s="1" t="s">
        <v>270</v>
      </c>
      <c r="C418" s="1" t="s">
        <v>271</v>
      </c>
      <c r="D418" s="1" t="s">
        <v>59</v>
      </c>
      <c r="E418" s="1">
        <v>0</v>
      </c>
      <c r="G418" s="10">
        <f t="shared" si="69"/>
        <v>0</v>
      </c>
      <c r="I418" s="17"/>
    </row>
    <row r="419" spans="1:11" ht="19" x14ac:dyDescent="0.25">
      <c r="A419" s="1" t="s">
        <v>9</v>
      </c>
      <c r="B419" s="1" t="s">
        <v>272</v>
      </c>
      <c r="C419" s="1" t="s">
        <v>273</v>
      </c>
      <c r="D419" s="1" t="s">
        <v>59</v>
      </c>
      <c r="E419" s="1">
        <v>0</v>
      </c>
      <c r="G419" s="10">
        <f t="shared" si="69"/>
        <v>0</v>
      </c>
      <c r="I419" s="17"/>
    </row>
    <row r="420" spans="1:11" ht="19" x14ac:dyDescent="0.25">
      <c r="A420" s="1" t="s">
        <v>9</v>
      </c>
      <c r="B420" s="1" t="s">
        <v>274</v>
      </c>
      <c r="C420" s="1" t="s">
        <v>275</v>
      </c>
      <c r="D420" s="1" t="s">
        <v>59</v>
      </c>
      <c r="E420" s="1">
        <v>0</v>
      </c>
      <c r="G420" s="10">
        <f t="shared" si="69"/>
        <v>0</v>
      </c>
      <c r="I420" s="17"/>
    </row>
    <row r="421" spans="1:11" ht="19" x14ac:dyDescent="0.25">
      <c r="A421" s="1" t="s">
        <v>9</v>
      </c>
      <c r="B421" s="1" t="s">
        <v>276</v>
      </c>
      <c r="C421" s="1" t="s">
        <v>277</v>
      </c>
      <c r="D421" s="1" t="s">
        <v>59</v>
      </c>
      <c r="E421" s="1">
        <v>0</v>
      </c>
      <c r="G421" s="10">
        <f t="shared" si="69"/>
        <v>0</v>
      </c>
      <c r="I421" s="17"/>
    </row>
    <row r="422" spans="1:11" ht="19" x14ac:dyDescent="0.25">
      <c r="A422" s="1" t="s">
        <v>9</v>
      </c>
      <c r="B422" s="1" t="s">
        <v>265</v>
      </c>
      <c r="C422" s="1" t="s">
        <v>4</v>
      </c>
      <c r="D422" s="1" t="s">
        <v>60</v>
      </c>
      <c r="E422" s="1">
        <v>1361</v>
      </c>
      <c r="F422">
        <f t="shared" si="63"/>
        <v>3991</v>
      </c>
      <c r="G422" s="10">
        <f>SUM(E422/$F$422)</f>
        <v>0.34101728890002508</v>
      </c>
      <c r="I422" s="17"/>
      <c r="J422">
        <f t="shared" si="64"/>
        <v>1361</v>
      </c>
    </row>
    <row r="423" spans="1:11" ht="19" x14ac:dyDescent="0.25">
      <c r="A423" s="1" t="s">
        <v>9</v>
      </c>
      <c r="B423" s="8" t="s">
        <v>22</v>
      </c>
      <c r="C423" s="1" t="s">
        <v>6</v>
      </c>
      <c r="D423" s="1" t="s">
        <v>60</v>
      </c>
      <c r="E423" s="1">
        <v>2308</v>
      </c>
      <c r="G423" s="10">
        <f t="shared" ref="G423:G431" si="70">SUM(E423/$F$422)</f>
        <v>0.57830117764971189</v>
      </c>
      <c r="I423" s="17"/>
      <c r="K423">
        <f t="shared" si="66"/>
        <v>2308</v>
      </c>
    </row>
    <row r="424" spans="1:11" ht="19" x14ac:dyDescent="0.25">
      <c r="A424" s="1" t="s">
        <v>9</v>
      </c>
      <c r="B424" s="1" t="s">
        <v>266</v>
      </c>
      <c r="C424" s="1" t="s">
        <v>7</v>
      </c>
      <c r="D424" s="1" t="s">
        <v>60</v>
      </c>
      <c r="E424" s="1">
        <v>167</v>
      </c>
      <c r="G424" s="10">
        <f t="shared" si="70"/>
        <v>4.1844149336006012E-2</v>
      </c>
      <c r="H424">
        <f t="shared" si="67"/>
        <v>322</v>
      </c>
      <c r="I424" s="17">
        <v>8.068153345026309E-2</v>
      </c>
    </row>
    <row r="425" spans="1:11" ht="19" x14ac:dyDescent="0.25">
      <c r="A425" s="1" t="s">
        <v>9</v>
      </c>
      <c r="B425" s="1" t="s">
        <v>267</v>
      </c>
      <c r="C425" s="1" t="s">
        <v>8</v>
      </c>
      <c r="D425" s="1" t="s">
        <v>60</v>
      </c>
      <c r="E425" s="1">
        <v>155</v>
      </c>
      <c r="G425" s="10">
        <f t="shared" si="70"/>
        <v>3.8837384114257079E-2</v>
      </c>
      <c r="I425" s="17"/>
    </row>
    <row r="426" spans="1:11" ht="19" x14ac:dyDescent="0.25">
      <c r="A426" s="1" t="s">
        <v>9</v>
      </c>
      <c r="B426" s="1" t="s">
        <v>268</v>
      </c>
      <c r="C426" s="1" t="s">
        <v>14</v>
      </c>
      <c r="D426" s="1" t="s">
        <v>60</v>
      </c>
      <c r="E426" s="1">
        <v>0</v>
      </c>
      <c r="G426" s="10">
        <f t="shared" si="70"/>
        <v>0</v>
      </c>
      <c r="I426" s="17"/>
    </row>
    <row r="427" spans="1:11" ht="19" x14ac:dyDescent="0.25">
      <c r="A427" s="1" t="s">
        <v>9</v>
      </c>
      <c r="B427" s="1" t="s">
        <v>269</v>
      </c>
      <c r="C427" s="1" t="s">
        <v>139</v>
      </c>
      <c r="D427" s="1" t="s">
        <v>60</v>
      </c>
      <c r="E427" s="1">
        <v>0</v>
      </c>
      <c r="G427" s="10">
        <f t="shared" si="70"/>
        <v>0</v>
      </c>
      <c r="I427" s="17"/>
    </row>
    <row r="428" spans="1:11" ht="19" x14ac:dyDescent="0.25">
      <c r="A428" s="1" t="s">
        <v>9</v>
      </c>
      <c r="B428" s="1" t="s">
        <v>270</v>
      </c>
      <c r="C428" s="1" t="s">
        <v>271</v>
      </c>
      <c r="D428" s="1" t="s">
        <v>60</v>
      </c>
      <c r="E428" s="1">
        <v>0</v>
      </c>
      <c r="G428" s="10">
        <f t="shared" si="70"/>
        <v>0</v>
      </c>
      <c r="I428" s="17"/>
    </row>
    <row r="429" spans="1:11" ht="19" x14ac:dyDescent="0.25">
      <c r="A429" s="1" t="s">
        <v>9</v>
      </c>
      <c r="B429" s="1" t="s">
        <v>272</v>
      </c>
      <c r="C429" s="1" t="s">
        <v>273</v>
      </c>
      <c r="D429" s="1" t="s">
        <v>60</v>
      </c>
      <c r="E429" s="1">
        <v>0</v>
      </c>
      <c r="G429" s="10">
        <f t="shared" si="70"/>
        <v>0</v>
      </c>
      <c r="I429" s="17"/>
    </row>
    <row r="430" spans="1:11" ht="19" x14ac:dyDescent="0.25">
      <c r="A430" s="1" t="s">
        <v>9</v>
      </c>
      <c r="B430" s="1" t="s">
        <v>274</v>
      </c>
      <c r="C430" s="1" t="s">
        <v>275</v>
      </c>
      <c r="D430" s="1" t="s">
        <v>60</v>
      </c>
      <c r="E430" s="1">
        <v>0</v>
      </c>
      <c r="G430" s="10">
        <f t="shared" si="70"/>
        <v>0</v>
      </c>
      <c r="I430" s="17"/>
    </row>
    <row r="431" spans="1:11" ht="19" x14ac:dyDescent="0.25">
      <c r="A431" s="1" t="s">
        <v>9</v>
      </c>
      <c r="B431" s="1" t="s">
        <v>276</v>
      </c>
      <c r="C431" s="1" t="s">
        <v>277</v>
      </c>
      <c r="D431" s="1" t="s">
        <v>60</v>
      </c>
      <c r="E431" s="1">
        <v>0</v>
      </c>
      <c r="G431" s="10">
        <f t="shared" si="70"/>
        <v>0</v>
      </c>
      <c r="I431" s="17"/>
    </row>
    <row r="432" spans="1:11" ht="19" x14ac:dyDescent="0.25">
      <c r="A432" s="1" t="s">
        <v>9</v>
      </c>
      <c r="B432" s="1" t="s">
        <v>265</v>
      </c>
      <c r="C432" s="1" t="s">
        <v>4</v>
      </c>
      <c r="D432" s="1" t="s">
        <v>61</v>
      </c>
      <c r="E432" s="1">
        <v>372</v>
      </c>
      <c r="F432">
        <f t="shared" si="63"/>
        <v>1762</v>
      </c>
      <c r="G432" s="10">
        <f>SUM(E432/$F$432)</f>
        <v>0.21112372304199772</v>
      </c>
      <c r="I432" s="17"/>
      <c r="J432">
        <f t="shared" si="64"/>
        <v>372</v>
      </c>
    </row>
    <row r="433" spans="1:11" ht="19" x14ac:dyDescent="0.25">
      <c r="A433" s="1" t="s">
        <v>9</v>
      </c>
      <c r="B433" s="8" t="s">
        <v>22</v>
      </c>
      <c r="C433" s="1" t="s">
        <v>6</v>
      </c>
      <c r="D433" s="1" t="s">
        <v>61</v>
      </c>
      <c r="E433" s="1">
        <v>1306</v>
      </c>
      <c r="G433" s="10">
        <f t="shared" ref="G433:G441" si="71">SUM(E433/$F$432)</f>
        <v>0.74120317820658344</v>
      </c>
      <c r="I433" s="17"/>
      <c r="K433">
        <f t="shared" si="66"/>
        <v>1306</v>
      </c>
    </row>
    <row r="434" spans="1:11" ht="19" x14ac:dyDescent="0.25">
      <c r="A434" s="1" t="s">
        <v>9</v>
      </c>
      <c r="B434" s="1" t="s">
        <v>266</v>
      </c>
      <c r="C434" s="1" t="s">
        <v>7</v>
      </c>
      <c r="D434" s="1" t="s">
        <v>61</v>
      </c>
      <c r="E434" s="1">
        <v>46</v>
      </c>
      <c r="G434" s="10">
        <f t="shared" si="71"/>
        <v>2.6106696935300794E-2</v>
      </c>
      <c r="H434">
        <f t="shared" si="67"/>
        <v>84</v>
      </c>
      <c r="I434" s="17">
        <v>4.7673098751418841E-2</v>
      </c>
    </row>
    <row r="435" spans="1:11" ht="19" x14ac:dyDescent="0.25">
      <c r="A435" s="1" t="s">
        <v>9</v>
      </c>
      <c r="B435" s="1" t="s">
        <v>267</v>
      </c>
      <c r="C435" s="1" t="s">
        <v>8</v>
      </c>
      <c r="D435" s="1" t="s">
        <v>61</v>
      </c>
      <c r="E435" s="1">
        <v>38</v>
      </c>
      <c r="G435" s="10">
        <f t="shared" si="71"/>
        <v>2.1566401816118047E-2</v>
      </c>
      <c r="I435" s="17"/>
    </row>
    <row r="436" spans="1:11" ht="19" x14ac:dyDescent="0.25">
      <c r="A436" s="1" t="s">
        <v>9</v>
      </c>
      <c r="B436" s="1" t="s">
        <v>268</v>
      </c>
      <c r="C436" s="1" t="s">
        <v>14</v>
      </c>
      <c r="D436" s="1" t="s">
        <v>61</v>
      </c>
      <c r="E436" s="1">
        <v>0</v>
      </c>
      <c r="G436" s="10">
        <f t="shared" si="71"/>
        <v>0</v>
      </c>
      <c r="I436" s="17"/>
    </row>
    <row r="437" spans="1:11" ht="19" x14ac:dyDescent="0.25">
      <c r="A437" s="1" t="s">
        <v>9</v>
      </c>
      <c r="B437" s="1" t="s">
        <v>269</v>
      </c>
      <c r="C437" s="1" t="s">
        <v>139</v>
      </c>
      <c r="D437" s="1" t="s">
        <v>61</v>
      </c>
      <c r="E437" s="1">
        <v>0</v>
      </c>
      <c r="G437" s="10">
        <f t="shared" si="71"/>
        <v>0</v>
      </c>
      <c r="I437" s="17"/>
    </row>
    <row r="438" spans="1:11" ht="19" x14ac:dyDescent="0.25">
      <c r="A438" s="1" t="s">
        <v>9</v>
      </c>
      <c r="B438" s="1" t="s">
        <v>270</v>
      </c>
      <c r="C438" s="1" t="s">
        <v>271</v>
      </c>
      <c r="D438" s="1" t="s">
        <v>61</v>
      </c>
      <c r="E438" s="1">
        <v>0</v>
      </c>
      <c r="G438" s="10">
        <f t="shared" si="71"/>
        <v>0</v>
      </c>
      <c r="I438" s="17"/>
    </row>
    <row r="439" spans="1:11" ht="19" x14ac:dyDescent="0.25">
      <c r="A439" s="1" t="s">
        <v>9</v>
      </c>
      <c r="B439" s="1" t="s">
        <v>272</v>
      </c>
      <c r="C439" s="1" t="s">
        <v>273</v>
      </c>
      <c r="D439" s="1" t="s">
        <v>61</v>
      </c>
      <c r="E439" s="1">
        <v>0</v>
      </c>
      <c r="G439" s="10">
        <f t="shared" si="71"/>
        <v>0</v>
      </c>
      <c r="I439" s="17"/>
    </row>
    <row r="440" spans="1:11" ht="19" x14ac:dyDescent="0.25">
      <c r="A440" s="1" t="s">
        <v>9</v>
      </c>
      <c r="B440" s="1" t="s">
        <v>274</v>
      </c>
      <c r="C440" s="1" t="s">
        <v>275</v>
      </c>
      <c r="D440" s="1" t="s">
        <v>61</v>
      </c>
      <c r="E440" s="1">
        <v>0</v>
      </c>
      <c r="G440" s="10">
        <f t="shared" si="71"/>
        <v>0</v>
      </c>
      <c r="I440" s="17"/>
    </row>
    <row r="441" spans="1:11" ht="19" x14ac:dyDescent="0.25">
      <c r="A441" s="1" t="s">
        <v>9</v>
      </c>
      <c r="B441" s="1" t="s">
        <v>276</v>
      </c>
      <c r="C441" s="1" t="s">
        <v>277</v>
      </c>
      <c r="D441" s="1" t="s">
        <v>61</v>
      </c>
      <c r="E441" s="1">
        <v>0</v>
      </c>
      <c r="G441" s="10">
        <f t="shared" si="71"/>
        <v>0</v>
      </c>
      <c r="I441" s="17"/>
    </row>
    <row r="442" spans="1:11" ht="19" x14ac:dyDescent="0.25">
      <c r="A442" s="1" t="s">
        <v>9</v>
      </c>
      <c r="B442" s="1" t="s">
        <v>265</v>
      </c>
      <c r="C442" s="1" t="s">
        <v>4</v>
      </c>
      <c r="D442" s="1" t="s">
        <v>62</v>
      </c>
      <c r="E442" s="1">
        <v>1263</v>
      </c>
      <c r="F442">
        <f t="shared" si="63"/>
        <v>3676</v>
      </c>
      <c r="G442" s="10">
        <f>SUM(E442/$F$442)</f>
        <v>0.34357997823721437</v>
      </c>
      <c r="I442" s="17"/>
      <c r="J442">
        <f t="shared" si="64"/>
        <v>1263</v>
      </c>
    </row>
    <row r="443" spans="1:11" ht="19" x14ac:dyDescent="0.25">
      <c r="A443" s="1" t="s">
        <v>9</v>
      </c>
      <c r="B443" s="8" t="s">
        <v>22</v>
      </c>
      <c r="C443" s="1" t="s">
        <v>6</v>
      </c>
      <c r="D443" s="1" t="s">
        <v>62</v>
      </c>
      <c r="E443" s="1">
        <v>2199</v>
      </c>
      <c r="G443" s="10">
        <f t="shared" ref="G443:G450" si="72">SUM(E443/$F$442)</f>
        <v>0.59820457018498363</v>
      </c>
      <c r="I443" s="17"/>
      <c r="K443">
        <f t="shared" si="66"/>
        <v>2199</v>
      </c>
    </row>
    <row r="444" spans="1:11" ht="19" x14ac:dyDescent="0.25">
      <c r="A444" s="1" t="s">
        <v>9</v>
      </c>
      <c r="B444" s="1" t="s">
        <v>266</v>
      </c>
      <c r="C444" s="1" t="s">
        <v>7</v>
      </c>
      <c r="D444" s="1" t="s">
        <v>62</v>
      </c>
      <c r="E444" s="1">
        <v>123</v>
      </c>
      <c r="G444" s="10">
        <f t="shared" si="72"/>
        <v>3.3460282916213273E-2</v>
      </c>
      <c r="H444">
        <f t="shared" si="67"/>
        <v>214</v>
      </c>
      <c r="I444" s="17">
        <v>5.821545157780196E-2</v>
      </c>
    </row>
    <row r="445" spans="1:11" ht="19" x14ac:dyDescent="0.25">
      <c r="A445" s="1" t="s">
        <v>9</v>
      </c>
      <c r="B445" s="1" t="s">
        <v>267</v>
      </c>
      <c r="C445" s="1" t="s">
        <v>8</v>
      </c>
      <c r="D445" s="1" t="s">
        <v>62</v>
      </c>
      <c r="E445" s="1">
        <v>90</v>
      </c>
      <c r="G445" s="10">
        <f t="shared" si="72"/>
        <v>2.4483133841131665E-2</v>
      </c>
      <c r="I445" s="17"/>
    </row>
    <row r="446" spans="1:11" ht="19" x14ac:dyDescent="0.25">
      <c r="A446" s="1" t="s">
        <v>9</v>
      </c>
      <c r="B446" s="1" t="s">
        <v>268</v>
      </c>
      <c r="C446" s="1" t="s">
        <v>14</v>
      </c>
      <c r="D446" s="1" t="s">
        <v>62</v>
      </c>
      <c r="E446" s="1">
        <v>0</v>
      </c>
      <c r="G446" s="10">
        <f t="shared" si="72"/>
        <v>0</v>
      </c>
      <c r="I446" s="17"/>
    </row>
    <row r="447" spans="1:11" ht="19" x14ac:dyDescent="0.25">
      <c r="A447" s="1" t="s">
        <v>9</v>
      </c>
      <c r="B447" s="1" t="s">
        <v>269</v>
      </c>
      <c r="C447" s="1" t="s">
        <v>139</v>
      </c>
      <c r="D447" s="1" t="s">
        <v>62</v>
      </c>
      <c r="E447" s="1">
        <v>0</v>
      </c>
      <c r="G447" s="10">
        <f t="shared" si="72"/>
        <v>0</v>
      </c>
      <c r="I447" s="17"/>
    </row>
    <row r="448" spans="1:11" ht="19" x14ac:dyDescent="0.25">
      <c r="A448" s="1" t="s">
        <v>9</v>
      </c>
      <c r="B448" s="1" t="s">
        <v>270</v>
      </c>
      <c r="C448" s="1" t="s">
        <v>271</v>
      </c>
      <c r="D448" s="1" t="s">
        <v>62</v>
      </c>
      <c r="E448" s="1">
        <v>0</v>
      </c>
      <c r="G448" s="10">
        <f t="shared" si="72"/>
        <v>0</v>
      </c>
      <c r="I448" s="17"/>
    </row>
    <row r="449" spans="1:11" ht="19" x14ac:dyDescent="0.25">
      <c r="A449" s="1" t="s">
        <v>9</v>
      </c>
      <c r="B449" s="1" t="s">
        <v>272</v>
      </c>
      <c r="C449" s="1" t="s">
        <v>273</v>
      </c>
      <c r="D449" s="1" t="s">
        <v>62</v>
      </c>
      <c r="E449" s="1">
        <v>0</v>
      </c>
      <c r="G449" s="10">
        <f t="shared" si="72"/>
        <v>0</v>
      </c>
      <c r="I449" s="17"/>
    </row>
    <row r="450" spans="1:11" ht="19" x14ac:dyDescent="0.25">
      <c r="A450" s="1" t="s">
        <v>9</v>
      </c>
      <c r="B450" s="1" t="s">
        <v>274</v>
      </c>
      <c r="C450" s="1" t="s">
        <v>275</v>
      </c>
      <c r="D450" s="1" t="s">
        <v>62</v>
      </c>
      <c r="E450" s="1">
        <v>1</v>
      </c>
      <c r="G450" s="10">
        <f t="shared" si="72"/>
        <v>2.720348204570185E-4</v>
      </c>
      <c r="I450" s="17"/>
    </row>
    <row r="451" spans="1:11" ht="19" x14ac:dyDescent="0.25">
      <c r="A451" s="1" t="s">
        <v>9</v>
      </c>
      <c r="B451" s="1" t="s">
        <v>276</v>
      </c>
      <c r="C451" s="1" t="s">
        <v>277</v>
      </c>
      <c r="D451" s="1" t="s">
        <v>62</v>
      </c>
      <c r="E451" s="1">
        <v>0</v>
      </c>
      <c r="G451" s="10">
        <f>SUM(E451/$F$442)</f>
        <v>0</v>
      </c>
      <c r="I451" s="17"/>
    </row>
    <row r="452" spans="1:11" ht="19" x14ac:dyDescent="0.25">
      <c r="A452" s="1" t="s">
        <v>9</v>
      </c>
      <c r="B452" s="1" t="s">
        <v>265</v>
      </c>
      <c r="C452" s="1" t="s">
        <v>4</v>
      </c>
      <c r="D452" s="1" t="s">
        <v>63</v>
      </c>
      <c r="E452" s="1">
        <v>3176</v>
      </c>
      <c r="F452">
        <f t="shared" ref="F452:F512" si="73">SUM(E452:E461)</f>
        <v>11761</v>
      </c>
      <c r="G452" s="10">
        <f>SUM(E452/$F$452)</f>
        <v>0.27004506419522151</v>
      </c>
      <c r="I452" s="17"/>
      <c r="J452">
        <f t="shared" ref="J452:J512" si="74">SUM(E452)</f>
        <v>3176</v>
      </c>
    </row>
    <row r="453" spans="1:11" ht="19" x14ac:dyDescent="0.25">
      <c r="A453" s="1" t="s">
        <v>9</v>
      </c>
      <c r="B453" s="8" t="s">
        <v>22</v>
      </c>
      <c r="C453" s="1" t="s">
        <v>6</v>
      </c>
      <c r="D453" s="1" t="s">
        <v>63</v>
      </c>
      <c r="E453" s="1">
        <v>7752</v>
      </c>
      <c r="G453" s="10">
        <f t="shared" ref="G453:G461" si="75">SUM(E453/$F$452)</f>
        <v>0.65912762520193857</v>
      </c>
      <c r="I453" s="17"/>
      <c r="K453">
        <f t="shared" ref="K453:K513" si="76">SUM(E453)</f>
        <v>7752</v>
      </c>
    </row>
    <row r="454" spans="1:11" ht="19" x14ac:dyDescent="0.25">
      <c r="A454" s="1" t="s">
        <v>9</v>
      </c>
      <c r="B454" s="1" t="s">
        <v>266</v>
      </c>
      <c r="C454" s="1" t="s">
        <v>7</v>
      </c>
      <c r="D454" s="1" t="s">
        <v>63</v>
      </c>
      <c r="E454" s="1">
        <v>436</v>
      </c>
      <c r="G454" s="10">
        <f t="shared" si="75"/>
        <v>3.7071677578437205E-2</v>
      </c>
      <c r="H454">
        <f t="shared" ref="H454:H514" si="77">SUM(E454:E461)</f>
        <v>833</v>
      </c>
      <c r="I454" s="17">
        <v>7.0827310602839894E-2</v>
      </c>
    </row>
    <row r="455" spans="1:11" ht="19" x14ac:dyDescent="0.25">
      <c r="A455" s="1" t="s">
        <v>9</v>
      </c>
      <c r="B455" s="1" t="s">
        <v>267</v>
      </c>
      <c r="C455" s="1" t="s">
        <v>8</v>
      </c>
      <c r="D455" s="1" t="s">
        <v>63</v>
      </c>
      <c r="E455" s="1">
        <v>397</v>
      </c>
      <c r="G455" s="10">
        <f t="shared" si="75"/>
        <v>3.3755633024402688E-2</v>
      </c>
      <c r="I455" s="17"/>
    </row>
    <row r="456" spans="1:11" ht="19" x14ac:dyDescent="0.25">
      <c r="A456" s="1" t="s">
        <v>9</v>
      </c>
      <c r="B456" s="1" t="s">
        <v>268</v>
      </c>
      <c r="C456" s="1" t="s">
        <v>14</v>
      </c>
      <c r="D456" s="1" t="s">
        <v>63</v>
      </c>
      <c r="E456" s="1">
        <v>0</v>
      </c>
      <c r="G456" s="10">
        <f t="shared" si="75"/>
        <v>0</v>
      </c>
      <c r="I456" s="17"/>
    </row>
    <row r="457" spans="1:11" ht="19" x14ac:dyDescent="0.25">
      <c r="A457" s="1" t="s">
        <v>9</v>
      </c>
      <c r="B457" s="1" t="s">
        <v>269</v>
      </c>
      <c r="C457" s="1" t="s">
        <v>139</v>
      </c>
      <c r="D457" s="1" t="s">
        <v>63</v>
      </c>
      <c r="E457" s="1">
        <v>0</v>
      </c>
      <c r="G457" s="10">
        <f t="shared" si="75"/>
        <v>0</v>
      </c>
      <c r="I457" s="17"/>
    </row>
    <row r="458" spans="1:11" ht="19" x14ac:dyDescent="0.25">
      <c r="A458" s="1" t="s">
        <v>9</v>
      </c>
      <c r="B458" s="1" t="s">
        <v>270</v>
      </c>
      <c r="C458" s="1" t="s">
        <v>271</v>
      </c>
      <c r="D458" s="1" t="s">
        <v>63</v>
      </c>
      <c r="E458" s="1">
        <v>0</v>
      </c>
      <c r="G458" s="10">
        <f t="shared" si="75"/>
        <v>0</v>
      </c>
      <c r="I458" s="17"/>
    </row>
    <row r="459" spans="1:11" ht="19" x14ac:dyDescent="0.25">
      <c r="A459" s="1" t="s">
        <v>9</v>
      </c>
      <c r="B459" s="1" t="s">
        <v>272</v>
      </c>
      <c r="C459" s="1" t="s">
        <v>273</v>
      </c>
      <c r="D459" s="1" t="s">
        <v>63</v>
      </c>
      <c r="E459" s="1">
        <v>0</v>
      </c>
      <c r="G459" s="10">
        <f t="shared" si="75"/>
        <v>0</v>
      </c>
      <c r="I459" s="17"/>
    </row>
    <row r="460" spans="1:11" ht="19" x14ac:dyDescent="0.25">
      <c r="A460" s="1" t="s">
        <v>9</v>
      </c>
      <c r="B460" s="1" t="s">
        <v>274</v>
      </c>
      <c r="C460" s="1" t="s">
        <v>275</v>
      </c>
      <c r="D460" s="1" t="s">
        <v>63</v>
      </c>
      <c r="E460" s="1">
        <v>0</v>
      </c>
      <c r="G460" s="10">
        <f t="shared" si="75"/>
        <v>0</v>
      </c>
      <c r="I460" s="17"/>
    </row>
    <row r="461" spans="1:11" ht="19" x14ac:dyDescent="0.25">
      <c r="A461" s="1" t="s">
        <v>9</v>
      </c>
      <c r="B461" s="1" t="s">
        <v>276</v>
      </c>
      <c r="C461" s="1" t="s">
        <v>277</v>
      </c>
      <c r="D461" s="1" t="s">
        <v>63</v>
      </c>
      <c r="E461" s="1">
        <v>0</v>
      </c>
      <c r="G461" s="10">
        <f t="shared" si="75"/>
        <v>0</v>
      </c>
      <c r="I461" s="17"/>
    </row>
    <row r="462" spans="1:11" ht="19" x14ac:dyDescent="0.25">
      <c r="A462" s="1" t="s">
        <v>9</v>
      </c>
      <c r="B462" s="1" t="s">
        <v>265</v>
      </c>
      <c r="C462" s="1" t="s">
        <v>4</v>
      </c>
      <c r="D462" s="1" t="s">
        <v>64</v>
      </c>
      <c r="E462" s="1">
        <v>1346</v>
      </c>
      <c r="F462">
        <f t="shared" si="73"/>
        <v>3016</v>
      </c>
      <c r="G462" s="10">
        <f>SUM(E462/$F$462)</f>
        <v>0.44628647214854111</v>
      </c>
      <c r="I462" s="17"/>
      <c r="J462">
        <f t="shared" si="74"/>
        <v>1346</v>
      </c>
    </row>
    <row r="463" spans="1:11" ht="19" x14ac:dyDescent="0.25">
      <c r="A463" s="1" t="s">
        <v>9</v>
      </c>
      <c r="B463" s="8" t="s">
        <v>22</v>
      </c>
      <c r="C463" s="1" t="s">
        <v>6</v>
      </c>
      <c r="D463" s="1" t="s">
        <v>64</v>
      </c>
      <c r="E463" s="1">
        <v>1388</v>
      </c>
      <c r="G463" s="10">
        <f t="shared" ref="G463:G471" si="78">SUM(E463/$F$462)</f>
        <v>0.46021220159151194</v>
      </c>
      <c r="I463" s="17"/>
      <c r="K463">
        <f t="shared" si="76"/>
        <v>1388</v>
      </c>
    </row>
    <row r="464" spans="1:11" ht="19" x14ac:dyDescent="0.25">
      <c r="A464" s="1" t="s">
        <v>9</v>
      </c>
      <c r="B464" s="1" t="s">
        <v>266</v>
      </c>
      <c r="C464" s="1" t="s">
        <v>7</v>
      </c>
      <c r="D464" s="1" t="s">
        <v>64</v>
      </c>
      <c r="E464" s="1">
        <v>165</v>
      </c>
      <c r="G464" s="10">
        <f t="shared" si="78"/>
        <v>5.4708222811671085E-2</v>
      </c>
      <c r="H464">
        <f t="shared" si="77"/>
        <v>282</v>
      </c>
      <c r="I464" s="17">
        <v>9.3501326259946949E-2</v>
      </c>
    </row>
    <row r="465" spans="1:11" ht="19" x14ac:dyDescent="0.25">
      <c r="A465" s="1" t="s">
        <v>9</v>
      </c>
      <c r="B465" s="1" t="s">
        <v>267</v>
      </c>
      <c r="C465" s="1" t="s">
        <v>8</v>
      </c>
      <c r="D465" s="1" t="s">
        <v>64</v>
      </c>
      <c r="E465" s="1">
        <v>117</v>
      </c>
      <c r="G465" s="10">
        <f t="shared" si="78"/>
        <v>3.8793103448275863E-2</v>
      </c>
      <c r="I465" s="17"/>
    </row>
    <row r="466" spans="1:11" ht="19" x14ac:dyDescent="0.25">
      <c r="A466" s="1" t="s">
        <v>9</v>
      </c>
      <c r="B466" s="1" t="s">
        <v>268</v>
      </c>
      <c r="C466" s="1" t="s">
        <v>14</v>
      </c>
      <c r="D466" s="1" t="s">
        <v>64</v>
      </c>
      <c r="E466" s="1">
        <v>0</v>
      </c>
      <c r="G466" s="10">
        <f t="shared" si="78"/>
        <v>0</v>
      </c>
      <c r="I466" s="17"/>
    </row>
    <row r="467" spans="1:11" ht="19" x14ac:dyDescent="0.25">
      <c r="A467" s="1" t="s">
        <v>9</v>
      </c>
      <c r="B467" s="1" t="s">
        <v>269</v>
      </c>
      <c r="C467" s="1" t="s">
        <v>139</v>
      </c>
      <c r="D467" s="1" t="s">
        <v>64</v>
      </c>
      <c r="E467" s="1">
        <v>0</v>
      </c>
      <c r="G467" s="10">
        <f t="shared" si="78"/>
        <v>0</v>
      </c>
      <c r="I467" s="17"/>
    </row>
    <row r="468" spans="1:11" ht="19" x14ac:dyDescent="0.25">
      <c r="A468" s="1" t="s">
        <v>9</v>
      </c>
      <c r="B468" s="1" t="s">
        <v>270</v>
      </c>
      <c r="C468" s="1" t="s">
        <v>271</v>
      </c>
      <c r="D468" s="1" t="s">
        <v>64</v>
      </c>
      <c r="E468" s="1">
        <v>0</v>
      </c>
      <c r="G468" s="10">
        <f t="shared" si="78"/>
        <v>0</v>
      </c>
      <c r="I468" s="17"/>
    </row>
    <row r="469" spans="1:11" ht="19" x14ac:dyDescent="0.25">
      <c r="A469" s="1" t="s">
        <v>9</v>
      </c>
      <c r="B469" s="1" t="s">
        <v>272</v>
      </c>
      <c r="C469" s="1" t="s">
        <v>273</v>
      </c>
      <c r="D469" s="1" t="s">
        <v>64</v>
      </c>
      <c r="E469" s="1">
        <v>0</v>
      </c>
      <c r="G469" s="10">
        <f t="shared" si="78"/>
        <v>0</v>
      </c>
      <c r="I469" s="17"/>
    </row>
    <row r="470" spans="1:11" ht="19" x14ac:dyDescent="0.25">
      <c r="A470" s="1" t="s">
        <v>9</v>
      </c>
      <c r="B470" s="1" t="s">
        <v>274</v>
      </c>
      <c r="C470" s="1" t="s">
        <v>275</v>
      </c>
      <c r="D470" s="1" t="s">
        <v>64</v>
      </c>
      <c r="E470" s="1">
        <v>0</v>
      </c>
      <c r="G470" s="10">
        <f t="shared" si="78"/>
        <v>0</v>
      </c>
      <c r="I470" s="17"/>
    </row>
    <row r="471" spans="1:11" ht="19" x14ac:dyDescent="0.25">
      <c r="A471" s="1" t="s">
        <v>9</v>
      </c>
      <c r="B471" s="1" t="s">
        <v>276</v>
      </c>
      <c r="C471" s="1" t="s">
        <v>277</v>
      </c>
      <c r="D471" s="1" t="s">
        <v>64</v>
      </c>
      <c r="E471" s="1">
        <v>0</v>
      </c>
      <c r="G471" s="10">
        <f t="shared" si="78"/>
        <v>0</v>
      </c>
      <c r="I471" s="17"/>
    </row>
    <row r="472" spans="1:11" ht="19" x14ac:dyDescent="0.25">
      <c r="A472" s="1" t="s">
        <v>9</v>
      </c>
      <c r="B472" s="1" t="s">
        <v>265</v>
      </c>
      <c r="C472" s="1" t="s">
        <v>4</v>
      </c>
      <c r="D472" s="1" t="s">
        <v>65</v>
      </c>
      <c r="E472" s="1">
        <v>47634</v>
      </c>
      <c r="F472">
        <f t="shared" si="73"/>
        <v>117078</v>
      </c>
      <c r="G472" s="10">
        <f>SUM(E472/$F$472)</f>
        <v>0.40685696715010505</v>
      </c>
      <c r="I472" s="17"/>
      <c r="J472">
        <f t="shared" si="74"/>
        <v>47634</v>
      </c>
    </row>
    <row r="473" spans="1:11" ht="19" x14ac:dyDescent="0.25">
      <c r="A473" s="1" t="s">
        <v>9</v>
      </c>
      <c r="B473" s="8" t="s">
        <v>22</v>
      </c>
      <c r="C473" s="1" t="s">
        <v>6</v>
      </c>
      <c r="D473" s="1" t="s">
        <v>65</v>
      </c>
      <c r="E473" s="1">
        <v>63870</v>
      </c>
      <c r="G473" s="10">
        <f t="shared" ref="G473:G481" si="79">SUM(E473/$F$472)</f>
        <v>0.5455337467329473</v>
      </c>
      <c r="I473" s="17"/>
      <c r="K473">
        <f t="shared" si="76"/>
        <v>63870</v>
      </c>
    </row>
    <row r="474" spans="1:11" ht="19" x14ac:dyDescent="0.25">
      <c r="A474" s="1" t="s">
        <v>9</v>
      </c>
      <c r="B474" s="1" t="s">
        <v>266</v>
      </c>
      <c r="C474" s="1" t="s">
        <v>7</v>
      </c>
      <c r="D474" s="1" t="s">
        <v>65</v>
      </c>
      <c r="E474" s="1">
        <v>3138</v>
      </c>
      <c r="G474" s="10">
        <f t="shared" si="79"/>
        <v>2.6802644390918874E-2</v>
      </c>
      <c r="H474">
        <f t="shared" si="77"/>
        <v>5574</v>
      </c>
      <c r="I474" s="17">
        <v>4.7609286116947674E-2</v>
      </c>
    </row>
    <row r="475" spans="1:11" ht="19" x14ac:dyDescent="0.25">
      <c r="A475" s="1" t="s">
        <v>9</v>
      </c>
      <c r="B475" s="1" t="s">
        <v>267</v>
      </c>
      <c r="C475" s="1" t="s">
        <v>8</v>
      </c>
      <c r="D475" s="1" t="s">
        <v>65</v>
      </c>
      <c r="E475" s="1">
        <v>2423</v>
      </c>
      <c r="G475" s="10">
        <f t="shared" si="79"/>
        <v>2.0695604639641946E-2</v>
      </c>
      <c r="I475" s="17"/>
    </row>
    <row r="476" spans="1:11" ht="19" x14ac:dyDescent="0.25">
      <c r="A476" s="1" t="s">
        <v>9</v>
      </c>
      <c r="B476" s="1" t="s">
        <v>268</v>
      </c>
      <c r="C476" s="1" t="s">
        <v>14</v>
      </c>
      <c r="D476" s="1" t="s">
        <v>65</v>
      </c>
      <c r="E476" s="1">
        <v>0</v>
      </c>
      <c r="G476" s="10">
        <f t="shared" si="79"/>
        <v>0</v>
      </c>
      <c r="I476" s="17"/>
    </row>
    <row r="477" spans="1:11" ht="19" x14ac:dyDescent="0.25">
      <c r="A477" s="1" t="s">
        <v>9</v>
      </c>
      <c r="B477" s="1" t="s">
        <v>269</v>
      </c>
      <c r="C477" s="1" t="s">
        <v>139</v>
      </c>
      <c r="D477" s="1" t="s">
        <v>65</v>
      </c>
      <c r="E477" s="1">
        <v>0</v>
      </c>
      <c r="G477" s="10">
        <f t="shared" si="79"/>
        <v>0</v>
      </c>
      <c r="I477" s="17"/>
    </row>
    <row r="478" spans="1:11" ht="19" x14ac:dyDescent="0.25">
      <c r="A478" s="1" t="s">
        <v>9</v>
      </c>
      <c r="B478" s="1" t="s">
        <v>270</v>
      </c>
      <c r="C478" s="1" t="s">
        <v>271</v>
      </c>
      <c r="D478" s="1" t="s">
        <v>65</v>
      </c>
      <c r="E478" s="1">
        <v>0</v>
      </c>
      <c r="G478" s="10">
        <f t="shared" si="79"/>
        <v>0</v>
      </c>
      <c r="I478" s="17"/>
    </row>
    <row r="479" spans="1:11" ht="19" x14ac:dyDescent="0.25">
      <c r="A479" s="1" t="s">
        <v>9</v>
      </c>
      <c r="B479" s="1" t="s">
        <v>272</v>
      </c>
      <c r="C479" s="1" t="s">
        <v>273</v>
      </c>
      <c r="D479" s="1" t="s">
        <v>65</v>
      </c>
      <c r="E479" s="1">
        <v>0</v>
      </c>
      <c r="G479" s="10">
        <f t="shared" si="79"/>
        <v>0</v>
      </c>
      <c r="I479" s="17"/>
    </row>
    <row r="480" spans="1:11" ht="19" x14ac:dyDescent="0.25">
      <c r="A480" s="1" t="s">
        <v>9</v>
      </c>
      <c r="B480" s="1" t="s">
        <v>274</v>
      </c>
      <c r="C480" s="1" t="s">
        <v>275</v>
      </c>
      <c r="D480" s="1" t="s">
        <v>65</v>
      </c>
      <c r="E480" s="1">
        <v>1</v>
      </c>
      <c r="G480" s="10">
        <f t="shared" si="79"/>
        <v>8.5413143374502477E-6</v>
      </c>
      <c r="I480" s="17"/>
    </row>
    <row r="481" spans="1:11" ht="19" x14ac:dyDescent="0.25">
      <c r="A481" s="1" t="s">
        <v>9</v>
      </c>
      <c r="B481" s="1" t="s">
        <v>276</v>
      </c>
      <c r="C481" s="1" t="s">
        <v>277</v>
      </c>
      <c r="D481" s="1" t="s">
        <v>65</v>
      </c>
      <c r="E481" s="1">
        <v>12</v>
      </c>
      <c r="G481" s="10">
        <f t="shared" si="79"/>
        <v>1.0249577204940297E-4</v>
      </c>
      <c r="I481" s="17"/>
    </row>
    <row r="482" spans="1:11" ht="19" x14ac:dyDescent="0.25">
      <c r="A482" s="1" t="s">
        <v>9</v>
      </c>
      <c r="B482" s="1" t="s">
        <v>265</v>
      </c>
      <c r="C482" s="1" t="s">
        <v>4</v>
      </c>
      <c r="D482" s="1" t="s">
        <v>66</v>
      </c>
      <c r="E482" s="1">
        <v>6779</v>
      </c>
      <c r="F482">
        <f t="shared" si="73"/>
        <v>31521</v>
      </c>
      <c r="G482" s="10">
        <f>SUM(E482/$F$482)</f>
        <v>0.21506297389042225</v>
      </c>
      <c r="I482" s="17"/>
      <c r="J482">
        <f t="shared" si="74"/>
        <v>6779</v>
      </c>
    </row>
    <row r="483" spans="1:11" ht="19" x14ac:dyDescent="0.25">
      <c r="A483" s="1" t="s">
        <v>9</v>
      </c>
      <c r="B483" s="8" t="s">
        <v>22</v>
      </c>
      <c r="C483" s="1" t="s">
        <v>6</v>
      </c>
      <c r="D483" s="1" t="s">
        <v>66</v>
      </c>
      <c r="E483" s="1">
        <v>23355</v>
      </c>
      <c r="G483" s="10">
        <f t="shared" ref="G483:G491" si="80">SUM(E483/$F$482)</f>
        <v>0.74093461501855906</v>
      </c>
      <c r="I483" s="17"/>
      <c r="K483">
        <f t="shared" si="76"/>
        <v>23355</v>
      </c>
    </row>
    <row r="484" spans="1:11" ht="19" x14ac:dyDescent="0.25">
      <c r="A484" s="1" t="s">
        <v>9</v>
      </c>
      <c r="B484" s="1" t="s">
        <v>266</v>
      </c>
      <c r="C484" s="1" t="s">
        <v>7</v>
      </c>
      <c r="D484" s="1" t="s">
        <v>66</v>
      </c>
      <c r="E484" s="1">
        <v>880</v>
      </c>
      <c r="G484" s="10">
        <f t="shared" si="80"/>
        <v>2.7917896005837377E-2</v>
      </c>
      <c r="H484">
        <f t="shared" si="77"/>
        <v>1387</v>
      </c>
      <c r="I484" s="17">
        <v>4.4002411091018684E-2</v>
      </c>
    </row>
    <row r="485" spans="1:11" ht="19" x14ac:dyDescent="0.25">
      <c r="A485" s="1" t="s">
        <v>9</v>
      </c>
      <c r="B485" s="1" t="s">
        <v>267</v>
      </c>
      <c r="C485" s="1" t="s">
        <v>8</v>
      </c>
      <c r="D485" s="1" t="s">
        <v>66</v>
      </c>
      <c r="E485" s="1">
        <v>507</v>
      </c>
      <c r="G485" s="10">
        <f t="shared" si="80"/>
        <v>1.6084515085181307E-2</v>
      </c>
      <c r="I485" s="17"/>
    </row>
    <row r="486" spans="1:11" ht="19" x14ac:dyDescent="0.25">
      <c r="A486" s="1" t="s">
        <v>9</v>
      </c>
      <c r="B486" s="1" t="s">
        <v>268</v>
      </c>
      <c r="C486" s="1" t="s">
        <v>14</v>
      </c>
      <c r="D486" s="1" t="s">
        <v>66</v>
      </c>
      <c r="E486" s="1">
        <v>0</v>
      </c>
      <c r="G486" s="10">
        <f t="shared" si="80"/>
        <v>0</v>
      </c>
      <c r="I486" s="17"/>
    </row>
    <row r="487" spans="1:11" ht="19" x14ac:dyDescent="0.25">
      <c r="A487" s="1" t="s">
        <v>9</v>
      </c>
      <c r="B487" s="1" t="s">
        <v>269</v>
      </c>
      <c r="C487" s="1" t="s">
        <v>139</v>
      </c>
      <c r="D487" s="1" t="s">
        <v>66</v>
      </c>
      <c r="E487" s="1">
        <v>0</v>
      </c>
      <c r="G487" s="10">
        <f t="shared" si="80"/>
        <v>0</v>
      </c>
      <c r="I487" s="17"/>
    </row>
    <row r="488" spans="1:11" ht="19" x14ac:dyDescent="0.25">
      <c r="A488" s="1" t="s">
        <v>9</v>
      </c>
      <c r="B488" s="1" t="s">
        <v>270</v>
      </c>
      <c r="C488" s="1" t="s">
        <v>271</v>
      </c>
      <c r="D488" s="1" t="s">
        <v>66</v>
      </c>
      <c r="E488" s="1">
        <v>0</v>
      </c>
      <c r="G488" s="10">
        <f t="shared" si="80"/>
        <v>0</v>
      </c>
      <c r="I488" s="17"/>
    </row>
    <row r="489" spans="1:11" ht="19" x14ac:dyDescent="0.25">
      <c r="A489" s="1" t="s">
        <v>9</v>
      </c>
      <c r="B489" s="1" t="s">
        <v>272</v>
      </c>
      <c r="C489" s="1" t="s">
        <v>273</v>
      </c>
      <c r="D489" s="1" t="s">
        <v>66</v>
      </c>
      <c r="E489" s="1">
        <v>0</v>
      </c>
      <c r="G489" s="10">
        <f t="shared" si="80"/>
        <v>0</v>
      </c>
      <c r="I489" s="17"/>
    </row>
    <row r="490" spans="1:11" ht="19" x14ac:dyDescent="0.25">
      <c r="A490" s="1" t="s">
        <v>9</v>
      </c>
      <c r="B490" s="1" t="s">
        <v>274</v>
      </c>
      <c r="C490" s="1" t="s">
        <v>275</v>
      </c>
      <c r="D490" s="1" t="s">
        <v>66</v>
      </c>
      <c r="E490" s="1">
        <v>0</v>
      </c>
      <c r="G490" s="10">
        <f t="shared" si="80"/>
        <v>0</v>
      </c>
      <c r="I490" s="17"/>
    </row>
    <row r="491" spans="1:11" ht="19" x14ac:dyDescent="0.25">
      <c r="A491" s="1" t="s">
        <v>9</v>
      </c>
      <c r="B491" s="1" t="s">
        <v>276</v>
      </c>
      <c r="C491" s="1" t="s">
        <v>277</v>
      </c>
      <c r="D491" s="1" t="s">
        <v>66</v>
      </c>
      <c r="E491" s="1">
        <v>0</v>
      </c>
      <c r="G491" s="10">
        <f t="shared" si="80"/>
        <v>0</v>
      </c>
      <c r="I491" s="17"/>
    </row>
    <row r="492" spans="1:11" ht="19" x14ac:dyDescent="0.25">
      <c r="A492" s="1" t="s">
        <v>9</v>
      </c>
      <c r="B492" s="1" t="s">
        <v>265</v>
      </c>
      <c r="C492" s="1" t="s">
        <v>4</v>
      </c>
      <c r="D492" s="1" t="s">
        <v>67</v>
      </c>
      <c r="E492" s="1">
        <v>25689</v>
      </c>
      <c r="F492">
        <f t="shared" si="73"/>
        <v>66089</v>
      </c>
      <c r="G492" s="10">
        <f>SUM(E492/$F$492)</f>
        <v>0.38870311246954864</v>
      </c>
      <c r="I492" s="17"/>
      <c r="J492">
        <f t="shared" si="74"/>
        <v>25689</v>
      </c>
    </row>
    <row r="493" spans="1:11" ht="19" x14ac:dyDescent="0.25">
      <c r="A493" s="1" t="s">
        <v>9</v>
      </c>
      <c r="B493" s="8" t="s">
        <v>22</v>
      </c>
      <c r="C493" s="1" t="s">
        <v>6</v>
      </c>
      <c r="D493" s="1" t="s">
        <v>67</v>
      </c>
      <c r="E493" s="1">
        <v>35585</v>
      </c>
      <c r="G493" s="10">
        <f t="shared" ref="G493:G501" si="81">SUM(E493/$F$492)</f>
        <v>0.53844058769235426</v>
      </c>
      <c r="I493" s="17"/>
      <c r="K493">
        <f t="shared" si="76"/>
        <v>35585</v>
      </c>
    </row>
    <row r="494" spans="1:11" ht="19" x14ac:dyDescent="0.25">
      <c r="A494" s="1" t="s">
        <v>9</v>
      </c>
      <c r="B494" s="1" t="s">
        <v>266</v>
      </c>
      <c r="C494" s="1" t="s">
        <v>7</v>
      </c>
      <c r="D494" s="1" t="s">
        <v>67</v>
      </c>
      <c r="E494" s="1">
        <v>2705</v>
      </c>
      <c r="G494" s="10">
        <f t="shared" si="81"/>
        <v>4.0929655464600763E-2</v>
      </c>
      <c r="H494">
        <f t="shared" si="77"/>
        <v>4815</v>
      </c>
      <c r="I494" s="17">
        <v>7.2856299838097105E-2</v>
      </c>
    </row>
    <row r="495" spans="1:11" ht="19" x14ac:dyDescent="0.25">
      <c r="A495" s="1" t="s">
        <v>9</v>
      </c>
      <c r="B495" s="1" t="s">
        <v>267</v>
      </c>
      <c r="C495" s="1" t="s">
        <v>8</v>
      </c>
      <c r="D495" s="1" t="s">
        <v>67</v>
      </c>
      <c r="E495" s="1">
        <v>2109</v>
      </c>
      <c r="G495" s="10">
        <f t="shared" si="81"/>
        <v>3.191151326241886E-2</v>
      </c>
      <c r="I495" s="17"/>
    </row>
    <row r="496" spans="1:11" ht="19" x14ac:dyDescent="0.25">
      <c r="A496" s="1" t="s">
        <v>9</v>
      </c>
      <c r="B496" s="1" t="s">
        <v>268</v>
      </c>
      <c r="C496" s="1" t="s">
        <v>14</v>
      </c>
      <c r="D496" s="1" t="s">
        <v>67</v>
      </c>
      <c r="E496" s="1">
        <v>1</v>
      </c>
      <c r="G496" s="10">
        <f t="shared" si="81"/>
        <v>1.513111107748642E-5</v>
      </c>
      <c r="I496" s="17"/>
    </row>
    <row r="497" spans="1:11" ht="19" x14ac:dyDescent="0.25">
      <c r="A497" s="1" t="s">
        <v>9</v>
      </c>
      <c r="B497" s="1" t="s">
        <v>269</v>
      </c>
      <c r="C497" s="1" t="s">
        <v>139</v>
      </c>
      <c r="D497" s="1" t="s">
        <v>67</v>
      </c>
      <c r="E497" s="1">
        <v>0</v>
      </c>
      <c r="G497" s="10">
        <f t="shared" si="81"/>
        <v>0</v>
      </c>
      <c r="I497" s="17"/>
    </row>
    <row r="498" spans="1:11" ht="19" x14ac:dyDescent="0.25">
      <c r="A498" s="1" t="s">
        <v>9</v>
      </c>
      <c r="B498" s="1" t="s">
        <v>270</v>
      </c>
      <c r="C498" s="1" t="s">
        <v>271</v>
      </c>
      <c r="D498" s="1" t="s">
        <v>67</v>
      </c>
      <c r="E498" s="1">
        <v>0</v>
      </c>
      <c r="G498" s="10">
        <f t="shared" si="81"/>
        <v>0</v>
      </c>
      <c r="I498" s="17"/>
    </row>
    <row r="499" spans="1:11" ht="19" x14ac:dyDescent="0.25">
      <c r="A499" s="1" t="s">
        <v>9</v>
      </c>
      <c r="B499" s="1" t="s">
        <v>272</v>
      </c>
      <c r="C499" s="1" t="s">
        <v>273</v>
      </c>
      <c r="D499" s="1" t="s">
        <v>67</v>
      </c>
      <c r="E499" s="1">
        <v>0</v>
      </c>
      <c r="G499" s="10">
        <f t="shared" si="81"/>
        <v>0</v>
      </c>
      <c r="I499" s="17"/>
    </row>
    <row r="500" spans="1:11" ht="19" x14ac:dyDescent="0.25">
      <c r="A500" s="1" t="s">
        <v>9</v>
      </c>
      <c r="B500" s="1" t="s">
        <v>274</v>
      </c>
      <c r="C500" s="1" t="s">
        <v>275</v>
      </c>
      <c r="D500" s="1" t="s">
        <v>67</v>
      </c>
      <c r="E500" s="1">
        <v>0</v>
      </c>
      <c r="G500" s="10">
        <f t="shared" si="81"/>
        <v>0</v>
      </c>
      <c r="I500" s="17"/>
    </row>
    <row r="501" spans="1:11" ht="19" x14ac:dyDescent="0.25">
      <c r="A501" s="1" t="s">
        <v>9</v>
      </c>
      <c r="B501" s="1" t="s">
        <v>276</v>
      </c>
      <c r="C501" s="1" t="s">
        <v>277</v>
      </c>
      <c r="D501" s="1" t="s">
        <v>67</v>
      </c>
      <c r="E501" s="1">
        <v>0</v>
      </c>
      <c r="G501" s="10">
        <f t="shared" si="81"/>
        <v>0</v>
      </c>
      <c r="I501" s="17"/>
    </row>
    <row r="502" spans="1:11" ht="19" x14ac:dyDescent="0.25">
      <c r="A502" s="1" t="s">
        <v>9</v>
      </c>
      <c r="B502" s="1" t="s">
        <v>265</v>
      </c>
      <c r="C502" s="1" t="s">
        <v>4</v>
      </c>
      <c r="D502" s="1" t="s">
        <v>68</v>
      </c>
      <c r="E502" s="1">
        <v>5230</v>
      </c>
      <c r="F502">
        <f t="shared" si="73"/>
        <v>14889</v>
      </c>
      <c r="G502" s="10">
        <f>SUM(E502/$F$502)</f>
        <v>0.35126603532809458</v>
      </c>
      <c r="I502" s="17"/>
      <c r="J502">
        <f t="shared" si="74"/>
        <v>5230</v>
      </c>
    </row>
    <row r="503" spans="1:11" ht="19" x14ac:dyDescent="0.25">
      <c r="A503" s="1" t="s">
        <v>9</v>
      </c>
      <c r="B503" s="8" t="s">
        <v>22</v>
      </c>
      <c r="C503" s="1" t="s">
        <v>6</v>
      </c>
      <c r="D503" s="1" t="s">
        <v>68</v>
      </c>
      <c r="E503" s="1">
        <v>8677</v>
      </c>
      <c r="G503" s="10">
        <f t="shared" ref="G503:G511" si="82">SUM(E503/$F$502)</f>
        <v>0.58277923299079859</v>
      </c>
      <c r="I503" s="17"/>
      <c r="K503">
        <f t="shared" si="76"/>
        <v>8677</v>
      </c>
    </row>
    <row r="504" spans="1:11" ht="19" x14ac:dyDescent="0.25">
      <c r="A504" s="1" t="s">
        <v>9</v>
      </c>
      <c r="B504" s="1" t="s">
        <v>266</v>
      </c>
      <c r="C504" s="1" t="s">
        <v>7</v>
      </c>
      <c r="D504" s="1" t="s">
        <v>68</v>
      </c>
      <c r="E504" s="1">
        <v>618</v>
      </c>
      <c r="G504" s="10">
        <f t="shared" si="82"/>
        <v>4.150715293169454E-2</v>
      </c>
      <c r="H504">
        <f t="shared" si="77"/>
        <v>982</v>
      </c>
      <c r="I504" s="17">
        <v>6.5954731681106854E-2</v>
      </c>
    </row>
    <row r="505" spans="1:11" ht="19" x14ac:dyDescent="0.25">
      <c r="A505" s="1" t="s">
        <v>9</v>
      </c>
      <c r="B505" s="1" t="s">
        <v>267</v>
      </c>
      <c r="C505" s="1" t="s">
        <v>8</v>
      </c>
      <c r="D505" s="1" t="s">
        <v>68</v>
      </c>
      <c r="E505" s="1">
        <v>363</v>
      </c>
      <c r="G505" s="10">
        <f t="shared" si="82"/>
        <v>2.4380415071529316E-2</v>
      </c>
      <c r="I505" s="17"/>
    </row>
    <row r="506" spans="1:11" ht="19" x14ac:dyDescent="0.25">
      <c r="A506" s="1" t="s">
        <v>9</v>
      </c>
      <c r="B506" s="1" t="s">
        <v>268</v>
      </c>
      <c r="C506" s="1" t="s">
        <v>14</v>
      </c>
      <c r="D506" s="1" t="s">
        <v>68</v>
      </c>
      <c r="E506" s="1">
        <v>0</v>
      </c>
      <c r="G506" s="10">
        <f t="shared" si="82"/>
        <v>0</v>
      </c>
      <c r="I506" s="17"/>
    </row>
    <row r="507" spans="1:11" ht="19" x14ac:dyDescent="0.25">
      <c r="A507" s="1" t="s">
        <v>9</v>
      </c>
      <c r="B507" s="1" t="s">
        <v>269</v>
      </c>
      <c r="C507" s="1" t="s">
        <v>139</v>
      </c>
      <c r="D507" s="1" t="s">
        <v>68</v>
      </c>
      <c r="E507" s="1">
        <v>0</v>
      </c>
      <c r="G507" s="10">
        <f t="shared" si="82"/>
        <v>0</v>
      </c>
      <c r="I507" s="17"/>
    </row>
    <row r="508" spans="1:11" ht="19" x14ac:dyDescent="0.25">
      <c r="A508" s="1" t="s">
        <v>9</v>
      </c>
      <c r="B508" s="1" t="s">
        <v>270</v>
      </c>
      <c r="C508" s="1" t="s">
        <v>271</v>
      </c>
      <c r="D508" s="1" t="s">
        <v>68</v>
      </c>
      <c r="E508" s="1">
        <v>0</v>
      </c>
      <c r="G508" s="10">
        <f t="shared" si="82"/>
        <v>0</v>
      </c>
      <c r="I508" s="17"/>
    </row>
    <row r="509" spans="1:11" ht="19" x14ac:dyDescent="0.25">
      <c r="A509" s="1" t="s">
        <v>9</v>
      </c>
      <c r="B509" s="1" t="s">
        <v>272</v>
      </c>
      <c r="C509" s="1" t="s">
        <v>273</v>
      </c>
      <c r="D509" s="1" t="s">
        <v>68</v>
      </c>
      <c r="E509" s="1">
        <v>1</v>
      </c>
      <c r="G509" s="10">
        <f t="shared" si="82"/>
        <v>6.7163677883000879E-5</v>
      </c>
      <c r="I509" s="17"/>
    </row>
    <row r="510" spans="1:11" ht="19" x14ac:dyDescent="0.25">
      <c r="A510" s="1" t="s">
        <v>9</v>
      </c>
      <c r="B510" s="1" t="s">
        <v>274</v>
      </c>
      <c r="C510" s="1" t="s">
        <v>275</v>
      </c>
      <c r="D510" s="1" t="s">
        <v>68</v>
      </c>
      <c r="E510" s="1">
        <v>0</v>
      </c>
      <c r="G510" s="10">
        <f t="shared" si="82"/>
        <v>0</v>
      </c>
      <c r="I510" s="17"/>
    </row>
    <row r="511" spans="1:11" ht="19" x14ac:dyDescent="0.25">
      <c r="A511" s="1" t="s">
        <v>9</v>
      </c>
      <c r="B511" s="1" t="s">
        <v>276</v>
      </c>
      <c r="C511" s="1" t="s">
        <v>277</v>
      </c>
      <c r="D511" s="1" t="s">
        <v>68</v>
      </c>
      <c r="E511" s="1">
        <v>0</v>
      </c>
      <c r="G511" s="10">
        <f t="shared" si="82"/>
        <v>0</v>
      </c>
      <c r="I511" s="17"/>
    </row>
    <row r="512" spans="1:11" ht="19" x14ac:dyDescent="0.25">
      <c r="A512" s="1" t="s">
        <v>9</v>
      </c>
      <c r="B512" s="9" t="s">
        <v>265</v>
      </c>
      <c r="C512" s="1" t="s">
        <v>4</v>
      </c>
      <c r="D512" s="1" t="s">
        <v>68</v>
      </c>
      <c r="E512" s="1">
        <v>62448</v>
      </c>
      <c r="F512">
        <f t="shared" si="73"/>
        <v>86520</v>
      </c>
      <c r="G512" s="10">
        <f>SUM(E512/$F$512)</f>
        <v>0.72177531206657419</v>
      </c>
      <c r="I512" s="17"/>
      <c r="J512">
        <f t="shared" si="74"/>
        <v>62448</v>
      </c>
    </row>
    <row r="513" spans="1:11" ht="19" x14ac:dyDescent="0.25">
      <c r="A513" s="1" t="s">
        <v>9</v>
      </c>
      <c r="B513" s="1" t="s">
        <v>22</v>
      </c>
      <c r="C513" s="1" t="s">
        <v>6</v>
      </c>
      <c r="D513" s="1" t="s">
        <v>68</v>
      </c>
      <c r="E513" s="1">
        <v>21866</v>
      </c>
      <c r="G513" s="10">
        <f t="shared" ref="G513:G521" si="83">SUM(E513/$F$512)</f>
        <v>0.25272769301895515</v>
      </c>
      <c r="I513" s="17"/>
      <c r="K513">
        <f t="shared" si="76"/>
        <v>21866</v>
      </c>
    </row>
    <row r="514" spans="1:11" ht="19" x14ac:dyDescent="0.25">
      <c r="A514" s="1" t="s">
        <v>9</v>
      </c>
      <c r="B514" s="1" t="s">
        <v>266</v>
      </c>
      <c r="C514" s="1" t="s">
        <v>7</v>
      </c>
      <c r="D514" s="1" t="s">
        <v>68</v>
      </c>
      <c r="E514" s="1">
        <v>1433</v>
      </c>
      <c r="G514" s="10">
        <f t="shared" si="83"/>
        <v>1.6562644475265835E-2</v>
      </c>
      <c r="H514">
        <f t="shared" si="77"/>
        <v>2206</v>
      </c>
      <c r="I514" s="17">
        <v>2.5496994914470644E-2</v>
      </c>
    </row>
    <row r="515" spans="1:11" ht="19" x14ac:dyDescent="0.25">
      <c r="A515" s="1" t="s">
        <v>9</v>
      </c>
      <c r="B515" s="1" t="s">
        <v>267</v>
      </c>
      <c r="C515" s="1" t="s">
        <v>8</v>
      </c>
      <c r="D515" s="1" t="s">
        <v>68</v>
      </c>
      <c r="E515" s="1">
        <v>773</v>
      </c>
      <c r="G515" s="10">
        <f t="shared" si="83"/>
        <v>8.9343504392048086E-3</v>
      </c>
      <c r="I515" s="17"/>
    </row>
    <row r="516" spans="1:11" ht="19" x14ac:dyDescent="0.25">
      <c r="A516" s="1" t="s">
        <v>9</v>
      </c>
      <c r="B516" s="1" t="s">
        <v>268</v>
      </c>
      <c r="C516" s="1" t="s">
        <v>14</v>
      </c>
      <c r="D516" s="1" t="s">
        <v>68</v>
      </c>
      <c r="E516" s="1">
        <v>0</v>
      </c>
      <c r="G516" s="10">
        <f t="shared" si="83"/>
        <v>0</v>
      </c>
      <c r="I516" s="17"/>
    </row>
    <row r="517" spans="1:11" ht="19" x14ac:dyDescent="0.25">
      <c r="A517" s="1" t="s">
        <v>9</v>
      </c>
      <c r="B517" s="1" t="s">
        <v>269</v>
      </c>
      <c r="C517" s="1" t="s">
        <v>139</v>
      </c>
      <c r="D517" s="1" t="s">
        <v>68</v>
      </c>
      <c r="E517" s="1">
        <v>0</v>
      </c>
      <c r="G517" s="10">
        <f t="shared" si="83"/>
        <v>0</v>
      </c>
      <c r="I517" s="17"/>
    </row>
    <row r="518" spans="1:11" ht="19" x14ac:dyDescent="0.25">
      <c r="A518" s="1" t="s">
        <v>9</v>
      </c>
      <c r="B518" s="1" t="s">
        <v>270</v>
      </c>
      <c r="C518" s="1" t="s">
        <v>271</v>
      </c>
      <c r="D518" s="1" t="s">
        <v>68</v>
      </c>
      <c r="E518" s="1">
        <v>0</v>
      </c>
      <c r="G518" s="10">
        <f t="shared" si="83"/>
        <v>0</v>
      </c>
      <c r="I518" s="17"/>
    </row>
    <row r="519" spans="1:11" ht="19" x14ac:dyDescent="0.25">
      <c r="A519" s="1" t="s">
        <v>9</v>
      </c>
      <c r="B519" s="1" t="s">
        <v>272</v>
      </c>
      <c r="C519" s="1" t="s">
        <v>273</v>
      </c>
      <c r="D519" s="1" t="s">
        <v>68</v>
      </c>
      <c r="E519" s="1">
        <v>0</v>
      </c>
      <c r="G519" s="10">
        <f t="shared" si="83"/>
        <v>0</v>
      </c>
      <c r="I519" s="17"/>
    </row>
    <row r="520" spans="1:11" ht="19" x14ac:dyDescent="0.25">
      <c r="A520" s="1" t="s">
        <v>9</v>
      </c>
      <c r="B520" s="1" t="s">
        <v>274</v>
      </c>
      <c r="C520" s="1" t="s">
        <v>275</v>
      </c>
      <c r="D520" s="1" t="s">
        <v>68</v>
      </c>
      <c r="E520" s="1">
        <v>0</v>
      </c>
      <c r="G520" s="10">
        <f t="shared" si="83"/>
        <v>0</v>
      </c>
      <c r="I520" s="17"/>
    </row>
    <row r="521" spans="1:11" ht="19" x14ac:dyDescent="0.25">
      <c r="A521" s="1" t="s">
        <v>9</v>
      </c>
      <c r="B521" s="1" t="s">
        <v>276</v>
      </c>
      <c r="C521" s="1" t="s">
        <v>277</v>
      </c>
      <c r="D521" s="1" t="s">
        <v>68</v>
      </c>
      <c r="E521" s="1">
        <v>0</v>
      </c>
      <c r="G521" s="10">
        <f t="shared" si="83"/>
        <v>0</v>
      </c>
      <c r="I521" s="17"/>
    </row>
    <row r="522" spans="1:11" ht="19" x14ac:dyDescent="0.25">
      <c r="A522" s="1" t="s">
        <v>9</v>
      </c>
      <c r="B522" s="1" t="s">
        <v>265</v>
      </c>
      <c r="C522" s="1" t="s">
        <v>4</v>
      </c>
      <c r="D522" s="1" t="s">
        <v>69</v>
      </c>
      <c r="E522" s="1">
        <v>546</v>
      </c>
      <c r="F522">
        <f t="shared" ref="F522:F572" si="84">SUM(E522:E531)</f>
        <v>1616</v>
      </c>
      <c r="G522" s="10">
        <f>SUM(E522/$F$522)</f>
        <v>0.33787128712871289</v>
      </c>
      <c r="I522" s="17"/>
      <c r="J522">
        <f t="shared" ref="J522:J572" si="85">SUM(E522)</f>
        <v>546</v>
      </c>
    </row>
    <row r="523" spans="1:11" ht="19" x14ac:dyDescent="0.25">
      <c r="A523" s="1" t="s">
        <v>9</v>
      </c>
      <c r="B523" s="8" t="s">
        <v>22</v>
      </c>
      <c r="C523" s="1" t="s">
        <v>6</v>
      </c>
      <c r="D523" s="1" t="s">
        <v>69</v>
      </c>
      <c r="E523" s="1">
        <v>1013</v>
      </c>
      <c r="G523" s="10">
        <f t="shared" ref="G523:G530" si="86">SUM(E523/$F$522)</f>
        <v>0.6268564356435643</v>
      </c>
      <c r="H523">
        <f t="shared" ref="H523:H574" si="87">SUM(E523:E530)</f>
        <v>1070</v>
      </c>
      <c r="I523" s="17"/>
      <c r="K523">
        <f t="shared" ref="K523:K573" si="88">SUM(E523)</f>
        <v>1013</v>
      </c>
    </row>
    <row r="524" spans="1:11" ht="19" x14ac:dyDescent="0.25">
      <c r="A524" s="1" t="s">
        <v>9</v>
      </c>
      <c r="B524" s="1" t="s">
        <v>266</v>
      </c>
      <c r="C524" s="1" t="s">
        <v>7</v>
      </c>
      <c r="D524" s="1" t="s">
        <v>69</v>
      </c>
      <c r="E524" s="1">
        <v>33</v>
      </c>
      <c r="G524" s="10">
        <f t="shared" si="86"/>
        <v>2.0420792079207922E-2</v>
      </c>
      <c r="I524" s="17">
        <v>0</v>
      </c>
    </row>
    <row r="525" spans="1:11" ht="19" x14ac:dyDescent="0.25">
      <c r="A525" s="1" t="s">
        <v>9</v>
      </c>
      <c r="B525" s="1" t="s">
        <v>267</v>
      </c>
      <c r="C525" s="1" t="s">
        <v>8</v>
      </c>
      <c r="D525" s="1" t="s">
        <v>69</v>
      </c>
      <c r="E525" s="1">
        <v>24</v>
      </c>
      <c r="G525" s="10">
        <f t="shared" si="86"/>
        <v>1.4851485148514851E-2</v>
      </c>
      <c r="I525" s="17"/>
    </row>
    <row r="526" spans="1:11" ht="19" x14ac:dyDescent="0.25">
      <c r="A526" s="1" t="s">
        <v>9</v>
      </c>
      <c r="B526" s="1" t="s">
        <v>268</v>
      </c>
      <c r="C526" s="1" t="s">
        <v>14</v>
      </c>
      <c r="D526" s="1" t="s">
        <v>69</v>
      </c>
      <c r="E526" s="1">
        <v>0</v>
      </c>
      <c r="G526" s="10">
        <f t="shared" si="86"/>
        <v>0</v>
      </c>
      <c r="I526" s="17"/>
    </row>
    <row r="527" spans="1:11" ht="19" x14ac:dyDescent="0.25">
      <c r="A527" s="1" t="s">
        <v>9</v>
      </c>
      <c r="B527" s="1" t="s">
        <v>269</v>
      </c>
      <c r="C527" s="1" t="s">
        <v>139</v>
      </c>
      <c r="D527" s="1" t="s">
        <v>69</v>
      </c>
      <c r="E527" s="1">
        <v>0</v>
      </c>
      <c r="G527" s="10">
        <f t="shared" si="86"/>
        <v>0</v>
      </c>
      <c r="I527" s="17"/>
    </row>
    <row r="528" spans="1:11" ht="19" x14ac:dyDescent="0.25">
      <c r="A528" s="1" t="s">
        <v>9</v>
      </c>
      <c r="B528" s="1" t="s">
        <v>270</v>
      </c>
      <c r="C528" s="1" t="s">
        <v>271</v>
      </c>
      <c r="D528" s="1" t="s">
        <v>69</v>
      </c>
      <c r="E528" s="1">
        <v>0</v>
      </c>
      <c r="G528" s="10">
        <f t="shared" si="86"/>
        <v>0</v>
      </c>
      <c r="I528" s="17"/>
    </row>
    <row r="529" spans="1:11" ht="19" x14ac:dyDescent="0.25">
      <c r="A529" s="1" t="s">
        <v>9</v>
      </c>
      <c r="B529" s="1" t="s">
        <v>272</v>
      </c>
      <c r="C529" s="1" t="s">
        <v>273</v>
      </c>
      <c r="D529" s="1" t="s">
        <v>69</v>
      </c>
      <c r="E529" s="1">
        <v>0</v>
      </c>
      <c r="G529" s="10">
        <f t="shared" si="86"/>
        <v>0</v>
      </c>
      <c r="I529" s="17"/>
    </row>
    <row r="530" spans="1:11" ht="19" x14ac:dyDescent="0.25">
      <c r="A530" s="1" t="s">
        <v>9</v>
      </c>
      <c r="B530" s="1" t="s">
        <v>274</v>
      </c>
      <c r="C530" s="1" t="s">
        <v>275</v>
      </c>
      <c r="D530" s="1" t="s">
        <v>69</v>
      </c>
      <c r="E530" s="1">
        <v>0</v>
      </c>
      <c r="G530" s="10">
        <f t="shared" si="86"/>
        <v>0</v>
      </c>
      <c r="I530" s="17"/>
    </row>
    <row r="531" spans="1:11" ht="19" x14ac:dyDescent="0.25">
      <c r="A531" s="1" t="s">
        <v>9</v>
      </c>
      <c r="B531" s="1" t="s">
        <v>276</v>
      </c>
      <c r="C531" s="1" t="s">
        <v>277</v>
      </c>
      <c r="D531" s="1" t="s">
        <v>69</v>
      </c>
      <c r="E531" s="1">
        <v>0</v>
      </c>
      <c r="G531" s="10">
        <f>SUM(E531/$F$522)</f>
        <v>0</v>
      </c>
      <c r="I531" s="17"/>
    </row>
    <row r="532" spans="1:11" ht="19" x14ac:dyDescent="0.25">
      <c r="A532" s="1" t="s">
        <v>9</v>
      </c>
      <c r="B532" s="1" t="s">
        <v>265</v>
      </c>
      <c r="C532" s="1" t="s">
        <v>4</v>
      </c>
      <c r="D532" s="1" t="s">
        <v>70</v>
      </c>
      <c r="E532" s="1">
        <v>2817</v>
      </c>
      <c r="F532">
        <f t="shared" si="84"/>
        <v>12063</v>
      </c>
      <c r="G532" s="10">
        <f>SUM(E532/$F$532)</f>
        <v>0.23352399900522258</v>
      </c>
      <c r="I532" s="17"/>
      <c r="J532">
        <f t="shared" si="85"/>
        <v>2817</v>
      </c>
    </row>
    <row r="533" spans="1:11" ht="19" x14ac:dyDescent="0.25">
      <c r="A533" s="1" t="s">
        <v>9</v>
      </c>
      <c r="B533" s="8" t="s">
        <v>22</v>
      </c>
      <c r="C533" s="1" t="s">
        <v>6</v>
      </c>
      <c r="D533" s="1" t="s">
        <v>70</v>
      </c>
      <c r="E533" s="1">
        <v>8414</v>
      </c>
      <c r="G533" s="10">
        <f t="shared" ref="G533:G541" si="89">SUM(E533/$F$532)</f>
        <v>0.69750476664179728</v>
      </c>
      <c r="I533" s="17"/>
      <c r="K533">
        <f t="shared" si="88"/>
        <v>8414</v>
      </c>
    </row>
    <row r="534" spans="1:11" ht="19" x14ac:dyDescent="0.25">
      <c r="A534" s="1" t="s">
        <v>9</v>
      </c>
      <c r="B534" s="1" t="s">
        <v>266</v>
      </c>
      <c r="C534" s="1" t="s">
        <v>7</v>
      </c>
      <c r="D534" s="1" t="s">
        <v>70</v>
      </c>
      <c r="E534" s="1">
        <v>429</v>
      </c>
      <c r="G534" s="10">
        <f t="shared" si="89"/>
        <v>3.5563292713255409E-2</v>
      </c>
      <c r="H534">
        <f t="shared" si="87"/>
        <v>832</v>
      </c>
      <c r="I534" s="17">
        <v>6.8971234352980193E-2</v>
      </c>
    </row>
    <row r="535" spans="1:11" ht="19" x14ac:dyDescent="0.25">
      <c r="A535" s="1" t="s">
        <v>9</v>
      </c>
      <c r="B535" s="1" t="s">
        <v>267</v>
      </c>
      <c r="C535" s="1" t="s">
        <v>8</v>
      </c>
      <c r="D535" s="1" t="s">
        <v>70</v>
      </c>
      <c r="E535" s="1">
        <v>403</v>
      </c>
      <c r="G535" s="10">
        <f t="shared" si="89"/>
        <v>3.3407941639724777E-2</v>
      </c>
      <c r="I535" s="17"/>
    </row>
    <row r="536" spans="1:11" ht="19" x14ac:dyDescent="0.25">
      <c r="A536" s="1" t="s">
        <v>9</v>
      </c>
      <c r="B536" s="1" t="s">
        <v>268</v>
      </c>
      <c r="C536" s="1" t="s">
        <v>14</v>
      </c>
      <c r="D536" s="1" t="s">
        <v>70</v>
      </c>
      <c r="E536" s="1">
        <v>0</v>
      </c>
      <c r="G536" s="10">
        <f t="shared" si="89"/>
        <v>0</v>
      </c>
      <c r="I536" s="17"/>
    </row>
    <row r="537" spans="1:11" ht="19" x14ac:dyDescent="0.25">
      <c r="A537" s="1" t="s">
        <v>9</v>
      </c>
      <c r="B537" s="1" t="s">
        <v>269</v>
      </c>
      <c r="C537" s="1" t="s">
        <v>139</v>
      </c>
      <c r="D537" s="1" t="s">
        <v>70</v>
      </c>
      <c r="E537" s="1">
        <v>0</v>
      </c>
      <c r="G537" s="10">
        <f t="shared" si="89"/>
        <v>0</v>
      </c>
      <c r="I537" s="17"/>
    </row>
    <row r="538" spans="1:11" ht="19" x14ac:dyDescent="0.25">
      <c r="A538" s="1" t="s">
        <v>9</v>
      </c>
      <c r="B538" s="1" t="s">
        <v>270</v>
      </c>
      <c r="C538" s="1" t="s">
        <v>271</v>
      </c>
      <c r="D538" s="1" t="s">
        <v>70</v>
      </c>
      <c r="E538" s="1">
        <v>0</v>
      </c>
      <c r="G538" s="10">
        <f t="shared" si="89"/>
        <v>0</v>
      </c>
      <c r="I538" s="17"/>
    </row>
    <row r="539" spans="1:11" ht="19" x14ac:dyDescent="0.25">
      <c r="A539" s="1" t="s">
        <v>9</v>
      </c>
      <c r="B539" s="1" t="s">
        <v>272</v>
      </c>
      <c r="C539" s="1" t="s">
        <v>273</v>
      </c>
      <c r="D539" s="1" t="s">
        <v>70</v>
      </c>
      <c r="E539" s="1">
        <v>0</v>
      </c>
      <c r="G539" s="10">
        <f t="shared" si="89"/>
        <v>0</v>
      </c>
      <c r="I539" s="17"/>
    </row>
    <row r="540" spans="1:11" ht="19" x14ac:dyDescent="0.25">
      <c r="A540" s="1" t="s">
        <v>9</v>
      </c>
      <c r="B540" s="1" t="s">
        <v>274</v>
      </c>
      <c r="C540" s="1" t="s">
        <v>275</v>
      </c>
      <c r="D540" s="1" t="s">
        <v>70</v>
      </c>
      <c r="E540" s="1">
        <v>0</v>
      </c>
      <c r="G540" s="10">
        <f t="shared" si="89"/>
        <v>0</v>
      </c>
      <c r="I540" s="17"/>
    </row>
    <row r="541" spans="1:11" ht="19" x14ac:dyDescent="0.25">
      <c r="A541" s="1" t="s">
        <v>9</v>
      </c>
      <c r="B541" s="1" t="s">
        <v>276</v>
      </c>
      <c r="C541" s="1" t="s">
        <v>277</v>
      </c>
      <c r="D541" s="1" t="s">
        <v>70</v>
      </c>
      <c r="E541" s="1">
        <v>0</v>
      </c>
      <c r="G541" s="10">
        <f t="shared" si="89"/>
        <v>0</v>
      </c>
      <c r="I541" s="17"/>
    </row>
    <row r="542" spans="1:11" ht="19" x14ac:dyDescent="0.25">
      <c r="A542" s="1" t="s">
        <v>9</v>
      </c>
      <c r="B542" s="1" t="s">
        <v>265</v>
      </c>
      <c r="C542" s="1" t="s">
        <v>4</v>
      </c>
      <c r="D542" s="1" t="s">
        <v>71</v>
      </c>
      <c r="E542" s="1">
        <v>4181</v>
      </c>
      <c r="F542">
        <f t="shared" si="84"/>
        <v>11872</v>
      </c>
      <c r="G542" s="10">
        <f>SUM(E542/$F$542)</f>
        <v>0.35217318059299191</v>
      </c>
      <c r="I542" s="17"/>
      <c r="J542">
        <f t="shared" si="85"/>
        <v>4181</v>
      </c>
    </row>
    <row r="543" spans="1:11" ht="19" x14ac:dyDescent="0.25">
      <c r="A543" s="1" t="s">
        <v>9</v>
      </c>
      <c r="B543" s="8" t="s">
        <v>22</v>
      </c>
      <c r="C543" s="1" t="s">
        <v>6</v>
      </c>
      <c r="D543" s="1" t="s">
        <v>71</v>
      </c>
      <c r="E543" s="1">
        <v>7068</v>
      </c>
      <c r="G543" s="10">
        <f t="shared" ref="G543:G551" si="90">SUM(E543/$F$542)</f>
        <v>0.5953504043126685</v>
      </c>
      <c r="I543" s="17"/>
      <c r="K543">
        <f t="shared" si="88"/>
        <v>7068</v>
      </c>
    </row>
    <row r="544" spans="1:11" ht="19" x14ac:dyDescent="0.25">
      <c r="A544" s="1" t="s">
        <v>9</v>
      </c>
      <c r="B544" s="1" t="s">
        <v>266</v>
      </c>
      <c r="C544" s="1" t="s">
        <v>7</v>
      </c>
      <c r="D544" s="1" t="s">
        <v>71</v>
      </c>
      <c r="E544" s="1">
        <v>359</v>
      </c>
      <c r="G544" s="10">
        <f t="shared" si="90"/>
        <v>3.023921832884097E-2</v>
      </c>
      <c r="H544">
        <f t="shared" si="87"/>
        <v>623</v>
      </c>
      <c r="I544" s="17">
        <v>5.2476415094339625E-2</v>
      </c>
    </row>
    <row r="545" spans="1:11" ht="19" x14ac:dyDescent="0.25">
      <c r="A545" s="1" t="s">
        <v>9</v>
      </c>
      <c r="B545" s="1" t="s">
        <v>267</v>
      </c>
      <c r="C545" s="1" t="s">
        <v>8</v>
      </c>
      <c r="D545" s="1" t="s">
        <v>71</v>
      </c>
      <c r="E545" s="1">
        <v>264</v>
      </c>
      <c r="G545" s="10">
        <f t="shared" si="90"/>
        <v>2.2237196765498651E-2</v>
      </c>
      <c r="I545" s="17"/>
    </row>
    <row r="546" spans="1:11" ht="19" x14ac:dyDescent="0.25">
      <c r="A546" s="1" t="s">
        <v>9</v>
      </c>
      <c r="B546" s="1" t="s">
        <v>268</v>
      </c>
      <c r="C546" s="1" t="s">
        <v>14</v>
      </c>
      <c r="D546" s="1" t="s">
        <v>71</v>
      </c>
      <c r="E546" s="1">
        <v>0</v>
      </c>
      <c r="G546" s="10">
        <f t="shared" si="90"/>
        <v>0</v>
      </c>
      <c r="I546" s="17"/>
    </row>
    <row r="547" spans="1:11" ht="19" x14ac:dyDescent="0.25">
      <c r="A547" s="1" t="s">
        <v>9</v>
      </c>
      <c r="B547" s="1" t="s">
        <v>269</v>
      </c>
      <c r="C547" s="1" t="s">
        <v>139</v>
      </c>
      <c r="D547" s="1" t="s">
        <v>71</v>
      </c>
      <c r="E547" s="1">
        <v>0</v>
      </c>
      <c r="G547" s="10">
        <f t="shared" si="90"/>
        <v>0</v>
      </c>
      <c r="I547" s="17"/>
    </row>
    <row r="548" spans="1:11" ht="19" x14ac:dyDescent="0.25">
      <c r="A548" s="1" t="s">
        <v>9</v>
      </c>
      <c r="B548" s="1" t="s">
        <v>270</v>
      </c>
      <c r="C548" s="1" t="s">
        <v>271</v>
      </c>
      <c r="D548" s="1" t="s">
        <v>71</v>
      </c>
      <c r="E548" s="1">
        <v>0</v>
      </c>
      <c r="G548" s="10">
        <f t="shared" si="90"/>
        <v>0</v>
      </c>
      <c r="I548" s="17"/>
    </row>
    <row r="549" spans="1:11" ht="19" x14ac:dyDescent="0.25">
      <c r="A549" s="1" t="s">
        <v>9</v>
      </c>
      <c r="B549" s="1" t="s">
        <v>272</v>
      </c>
      <c r="C549" s="1" t="s">
        <v>273</v>
      </c>
      <c r="D549" s="1" t="s">
        <v>71</v>
      </c>
      <c r="E549" s="1">
        <v>0</v>
      </c>
      <c r="G549" s="10">
        <f t="shared" si="90"/>
        <v>0</v>
      </c>
      <c r="I549" s="17"/>
    </row>
    <row r="550" spans="1:11" ht="19" x14ac:dyDescent="0.25">
      <c r="A550" s="1" t="s">
        <v>9</v>
      </c>
      <c r="B550" s="1" t="s">
        <v>274</v>
      </c>
      <c r="C550" s="1" t="s">
        <v>275</v>
      </c>
      <c r="D550" s="1" t="s">
        <v>71</v>
      </c>
      <c r="E550" s="1">
        <v>0</v>
      </c>
      <c r="G550" s="10">
        <f t="shared" si="90"/>
        <v>0</v>
      </c>
      <c r="I550" s="17"/>
    </row>
    <row r="551" spans="1:11" ht="19" x14ac:dyDescent="0.25">
      <c r="A551" s="1" t="s">
        <v>9</v>
      </c>
      <c r="B551" s="1" t="s">
        <v>276</v>
      </c>
      <c r="C551" s="1" t="s">
        <v>277</v>
      </c>
      <c r="D551" s="1" t="s">
        <v>71</v>
      </c>
      <c r="E551" s="1">
        <v>0</v>
      </c>
      <c r="G551" s="10">
        <f t="shared" si="90"/>
        <v>0</v>
      </c>
      <c r="I551" s="17"/>
    </row>
    <row r="552" spans="1:11" ht="19" x14ac:dyDescent="0.25">
      <c r="A552" s="1" t="s">
        <v>9</v>
      </c>
      <c r="B552" s="1" t="s">
        <v>265</v>
      </c>
      <c r="C552" s="1" t="s">
        <v>4</v>
      </c>
      <c r="D552" s="1" t="s">
        <v>72</v>
      </c>
      <c r="E552" s="1">
        <v>2680</v>
      </c>
      <c r="F552">
        <f t="shared" si="84"/>
        <v>12031</v>
      </c>
      <c r="G552" s="10">
        <f>SUM(E552/$F$552)</f>
        <v>0.22275787548832182</v>
      </c>
      <c r="I552" s="17"/>
      <c r="J552">
        <f t="shared" si="85"/>
        <v>2680</v>
      </c>
    </row>
    <row r="553" spans="1:11" ht="19" x14ac:dyDescent="0.25">
      <c r="A553" s="1" t="s">
        <v>9</v>
      </c>
      <c r="B553" s="8" t="s">
        <v>22</v>
      </c>
      <c r="C553" s="1" t="s">
        <v>6</v>
      </c>
      <c r="D553" s="1" t="s">
        <v>72</v>
      </c>
      <c r="E553" s="1">
        <v>8529</v>
      </c>
      <c r="G553" s="10">
        <f t="shared" ref="G553:G561" si="91">SUM(E553/$F$552)</f>
        <v>0.70891862688055851</v>
      </c>
      <c r="I553" s="17"/>
      <c r="K553">
        <f t="shared" si="88"/>
        <v>8529</v>
      </c>
    </row>
    <row r="554" spans="1:11" ht="19" x14ac:dyDescent="0.25">
      <c r="A554" s="1" t="s">
        <v>9</v>
      </c>
      <c r="B554" s="1" t="s">
        <v>266</v>
      </c>
      <c r="C554" s="1" t="s">
        <v>7</v>
      </c>
      <c r="D554" s="1" t="s">
        <v>72</v>
      </c>
      <c r="E554" s="1">
        <v>488</v>
      </c>
      <c r="G554" s="10">
        <f t="shared" si="91"/>
        <v>4.0561881805336215E-2</v>
      </c>
      <c r="H554">
        <f t="shared" si="87"/>
        <v>822</v>
      </c>
      <c r="I554" s="17">
        <v>6.8323497631119612E-2</v>
      </c>
    </row>
    <row r="555" spans="1:11" ht="19" x14ac:dyDescent="0.25">
      <c r="A555" s="1" t="s">
        <v>9</v>
      </c>
      <c r="B555" s="1" t="s">
        <v>267</v>
      </c>
      <c r="C555" s="1" t="s">
        <v>8</v>
      </c>
      <c r="D555" s="1" t="s">
        <v>72</v>
      </c>
      <c r="E555" s="1">
        <v>334</v>
      </c>
      <c r="G555" s="10">
        <f t="shared" si="91"/>
        <v>2.7761615825783393E-2</v>
      </c>
      <c r="I555" s="17"/>
    </row>
    <row r="556" spans="1:11" ht="19" x14ac:dyDescent="0.25">
      <c r="A556" s="1" t="s">
        <v>9</v>
      </c>
      <c r="B556" s="1" t="s">
        <v>268</v>
      </c>
      <c r="C556" s="1" t="s">
        <v>14</v>
      </c>
      <c r="D556" s="1" t="s">
        <v>72</v>
      </c>
      <c r="E556" s="1">
        <v>0</v>
      </c>
      <c r="G556" s="10">
        <f t="shared" si="91"/>
        <v>0</v>
      </c>
      <c r="I556" s="17"/>
    </row>
    <row r="557" spans="1:11" ht="19" x14ac:dyDescent="0.25">
      <c r="A557" s="1" t="s">
        <v>9</v>
      </c>
      <c r="B557" s="1" t="s">
        <v>269</v>
      </c>
      <c r="C557" s="1" t="s">
        <v>139</v>
      </c>
      <c r="D557" s="1" t="s">
        <v>72</v>
      </c>
      <c r="E557" s="1">
        <v>0</v>
      </c>
      <c r="G557" s="10">
        <f t="shared" si="91"/>
        <v>0</v>
      </c>
      <c r="I557" s="17"/>
    </row>
    <row r="558" spans="1:11" ht="19" x14ac:dyDescent="0.25">
      <c r="A558" s="1" t="s">
        <v>9</v>
      </c>
      <c r="B558" s="1" t="s">
        <v>270</v>
      </c>
      <c r="C558" s="1" t="s">
        <v>271</v>
      </c>
      <c r="D558" s="1" t="s">
        <v>72</v>
      </c>
      <c r="E558" s="1">
        <v>0</v>
      </c>
      <c r="G558" s="10">
        <f t="shared" si="91"/>
        <v>0</v>
      </c>
      <c r="I558" s="17"/>
    </row>
    <row r="559" spans="1:11" ht="19" x14ac:dyDescent="0.25">
      <c r="A559" s="1" t="s">
        <v>9</v>
      </c>
      <c r="B559" s="1" t="s">
        <v>272</v>
      </c>
      <c r="C559" s="1" t="s">
        <v>273</v>
      </c>
      <c r="D559" s="1" t="s">
        <v>72</v>
      </c>
      <c r="E559" s="1">
        <v>0</v>
      </c>
      <c r="G559" s="10">
        <f t="shared" si="91"/>
        <v>0</v>
      </c>
      <c r="I559" s="17"/>
    </row>
    <row r="560" spans="1:11" ht="19" x14ac:dyDescent="0.25">
      <c r="A560" s="1" t="s">
        <v>9</v>
      </c>
      <c r="B560" s="1" t="s">
        <v>274</v>
      </c>
      <c r="C560" s="1" t="s">
        <v>275</v>
      </c>
      <c r="D560" s="1" t="s">
        <v>72</v>
      </c>
      <c r="E560" s="1">
        <v>0</v>
      </c>
      <c r="G560" s="10">
        <f t="shared" si="91"/>
        <v>0</v>
      </c>
      <c r="I560" s="17"/>
    </row>
    <row r="561" spans="1:11" ht="19" x14ac:dyDescent="0.25">
      <c r="A561" s="1" t="s">
        <v>9</v>
      </c>
      <c r="B561" s="1" t="s">
        <v>276</v>
      </c>
      <c r="C561" s="1" t="s">
        <v>277</v>
      </c>
      <c r="D561" s="1" t="s">
        <v>72</v>
      </c>
      <c r="E561" s="1">
        <v>0</v>
      </c>
      <c r="G561" s="10">
        <f t="shared" si="91"/>
        <v>0</v>
      </c>
      <c r="I561" s="17"/>
    </row>
    <row r="562" spans="1:11" ht="19" x14ac:dyDescent="0.25">
      <c r="A562" s="1" t="s">
        <v>9</v>
      </c>
      <c r="B562" s="1" t="s">
        <v>265</v>
      </c>
      <c r="C562" s="1" t="s">
        <v>4</v>
      </c>
      <c r="D562" s="1" t="s">
        <v>73</v>
      </c>
      <c r="E562" s="1">
        <v>1182</v>
      </c>
      <c r="F562">
        <f t="shared" si="84"/>
        <v>3415</v>
      </c>
      <c r="G562" s="10">
        <f>SUM(E562/$F$562)</f>
        <v>0.34612005856515371</v>
      </c>
      <c r="I562" s="17"/>
      <c r="J562">
        <f t="shared" si="85"/>
        <v>1182</v>
      </c>
    </row>
    <row r="563" spans="1:11" ht="19" x14ac:dyDescent="0.25">
      <c r="A563" s="1" t="s">
        <v>9</v>
      </c>
      <c r="B563" s="8" t="s">
        <v>22</v>
      </c>
      <c r="C563" s="1" t="s">
        <v>6</v>
      </c>
      <c r="D563" s="1" t="s">
        <v>73</v>
      </c>
      <c r="E563" s="1">
        <v>2095</v>
      </c>
      <c r="G563" s="10">
        <f t="shared" ref="G563:G571" si="92">SUM(E563/$F$562)</f>
        <v>0.61346998535871156</v>
      </c>
      <c r="I563" s="17"/>
      <c r="K563">
        <f t="shared" si="88"/>
        <v>2095</v>
      </c>
    </row>
    <row r="564" spans="1:11" ht="19" x14ac:dyDescent="0.25">
      <c r="A564" s="1" t="s">
        <v>9</v>
      </c>
      <c r="B564" s="1" t="s">
        <v>266</v>
      </c>
      <c r="C564" s="1" t="s">
        <v>7</v>
      </c>
      <c r="D564" s="1" t="s">
        <v>73</v>
      </c>
      <c r="E564" s="1">
        <v>76</v>
      </c>
      <c r="G564" s="10">
        <f t="shared" si="92"/>
        <v>2.2254758418740851E-2</v>
      </c>
      <c r="H564">
        <f t="shared" si="87"/>
        <v>138</v>
      </c>
      <c r="I564" s="17">
        <v>4.04099560761347E-2</v>
      </c>
    </row>
    <row r="565" spans="1:11" ht="19" x14ac:dyDescent="0.25">
      <c r="A565" s="1" t="s">
        <v>9</v>
      </c>
      <c r="B565" s="1" t="s">
        <v>267</v>
      </c>
      <c r="C565" s="1" t="s">
        <v>8</v>
      </c>
      <c r="D565" s="1" t="s">
        <v>73</v>
      </c>
      <c r="E565" s="1">
        <v>62</v>
      </c>
      <c r="G565" s="10">
        <f t="shared" si="92"/>
        <v>1.8155197657393849E-2</v>
      </c>
      <c r="I565" s="17"/>
    </row>
    <row r="566" spans="1:11" ht="19" x14ac:dyDescent="0.25">
      <c r="A566" s="1" t="s">
        <v>9</v>
      </c>
      <c r="B566" s="1" t="s">
        <v>268</v>
      </c>
      <c r="C566" s="1" t="s">
        <v>14</v>
      </c>
      <c r="D566" s="1" t="s">
        <v>73</v>
      </c>
      <c r="E566" s="1">
        <v>0</v>
      </c>
      <c r="G566" s="10">
        <f t="shared" si="92"/>
        <v>0</v>
      </c>
      <c r="I566" s="17"/>
    </row>
    <row r="567" spans="1:11" ht="19" x14ac:dyDescent="0.25">
      <c r="A567" s="1" t="s">
        <v>9</v>
      </c>
      <c r="B567" s="1" t="s">
        <v>269</v>
      </c>
      <c r="C567" s="1" t="s">
        <v>139</v>
      </c>
      <c r="D567" s="1" t="s">
        <v>73</v>
      </c>
      <c r="E567" s="1">
        <v>0</v>
      </c>
      <c r="G567" s="10">
        <f t="shared" si="92"/>
        <v>0</v>
      </c>
      <c r="I567" s="17"/>
    </row>
    <row r="568" spans="1:11" ht="19" x14ac:dyDescent="0.25">
      <c r="A568" s="1" t="s">
        <v>9</v>
      </c>
      <c r="B568" s="1" t="s">
        <v>270</v>
      </c>
      <c r="C568" s="1" t="s">
        <v>271</v>
      </c>
      <c r="D568" s="1" t="s">
        <v>73</v>
      </c>
      <c r="E568" s="1">
        <v>0</v>
      </c>
      <c r="G568" s="10">
        <f t="shared" si="92"/>
        <v>0</v>
      </c>
      <c r="I568" s="17"/>
    </row>
    <row r="569" spans="1:11" ht="19" x14ac:dyDescent="0.25">
      <c r="A569" s="1" t="s">
        <v>9</v>
      </c>
      <c r="B569" s="1" t="s">
        <v>272</v>
      </c>
      <c r="C569" s="1" t="s">
        <v>273</v>
      </c>
      <c r="D569" s="1" t="s">
        <v>73</v>
      </c>
      <c r="E569" s="1">
        <v>0</v>
      </c>
      <c r="G569" s="10">
        <f t="shared" si="92"/>
        <v>0</v>
      </c>
      <c r="I569" s="17"/>
    </row>
    <row r="570" spans="1:11" ht="19" x14ac:dyDescent="0.25">
      <c r="A570" s="1" t="s">
        <v>9</v>
      </c>
      <c r="B570" s="1" t="s">
        <v>274</v>
      </c>
      <c r="C570" s="1" t="s">
        <v>275</v>
      </c>
      <c r="D570" s="1" t="s">
        <v>73</v>
      </c>
      <c r="E570" s="1">
        <v>0</v>
      </c>
      <c r="G570" s="10">
        <f t="shared" si="92"/>
        <v>0</v>
      </c>
      <c r="I570" s="17"/>
    </row>
    <row r="571" spans="1:11" ht="19" x14ac:dyDescent="0.25">
      <c r="A571" s="1" t="s">
        <v>9</v>
      </c>
      <c r="B571" s="1" t="s">
        <v>276</v>
      </c>
      <c r="C571" s="1" t="s">
        <v>277</v>
      </c>
      <c r="D571" s="1" t="s">
        <v>73</v>
      </c>
      <c r="E571" s="1">
        <v>0</v>
      </c>
      <c r="G571" s="10">
        <f t="shared" si="92"/>
        <v>0</v>
      </c>
      <c r="I571" s="17"/>
    </row>
    <row r="572" spans="1:11" ht="19" x14ac:dyDescent="0.25">
      <c r="A572" s="1" t="s">
        <v>9</v>
      </c>
      <c r="B572" s="1" t="s">
        <v>265</v>
      </c>
      <c r="C572" s="1" t="s">
        <v>4</v>
      </c>
      <c r="D572" s="1" t="s">
        <v>74</v>
      </c>
      <c r="E572" s="1">
        <v>5351</v>
      </c>
      <c r="F572">
        <f t="shared" si="84"/>
        <v>16001</v>
      </c>
      <c r="G572" s="10">
        <f>SUM(E572/$F$572)</f>
        <v>0.33441659896256481</v>
      </c>
      <c r="I572" s="17"/>
      <c r="J572">
        <f t="shared" si="85"/>
        <v>5351</v>
      </c>
    </row>
    <row r="573" spans="1:11" ht="19" x14ac:dyDescent="0.25">
      <c r="A573" s="1" t="s">
        <v>9</v>
      </c>
      <c r="B573" s="8" t="s">
        <v>22</v>
      </c>
      <c r="C573" s="1" t="s">
        <v>6</v>
      </c>
      <c r="D573" s="1" t="s">
        <v>74</v>
      </c>
      <c r="E573" s="1">
        <v>9027</v>
      </c>
      <c r="G573" s="10">
        <f t="shared" ref="G573:G581" si="93">SUM(E573/$F$572)</f>
        <v>0.5641522404849697</v>
      </c>
      <c r="I573" s="17"/>
      <c r="K573">
        <f t="shared" si="88"/>
        <v>9027</v>
      </c>
    </row>
    <row r="574" spans="1:11" ht="19" x14ac:dyDescent="0.25">
      <c r="A574" s="1" t="s">
        <v>9</v>
      </c>
      <c r="B574" s="1" t="s">
        <v>266</v>
      </c>
      <c r="C574" s="1" t="s">
        <v>7</v>
      </c>
      <c r="D574" s="1" t="s">
        <v>74</v>
      </c>
      <c r="E574" s="1">
        <v>736</v>
      </c>
      <c r="G574" s="10">
        <f t="shared" si="93"/>
        <v>4.5997125179676274E-2</v>
      </c>
      <c r="H574">
        <f t="shared" si="87"/>
        <v>1623</v>
      </c>
      <c r="I574" s="17">
        <v>0.10143116055246547</v>
      </c>
    </row>
    <row r="575" spans="1:11" ht="19" x14ac:dyDescent="0.25">
      <c r="A575" s="1" t="s">
        <v>9</v>
      </c>
      <c r="B575" s="1" t="s">
        <v>267</v>
      </c>
      <c r="C575" s="1" t="s">
        <v>8</v>
      </c>
      <c r="D575" s="1" t="s">
        <v>74</v>
      </c>
      <c r="E575" s="1">
        <v>887</v>
      </c>
      <c r="G575" s="10">
        <f t="shared" si="93"/>
        <v>5.5434035372789202E-2</v>
      </c>
      <c r="I575" s="17"/>
    </row>
    <row r="576" spans="1:11" ht="19" x14ac:dyDescent="0.25">
      <c r="A576" s="1" t="s">
        <v>9</v>
      </c>
      <c r="B576" s="1" t="s">
        <v>268</v>
      </c>
      <c r="C576" s="1" t="s">
        <v>14</v>
      </c>
      <c r="D576" s="1" t="s">
        <v>74</v>
      </c>
      <c r="E576" s="1">
        <v>0</v>
      </c>
      <c r="G576" s="10">
        <f t="shared" si="93"/>
        <v>0</v>
      </c>
      <c r="I576" s="17"/>
    </row>
    <row r="577" spans="1:11" ht="19" x14ac:dyDescent="0.25">
      <c r="A577" s="1" t="s">
        <v>9</v>
      </c>
      <c r="B577" s="1" t="s">
        <v>269</v>
      </c>
      <c r="C577" s="1" t="s">
        <v>139</v>
      </c>
      <c r="D577" s="1" t="s">
        <v>74</v>
      </c>
      <c r="E577" s="1">
        <v>0</v>
      </c>
      <c r="G577" s="10">
        <f t="shared" si="93"/>
        <v>0</v>
      </c>
      <c r="I577" s="17"/>
    </row>
    <row r="578" spans="1:11" ht="19" x14ac:dyDescent="0.25">
      <c r="A578" s="1" t="s">
        <v>9</v>
      </c>
      <c r="B578" s="1" t="s">
        <v>270</v>
      </c>
      <c r="C578" s="1" t="s">
        <v>271</v>
      </c>
      <c r="D578" s="1" t="s">
        <v>74</v>
      </c>
      <c r="E578" s="1">
        <v>0</v>
      </c>
      <c r="G578" s="10">
        <f t="shared" si="93"/>
        <v>0</v>
      </c>
      <c r="I578" s="17"/>
    </row>
    <row r="579" spans="1:11" ht="19" x14ac:dyDescent="0.25">
      <c r="A579" s="1" t="s">
        <v>9</v>
      </c>
      <c r="B579" s="1" t="s">
        <v>272</v>
      </c>
      <c r="C579" s="1" t="s">
        <v>273</v>
      </c>
      <c r="D579" s="1" t="s">
        <v>74</v>
      </c>
      <c r="E579" s="1">
        <v>0</v>
      </c>
      <c r="G579" s="10">
        <f t="shared" si="93"/>
        <v>0</v>
      </c>
      <c r="I579" s="17"/>
    </row>
    <row r="580" spans="1:11" ht="19" x14ac:dyDescent="0.25">
      <c r="A580" s="1" t="s">
        <v>9</v>
      </c>
      <c r="B580" s="1" t="s">
        <v>274</v>
      </c>
      <c r="C580" s="1" t="s">
        <v>275</v>
      </c>
      <c r="D580" s="1" t="s">
        <v>74</v>
      </c>
      <c r="E580" s="1">
        <v>0</v>
      </c>
      <c r="G580" s="10">
        <f t="shared" si="93"/>
        <v>0</v>
      </c>
      <c r="I580" s="17"/>
    </row>
    <row r="581" spans="1:11" ht="19" x14ac:dyDescent="0.25">
      <c r="A581" s="1" t="s">
        <v>9</v>
      </c>
      <c r="B581" s="1" t="s">
        <v>276</v>
      </c>
      <c r="C581" s="1" t="s">
        <v>277</v>
      </c>
      <c r="D581" s="1" t="s">
        <v>74</v>
      </c>
      <c r="E581" s="1">
        <v>0</v>
      </c>
      <c r="G581" s="10">
        <f t="shared" si="93"/>
        <v>0</v>
      </c>
      <c r="I581" s="17"/>
    </row>
    <row r="582" spans="1:11" ht="19" x14ac:dyDescent="0.25">
      <c r="A582" s="1" t="s">
        <v>9</v>
      </c>
      <c r="B582" s="1" t="s">
        <v>265</v>
      </c>
      <c r="C582" s="1" t="s">
        <v>4</v>
      </c>
      <c r="D582" s="1" t="s">
        <v>75</v>
      </c>
      <c r="E582" s="1">
        <v>1525</v>
      </c>
      <c r="F582">
        <f t="shared" ref="F582:F642" si="94">SUM(E582:E591)</f>
        <v>4277</v>
      </c>
      <c r="G582" s="10">
        <f>SUM(E582/$F$582)</f>
        <v>0.35655833528173952</v>
      </c>
      <c r="I582" s="17"/>
      <c r="J582">
        <f t="shared" ref="J582:J642" si="95">SUM(E582)</f>
        <v>1525</v>
      </c>
    </row>
    <row r="583" spans="1:11" ht="19" x14ac:dyDescent="0.25">
      <c r="A583" s="1" t="s">
        <v>9</v>
      </c>
      <c r="B583" s="8" t="s">
        <v>22</v>
      </c>
      <c r="C583" s="1" t="s">
        <v>6</v>
      </c>
      <c r="D583" s="1" t="s">
        <v>75</v>
      </c>
      <c r="E583" s="1">
        <v>2439</v>
      </c>
      <c r="G583" s="10">
        <f t="shared" ref="G583:G591" si="96">SUM(E583/$F$582)</f>
        <v>0.57025952770633626</v>
      </c>
      <c r="I583" s="17"/>
      <c r="K583">
        <f t="shared" ref="K583:K643" si="97">SUM(E583)</f>
        <v>2439</v>
      </c>
    </row>
    <row r="584" spans="1:11" ht="19" x14ac:dyDescent="0.25">
      <c r="A584" s="1" t="s">
        <v>9</v>
      </c>
      <c r="B584" s="1" t="s">
        <v>266</v>
      </c>
      <c r="C584" s="1" t="s">
        <v>7</v>
      </c>
      <c r="D584" s="1" t="s">
        <v>75</v>
      </c>
      <c r="E584" s="1">
        <v>180</v>
      </c>
      <c r="G584" s="10">
        <f t="shared" si="96"/>
        <v>4.208557400046762E-2</v>
      </c>
      <c r="H584">
        <f t="shared" ref="H584:H644" si="98">SUM(E584:E591)</f>
        <v>313</v>
      </c>
      <c r="I584" s="17">
        <v>7.3182137011924248E-2</v>
      </c>
    </row>
    <row r="585" spans="1:11" ht="19" x14ac:dyDescent="0.25">
      <c r="A585" s="1" t="s">
        <v>9</v>
      </c>
      <c r="B585" s="1" t="s">
        <v>267</v>
      </c>
      <c r="C585" s="1" t="s">
        <v>8</v>
      </c>
      <c r="D585" s="1" t="s">
        <v>75</v>
      </c>
      <c r="E585" s="1">
        <v>133</v>
      </c>
      <c r="G585" s="10">
        <f t="shared" si="96"/>
        <v>3.1096563011456628E-2</v>
      </c>
      <c r="I585" s="17"/>
    </row>
    <row r="586" spans="1:11" ht="19" x14ac:dyDescent="0.25">
      <c r="A586" s="1" t="s">
        <v>9</v>
      </c>
      <c r="B586" s="1" t="s">
        <v>268</v>
      </c>
      <c r="C586" s="1" t="s">
        <v>14</v>
      </c>
      <c r="D586" s="1" t="s">
        <v>75</v>
      </c>
      <c r="E586" s="1">
        <v>0</v>
      </c>
      <c r="G586" s="10">
        <f t="shared" si="96"/>
        <v>0</v>
      </c>
      <c r="I586" s="17"/>
    </row>
    <row r="587" spans="1:11" ht="19" x14ac:dyDescent="0.25">
      <c r="A587" s="1" t="s">
        <v>9</v>
      </c>
      <c r="B587" s="1" t="s">
        <v>269</v>
      </c>
      <c r="C587" s="1" t="s">
        <v>139</v>
      </c>
      <c r="D587" s="1" t="s">
        <v>75</v>
      </c>
      <c r="E587" s="1">
        <v>0</v>
      </c>
      <c r="G587" s="10">
        <f t="shared" si="96"/>
        <v>0</v>
      </c>
      <c r="I587" s="17"/>
    </row>
    <row r="588" spans="1:11" ht="19" x14ac:dyDescent="0.25">
      <c r="A588" s="1" t="s">
        <v>9</v>
      </c>
      <c r="B588" s="1" t="s">
        <v>270</v>
      </c>
      <c r="C588" s="1" t="s">
        <v>271</v>
      </c>
      <c r="D588" s="1" t="s">
        <v>75</v>
      </c>
      <c r="E588" s="1">
        <v>0</v>
      </c>
      <c r="G588" s="10">
        <f t="shared" si="96"/>
        <v>0</v>
      </c>
      <c r="I588" s="17"/>
    </row>
    <row r="589" spans="1:11" ht="19" x14ac:dyDescent="0.25">
      <c r="A589" s="1" t="s">
        <v>9</v>
      </c>
      <c r="B589" s="1" t="s">
        <v>272</v>
      </c>
      <c r="C589" s="1" t="s">
        <v>273</v>
      </c>
      <c r="D589" s="1" t="s">
        <v>75</v>
      </c>
      <c r="E589" s="1">
        <v>0</v>
      </c>
      <c r="G589" s="10">
        <f t="shared" si="96"/>
        <v>0</v>
      </c>
      <c r="I589" s="17"/>
    </row>
    <row r="590" spans="1:11" ht="19" x14ac:dyDescent="0.25">
      <c r="A590" s="1" t="s">
        <v>9</v>
      </c>
      <c r="B590" s="1" t="s">
        <v>274</v>
      </c>
      <c r="C590" s="1" t="s">
        <v>275</v>
      </c>
      <c r="D590" s="1" t="s">
        <v>75</v>
      </c>
      <c r="E590" s="1">
        <v>0</v>
      </c>
      <c r="G590" s="10">
        <f t="shared" si="96"/>
        <v>0</v>
      </c>
      <c r="I590" s="17"/>
    </row>
    <row r="591" spans="1:11" ht="19" x14ac:dyDescent="0.25">
      <c r="A591" s="1" t="s">
        <v>9</v>
      </c>
      <c r="B591" s="1" t="s">
        <v>276</v>
      </c>
      <c r="C591" s="1" t="s">
        <v>277</v>
      </c>
      <c r="D591" s="1" t="s">
        <v>75</v>
      </c>
      <c r="E591" s="1">
        <v>0</v>
      </c>
      <c r="G591" s="10">
        <f t="shared" si="96"/>
        <v>0</v>
      </c>
      <c r="I591" s="17"/>
    </row>
    <row r="592" spans="1:11" ht="19" x14ac:dyDescent="0.25">
      <c r="A592" s="1" t="s">
        <v>9</v>
      </c>
      <c r="B592" s="1" t="s">
        <v>265</v>
      </c>
      <c r="C592" s="1" t="s">
        <v>4</v>
      </c>
      <c r="D592" s="1" t="s">
        <v>76</v>
      </c>
      <c r="E592" s="1">
        <v>1356</v>
      </c>
      <c r="F592">
        <f t="shared" si="94"/>
        <v>4514</v>
      </c>
      <c r="G592" s="10">
        <f>SUM(E592/$F$592)</f>
        <v>0.30039875941515287</v>
      </c>
      <c r="I592" s="17"/>
      <c r="J592">
        <f t="shared" si="95"/>
        <v>1356</v>
      </c>
    </row>
    <row r="593" spans="1:11" ht="19" x14ac:dyDescent="0.25">
      <c r="A593" s="1" t="s">
        <v>9</v>
      </c>
      <c r="B593" s="8" t="s">
        <v>22</v>
      </c>
      <c r="C593" s="1" t="s">
        <v>6</v>
      </c>
      <c r="D593" s="1" t="s">
        <v>76</v>
      </c>
      <c r="E593" s="1">
        <v>2901</v>
      </c>
      <c r="G593" s="10">
        <f t="shared" ref="G593:G601" si="99">SUM(E593/$F$592)</f>
        <v>0.64266725742135578</v>
      </c>
      <c r="I593" s="17"/>
      <c r="K593">
        <f t="shared" si="97"/>
        <v>2901</v>
      </c>
    </row>
    <row r="594" spans="1:11" ht="19" x14ac:dyDescent="0.25">
      <c r="A594" s="1" t="s">
        <v>9</v>
      </c>
      <c r="B594" s="1" t="s">
        <v>266</v>
      </c>
      <c r="C594" s="1" t="s">
        <v>7</v>
      </c>
      <c r="D594" s="1" t="s">
        <v>76</v>
      </c>
      <c r="E594" s="1">
        <v>147</v>
      </c>
      <c r="G594" s="10">
        <f t="shared" si="99"/>
        <v>3.2565352237483386E-2</v>
      </c>
      <c r="H594">
        <f t="shared" si="98"/>
        <v>257</v>
      </c>
      <c r="I594" s="17">
        <v>5.693398316349136E-2</v>
      </c>
    </row>
    <row r="595" spans="1:11" ht="19" x14ac:dyDescent="0.25">
      <c r="A595" s="1" t="s">
        <v>9</v>
      </c>
      <c r="B595" s="1" t="s">
        <v>267</v>
      </c>
      <c r="C595" s="1" t="s">
        <v>8</v>
      </c>
      <c r="D595" s="1" t="s">
        <v>76</v>
      </c>
      <c r="E595" s="1">
        <v>110</v>
      </c>
      <c r="G595" s="10">
        <f t="shared" si="99"/>
        <v>2.4368630926007974E-2</v>
      </c>
      <c r="I595" s="17"/>
    </row>
    <row r="596" spans="1:11" ht="19" x14ac:dyDescent="0.25">
      <c r="A596" s="1" t="s">
        <v>9</v>
      </c>
      <c r="B596" s="1" t="s">
        <v>268</v>
      </c>
      <c r="C596" s="1" t="s">
        <v>14</v>
      </c>
      <c r="D596" s="1" t="s">
        <v>76</v>
      </c>
      <c r="E596" s="1">
        <v>0</v>
      </c>
      <c r="G596" s="10">
        <f t="shared" si="99"/>
        <v>0</v>
      </c>
      <c r="I596" s="17"/>
    </row>
    <row r="597" spans="1:11" ht="19" x14ac:dyDescent="0.25">
      <c r="A597" s="1" t="s">
        <v>9</v>
      </c>
      <c r="B597" s="1" t="s">
        <v>269</v>
      </c>
      <c r="C597" s="1" t="s">
        <v>139</v>
      </c>
      <c r="D597" s="1" t="s">
        <v>76</v>
      </c>
      <c r="E597" s="1">
        <v>0</v>
      </c>
      <c r="G597" s="10">
        <f t="shared" si="99"/>
        <v>0</v>
      </c>
      <c r="I597" s="17"/>
    </row>
    <row r="598" spans="1:11" ht="19" x14ac:dyDescent="0.25">
      <c r="A598" s="1" t="s">
        <v>9</v>
      </c>
      <c r="B598" s="1" t="s">
        <v>270</v>
      </c>
      <c r="C598" s="1" t="s">
        <v>271</v>
      </c>
      <c r="D598" s="1" t="s">
        <v>76</v>
      </c>
      <c r="E598" s="1">
        <v>0</v>
      </c>
      <c r="G598" s="10">
        <f t="shared" si="99"/>
        <v>0</v>
      </c>
      <c r="I598" s="17"/>
    </row>
    <row r="599" spans="1:11" ht="19" x14ac:dyDescent="0.25">
      <c r="A599" s="1" t="s">
        <v>9</v>
      </c>
      <c r="B599" s="1" t="s">
        <v>272</v>
      </c>
      <c r="C599" s="1" t="s">
        <v>273</v>
      </c>
      <c r="D599" s="1" t="s">
        <v>76</v>
      </c>
      <c r="E599" s="1">
        <v>0</v>
      </c>
      <c r="G599" s="10">
        <f t="shared" si="99"/>
        <v>0</v>
      </c>
      <c r="I599" s="17"/>
    </row>
    <row r="600" spans="1:11" ht="19" x14ac:dyDescent="0.25">
      <c r="A600" s="1" t="s">
        <v>9</v>
      </c>
      <c r="B600" s="1" t="s">
        <v>274</v>
      </c>
      <c r="C600" s="1" t="s">
        <v>275</v>
      </c>
      <c r="D600" s="1" t="s">
        <v>76</v>
      </c>
      <c r="E600" s="1">
        <v>0</v>
      </c>
      <c r="G600" s="10">
        <f t="shared" si="99"/>
        <v>0</v>
      </c>
      <c r="I600" s="17"/>
    </row>
    <row r="601" spans="1:11" ht="19" x14ac:dyDescent="0.25">
      <c r="A601" s="1" t="s">
        <v>9</v>
      </c>
      <c r="B601" s="1" t="s">
        <v>276</v>
      </c>
      <c r="C601" s="1" t="s">
        <v>277</v>
      </c>
      <c r="D601" s="1" t="s">
        <v>76</v>
      </c>
      <c r="E601" s="1">
        <v>0</v>
      </c>
      <c r="G601" s="10">
        <f t="shared" si="99"/>
        <v>0</v>
      </c>
      <c r="I601" s="17"/>
    </row>
    <row r="602" spans="1:11" ht="19" x14ac:dyDescent="0.25">
      <c r="A602" s="1" t="s">
        <v>9</v>
      </c>
      <c r="B602" s="1" t="s">
        <v>265</v>
      </c>
      <c r="C602" s="1" t="s">
        <v>4</v>
      </c>
      <c r="D602" s="1" t="s">
        <v>77</v>
      </c>
      <c r="E602" s="1">
        <v>1904</v>
      </c>
      <c r="F602">
        <f t="shared" si="94"/>
        <v>5811</v>
      </c>
      <c r="G602" s="10">
        <f>SUM(E602/$F$602)</f>
        <v>0.32765444845981756</v>
      </c>
      <c r="I602" s="17"/>
      <c r="J602">
        <f t="shared" si="95"/>
        <v>1904</v>
      </c>
    </row>
    <row r="603" spans="1:11" ht="19" x14ac:dyDescent="0.25">
      <c r="A603" s="1" t="s">
        <v>9</v>
      </c>
      <c r="B603" s="8" t="s">
        <v>22</v>
      </c>
      <c r="C603" s="1" t="s">
        <v>6</v>
      </c>
      <c r="D603" s="1" t="s">
        <v>77</v>
      </c>
      <c r="E603" s="1">
        <v>3591</v>
      </c>
      <c r="G603" s="10">
        <f t="shared" ref="G603:G611" si="100">SUM(E603/$F$602)</f>
        <v>0.61796592669075889</v>
      </c>
      <c r="I603" s="17"/>
      <c r="K603">
        <f t="shared" si="97"/>
        <v>3591</v>
      </c>
    </row>
    <row r="604" spans="1:11" ht="19" x14ac:dyDescent="0.25">
      <c r="A604" s="1" t="s">
        <v>9</v>
      </c>
      <c r="B604" s="1" t="s">
        <v>266</v>
      </c>
      <c r="C604" s="1" t="s">
        <v>7</v>
      </c>
      <c r="D604" s="1" t="s">
        <v>77</v>
      </c>
      <c r="E604" s="1">
        <v>176</v>
      </c>
      <c r="G604" s="10">
        <f t="shared" si="100"/>
        <v>3.0287385992083977E-2</v>
      </c>
      <c r="H604">
        <f t="shared" si="98"/>
        <v>316</v>
      </c>
      <c r="I604" s="17">
        <v>5.4379624849423505E-2</v>
      </c>
    </row>
    <row r="605" spans="1:11" ht="19" x14ac:dyDescent="0.25">
      <c r="A605" s="1" t="s">
        <v>9</v>
      </c>
      <c r="B605" s="1" t="s">
        <v>267</v>
      </c>
      <c r="C605" s="1" t="s">
        <v>8</v>
      </c>
      <c r="D605" s="1" t="s">
        <v>77</v>
      </c>
      <c r="E605" s="1">
        <v>140</v>
      </c>
      <c r="G605" s="10">
        <f t="shared" si="100"/>
        <v>2.4092238857339528E-2</v>
      </c>
      <c r="I605" s="17"/>
    </row>
    <row r="606" spans="1:11" ht="19" x14ac:dyDescent="0.25">
      <c r="A606" s="1" t="s">
        <v>9</v>
      </c>
      <c r="B606" s="1" t="s">
        <v>268</v>
      </c>
      <c r="C606" s="1" t="s">
        <v>14</v>
      </c>
      <c r="D606" s="1" t="s">
        <v>77</v>
      </c>
      <c r="E606" s="1">
        <v>0</v>
      </c>
      <c r="G606" s="10">
        <f t="shared" si="100"/>
        <v>0</v>
      </c>
      <c r="I606" s="17"/>
    </row>
    <row r="607" spans="1:11" ht="19" x14ac:dyDescent="0.25">
      <c r="A607" s="1" t="s">
        <v>9</v>
      </c>
      <c r="B607" s="1" t="s">
        <v>269</v>
      </c>
      <c r="C607" s="1" t="s">
        <v>139</v>
      </c>
      <c r="D607" s="1" t="s">
        <v>77</v>
      </c>
      <c r="E607" s="1">
        <v>0</v>
      </c>
      <c r="G607" s="10">
        <f t="shared" si="100"/>
        <v>0</v>
      </c>
      <c r="I607" s="17"/>
    </row>
    <row r="608" spans="1:11" ht="19" x14ac:dyDescent="0.25">
      <c r="A608" s="1" t="s">
        <v>9</v>
      </c>
      <c r="B608" s="1" t="s">
        <v>270</v>
      </c>
      <c r="C608" s="1" t="s">
        <v>271</v>
      </c>
      <c r="D608" s="1" t="s">
        <v>77</v>
      </c>
      <c r="E608" s="1">
        <v>0</v>
      </c>
      <c r="G608" s="10">
        <f t="shared" si="100"/>
        <v>0</v>
      </c>
      <c r="I608" s="17"/>
    </row>
    <row r="609" spans="1:11" ht="19" x14ac:dyDescent="0.25">
      <c r="A609" s="1" t="s">
        <v>9</v>
      </c>
      <c r="B609" s="1" t="s">
        <v>272</v>
      </c>
      <c r="C609" s="1" t="s">
        <v>273</v>
      </c>
      <c r="D609" s="1" t="s">
        <v>77</v>
      </c>
      <c r="E609" s="1">
        <v>0</v>
      </c>
      <c r="G609" s="10">
        <f t="shared" si="100"/>
        <v>0</v>
      </c>
      <c r="I609" s="17"/>
    </row>
    <row r="610" spans="1:11" ht="19" x14ac:dyDescent="0.25">
      <c r="A610" s="1" t="s">
        <v>9</v>
      </c>
      <c r="B610" s="1" t="s">
        <v>274</v>
      </c>
      <c r="C610" s="1" t="s">
        <v>275</v>
      </c>
      <c r="D610" s="1" t="s">
        <v>77</v>
      </c>
      <c r="E610" s="1">
        <v>0</v>
      </c>
      <c r="G610" s="10">
        <f t="shared" si="100"/>
        <v>0</v>
      </c>
      <c r="I610" s="17"/>
    </row>
    <row r="611" spans="1:11" ht="19" x14ac:dyDescent="0.25">
      <c r="A611" s="1" t="s">
        <v>9</v>
      </c>
      <c r="B611" s="1" t="s">
        <v>276</v>
      </c>
      <c r="C611" s="1" t="s">
        <v>277</v>
      </c>
      <c r="D611" s="1" t="s">
        <v>77</v>
      </c>
      <c r="E611" s="1">
        <v>0</v>
      </c>
      <c r="G611" s="10">
        <f t="shared" si="100"/>
        <v>0</v>
      </c>
      <c r="I611" s="17"/>
    </row>
    <row r="612" spans="1:11" ht="19" x14ac:dyDescent="0.25">
      <c r="A612" s="1" t="s">
        <v>9</v>
      </c>
      <c r="B612" s="1" t="s">
        <v>265</v>
      </c>
      <c r="C612" s="1" t="s">
        <v>4</v>
      </c>
      <c r="D612" s="1" t="s">
        <v>78</v>
      </c>
      <c r="E612" s="1">
        <v>1190</v>
      </c>
      <c r="F612">
        <f t="shared" si="94"/>
        <v>3546</v>
      </c>
      <c r="G612" s="10">
        <f>SUM(E612/$F$612)</f>
        <v>0.3355893965031021</v>
      </c>
      <c r="I612" s="17"/>
      <c r="J612">
        <f t="shared" si="95"/>
        <v>1190</v>
      </c>
    </row>
    <row r="613" spans="1:11" ht="19" x14ac:dyDescent="0.25">
      <c r="A613" s="1" t="s">
        <v>9</v>
      </c>
      <c r="B613" s="8" t="s">
        <v>22</v>
      </c>
      <c r="C613" s="1" t="s">
        <v>6</v>
      </c>
      <c r="D613" s="1" t="s">
        <v>78</v>
      </c>
      <c r="E613" s="1">
        <v>2148</v>
      </c>
      <c r="G613" s="10">
        <f t="shared" ref="G613:G621" si="101">SUM(E613/$F$612)</f>
        <v>0.60575296108291032</v>
      </c>
      <c r="I613" s="17"/>
      <c r="K613">
        <f t="shared" si="97"/>
        <v>2148</v>
      </c>
    </row>
    <row r="614" spans="1:11" ht="19" x14ac:dyDescent="0.25">
      <c r="A614" s="1" t="s">
        <v>9</v>
      </c>
      <c r="B614" s="1" t="s">
        <v>266</v>
      </c>
      <c r="C614" s="1" t="s">
        <v>7</v>
      </c>
      <c r="D614" s="1" t="s">
        <v>78</v>
      </c>
      <c r="E614" s="1">
        <v>114</v>
      </c>
      <c r="G614" s="10">
        <f t="shared" si="101"/>
        <v>3.2148900169204735E-2</v>
      </c>
      <c r="H614">
        <f t="shared" si="98"/>
        <v>208</v>
      </c>
      <c r="I614" s="17">
        <v>5.865764241398759E-2</v>
      </c>
    </row>
    <row r="615" spans="1:11" ht="19" x14ac:dyDescent="0.25">
      <c r="A615" s="1" t="s">
        <v>9</v>
      </c>
      <c r="B615" s="1" t="s">
        <v>267</v>
      </c>
      <c r="C615" s="1" t="s">
        <v>8</v>
      </c>
      <c r="D615" s="1" t="s">
        <v>78</v>
      </c>
      <c r="E615" s="1">
        <v>94</v>
      </c>
      <c r="G615" s="10">
        <f t="shared" si="101"/>
        <v>2.6508742244782856E-2</v>
      </c>
      <c r="I615" s="17"/>
    </row>
    <row r="616" spans="1:11" ht="19" x14ac:dyDescent="0.25">
      <c r="A616" s="1" t="s">
        <v>9</v>
      </c>
      <c r="B616" s="1" t="s">
        <v>268</v>
      </c>
      <c r="C616" s="1" t="s">
        <v>14</v>
      </c>
      <c r="D616" s="1" t="s">
        <v>78</v>
      </c>
      <c r="E616" s="1">
        <v>0</v>
      </c>
      <c r="G616" s="10">
        <f t="shared" si="101"/>
        <v>0</v>
      </c>
      <c r="I616" s="17"/>
    </row>
    <row r="617" spans="1:11" ht="19" x14ac:dyDescent="0.25">
      <c r="A617" s="1" t="s">
        <v>9</v>
      </c>
      <c r="B617" s="1" t="s">
        <v>269</v>
      </c>
      <c r="C617" s="1" t="s">
        <v>139</v>
      </c>
      <c r="D617" s="1" t="s">
        <v>78</v>
      </c>
      <c r="E617" s="1">
        <v>0</v>
      </c>
      <c r="G617" s="10">
        <f t="shared" si="101"/>
        <v>0</v>
      </c>
      <c r="I617" s="17"/>
    </row>
    <row r="618" spans="1:11" ht="19" x14ac:dyDescent="0.25">
      <c r="A618" s="1" t="s">
        <v>9</v>
      </c>
      <c r="B618" s="1" t="s">
        <v>270</v>
      </c>
      <c r="C618" s="1" t="s">
        <v>271</v>
      </c>
      <c r="D618" s="1" t="s">
        <v>78</v>
      </c>
      <c r="E618" s="1">
        <v>0</v>
      </c>
      <c r="G618" s="10">
        <f t="shared" si="101"/>
        <v>0</v>
      </c>
      <c r="I618" s="17"/>
    </row>
    <row r="619" spans="1:11" ht="19" x14ac:dyDescent="0.25">
      <c r="A619" s="1" t="s">
        <v>9</v>
      </c>
      <c r="B619" s="1" t="s">
        <v>272</v>
      </c>
      <c r="C619" s="1" t="s">
        <v>273</v>
      </c>
      <c r="D619" s="1" t="s">
        <v>78</v>
      </c>
      <c r="E619" s="1">
        <v>0</v>
      </c>
      <c r="G619" s="10">
        <f t="shared" si="101"/>
        <v>0</v>
      </c>
      <c r="I619" s="17"/>
    </row>
    <row r="620" spans="1:11" ht="19" x14ac:dyDescent="0.25">
      <c r="A620" s="1" t="s">
        <v>9</v>
      </c>
      <c r="B620" s="1" t="s">
        <v>274</v>
      </c>
      <c r="C620" s="1" t="s">
        <v>275</v>
      </c>
      <c r="D620" s="1" t="s">
        <v>78</v>
      </c>
      <c r="E620" s="1">
        <v>0</v>
      </c>
      <c r="G620" s="10">
        <f t="shared" si="101"/>
        <v>0</v>
      </c>
      <c r="I620" s="17"/>
    </row>
    <row r="621" spans="1:11" ht="19" x14ac:dyDescent="0.25">
      <c r="A621" s="1" t="s">
        <v>9</v>
      </c>
      <c r="B621" s="1" t="s">
        <v>276</v>
      </c>
      <c r="C621" s="1" t="s">
        <v>277</v>
      </c>
      <c r="D621" s="1" t="s">
        <v>78</v>
      </c>
      <c r="E621" s="1">
        <v>0</v>
      </c>
      <c r="G621" s="10">
        <f t="shared" si="101"/>
        <v>0</v>
      </c>
      <c r="I621" s="17"/>
    </row>
    <row r="622" spans="1:11" ht="19" x14ac:dyDescent="0.25">
      <c r="A622" s="1" t="s">
        <v>9</v>
      </c>
      <c r="B622" s="1" t="s">
        <v>265</v>
      </c>
      <c r="C622" s="1" t="s">
        <v>4</v>
      </c>
      <c r="D622" s="1" t="s">
        <v>79</v>
      </c>
      <c r="E622" s="1">
        <v>1053</v>
      </c>
      <c r="F622">
        <f t="shared" si="94"/>
        <v>3531</v>
      </c>
      <c r="G622" s="10">
        <f>SUM(E622/$F$622)</f>
        <v>0.29821580288870009</v>
      </c>
      <c r="I622" s="17"/>
      <c r="J622">
        <f t="shared" si="95"/>
        <v>1053</v>
      </c>
    </row>
    <row r="623" spans="1:11" ht="19" x14ac:dyDescent="0.25">
      <c r="A623" s="1" t="s">
        <v>9</v>
      </c>
      <c r="B623" s="8" t="s">
        <v>22</v>
      </c>
      <c r="C623" s="1" t="s">
        <v>6</v>
      </c>
      <c r="D623" s="1" t="s">
        <v>79</v>
      </c>
      <c r="E623" s="1">
        <v>2227</v>
      </c>
      <c r="G623" s="10">
        <f t="shared" ref="G623:G631" si="102">SUM(E623/$F$622)</f>
        <v>0.63069951854998585</v>
      </c>
      <c r="I623" s="17"/>
      <c r="K623">
        <f t="shared" si="97"/>
        <v>2227</v>
      </c>
    </row>
    <row r="624" spans="1:11" ht="19" x14ac:dyDescent="0.25">
      <c r="A624" s="1" t="s">
        <v>9</v>
      </c>
      <c r="B624" s="1" t="s">
        <v>266</v>
      </c>
      <c r="C624" s="1" t="s">
        <v>7</v>
      </c>
      <c r="D624" s="1" t="s">
        <v>79</v>
      </c>
      <c r="E624" s="1">
        <v>160</v>
      </c>
      <c r="G624" s="10">
        <f t="shared" si="102"/>
        <v>4.5312942509204195E-2</v>
      </c>
      <c r="H624">
        <f t="shared" si="98"/>
        <v>251</v>
      </c>
      <c r="I624" s="17">
        <v>7.1084678561314077E-2</v>
      </c>
    </row>
    <row r="625" spans="1:11" ht="19" x14ac:dyDescent="0.25">
      <c r="A625" s="1" t="s">
        <v>9</v>
      </c>
      <c r="B625" s="1" t="s">
        <v>267</v>
      </c>
      <c r="C625" s="1" t="s">
        <v>8</v>
      </c>
      <c r="D625" s="1" t="s">
        <v>79</v>
      </c>
      <c r="E625" s="1">
        <v>91</v>
      </c>
      <c r="G625" s="10">
        <f t="shared" si="102"/>
        <v>2.5771736052109882E-2</v>
      </c>
      <c r="I625" s="17"/>
    </row>
    <row r="626" spans="1:11" ht="19" x14ac:dyDescent="0.25">
      <c r="A626" s="1" t="s">
        <v>9</v>
      </c>
      <c r="B626" s="1" t="s">
        <v>268</v>
      </c>
      <c r="C626" s="1" t="s">
        <v>14</v>
      </c>
      <c r="D626" s="1" t="s">
        <v>79</v>
      </c>
      <c r="E626" s="1">
        <v>0</v>
      </c>
      <c r="G626" s="10">
        <f t="shared" si="102"/>
        <v>0</v>
      </c>
      <c r="I626" s="17"/>
    </row>
    <row r="627" spans="1:11" ht="19" x14ac:dyDescent="0.25">
      <c r="A627" s="1" t="s">
        <v>9</v>
      </c>
      <c r="B627" s="1" t="s">
        <v>269</v>
      </c>
      <c r="C627" s="1" t="s">
        <v>139</v>
      </c>
      <c r="D627" s="1" t="s">
        <v>79</v>
      </c>
      <c r="E627" s="1">
        <v>0</v>
      </c>
      <c r="G627" s="10">
        <f t="shared" si="102"/>
        <v>0</v>
      </c>
      <c r="I627" s="17"/>
    </row>
    <row r="628" spans="1:11" ht="19" x14ac:dyDescent="0.25">
      <c r="A628" s="1" t="s">
        <v>9</v>
      </c>
      <c r="B628" s="1" t="s">
        <v>270</v>
      </c>
      <c r="C628" s="1" t="s">
        <v>271</v>
      </c>
      <c r="D628" s="1" t="s">
        <v>79</v>
      </c>
      <c r="E628" s="1">
        <v>0</v>
      </c>
      <c r="G628" s="10">
        <f t="shared" si="102"/>
        <v>0</v>
      </c>
      <c r="I628" s="17"/>
    </row>
    <row r="629" spans="1:11" ht="19" x14ac:dyDescent="0.25">
      <c r="A629" s="1" t="s">
        <v>9</v>
      </c>
      <c r="B629" s="1" t="s">
        <v>272</v>
      </c>
      <c r="C629" s="1" t="s">
        <v>273</v>
      </c>
      <c r="D629" s="1" t="s">
        <v>79</v>
      </c>
      <c r="E629" s="1">
        <v>0</v>
      </c>
      <c r="G629" s="10">
        <f t="shared" si="102"/>
        <v>0</v>
      </c>
      <c r="I629" s="17"/>
    </row>
    <row r="630" spans="1:11" ht="19" x14ac:dyDescent="0.25">
      <c r="A630" s="1" t="s">
        <v>9</v>
      </c>
      <c r="B630" s="1" t="s">
        <v>274</v>
      </c>
      <c r="C630" s="1" t="s">
        <v>275</v>
      </c>
      <c r="D630" s="1" t="s">
        <v>79</v>
      </c>
      <c r="E630" s="1">
        <v>0</v>
      </c>
      <c r="G630" s="10">
        <f t="shared" si="102"/>
        <v>0</v>
      </c>
      <c r="I630" s="17"/>
    </row>
    <row r="631" spans="1:11" ht="19" x14ac:dyDescent="0.25">
      <c r="A631" s="1" t="s">
        <v>9</v>
      </c>
      <c r="B631" s="1" t="s">
        <v>276</v>
      </c>
      <c r="C631" s="1" t="s">
        <v>277</v>
      </c>
      <c r="D631" s="1" t="s">
        <v>79</v>
      </c>
      <c r="E631" s="1">
        <v>0</v>
      </c>
      <c r="G631" s="10">
        <f t="shared" si="102"/>
        <v>0</v>
      </c>
      <c r="I631" s="17"/>
    </row>
    <row r="632" spans="1:11" ht="19" x14ac:dyDescent="0.25">
      <c r="A632" s="1" t="s">
        <v>9</v>
      </c>
      <c r="B632" s="1" t="s">
        <v>265</v>
      </c>
      <c r="C632" s="1" t="s">
        <v>4</v>
      </c>
      <c r="D632" s="1" t="s">
        <v>80</v>
      </c>
      <c r="E632" s="1">
        <v>2804</v>
      </c>
      <c r="F632">
        <f t="shared" si="94"/>
        <v>8834</v>
      </c>
      <c r="G632" s="10">
        <f>SUM(E632/$F$632)</f>
        <v>0.31741000679194026</v>
      </c>
      <c r="I632" s="17"/>
      <c r="J632">
        <f t="shared" si="95"/>
        <v>2804</v>
      </c>
    </row>
    <row r="633" spans="1:11" ht="19" x14ac:dyDescent="0.25">
      <c r="A633" s="1" t="s">
        <v>9</v>
      </c>
      <c r="B633" s="8" t="s">
        <v>22</v>
      </c>
      <c r="C633" s="1" t="s">
        <v>6</v>
      </c>
      <c r="D633" s="1" t="s">
        <v>80</v>
      </c>
      <c r="E633" s="1">
        <v>5713</v>
      </c>
      <c r="G633" s="10">
        <f t="shared" ref="G633:G641" si="103">SUM(E633/$F$632)</f>
        <v>0.64670590898800095</v>
      </c>
      <c r="I633" s="17"/>
      <c r="K633">
        <f t="shared" si="97"/>
        <v>5713</v>
      </c>
    </row>
    <row r="634" spans="1:11" ht="19" x14ac:dyDescent="0.25">
      <c r="A634" s="1" t="s">
        <v>9</v>
      </c>
      <c r="B634" s="1" t="s">
        <v>266</v>
      </c>
      <c r="C634" s="1" t="s">
        <v>7</v>
      </c>
      <c r="D634" s="1" t="s">
        <v>80</v>
      </c>
      <c r="E634" s="1">
        <v>177</v>
      </c>
      <c r="G634" s="10">
        <f t="shared" si="103"/>
        <v>2.0036223681231605E-2</v>
      </c>
      <c r="H634">
        <f t="shared" si="98"/>
        <v>317</v>
      </c>
      <c r="I634" s="17">
        <v>3.5884084220058864E-2</v>
      </c>
    </row>
    <row r="635" spans="1:11" ht="19" x14ac:dyDescent="0.25">
      <c r="A635" s="1" t="s">
        <v>9</v>
      </c>
      <c r="B635" s="1" t="s">
        <v>267</v>
      </c>
      <c r="C635" s="1" t="s">
        <v>8</v>
      </c>
      <c r="D635" s="1" t="s">
        <v>80</v>
      </c>
      <c r="E635" s="1">
        <v>140</v>
      </c>
      <c r="G635" s="10">
        <f t="shared" si="103"/>
        <v>1.5847860538827259E-2</v>
      </c>
      <c r="I635" s="17"/>
    </row>
    <row r="636" spans="1:11" ht="19" x14ac:dyDescent="0.25">
      <c r="A636" s="1" t="s">
        <v>9</v>
      </c>
      <c r="B636" s="1" t="s">
        <v>268</v>
      </c>
      <c r="C636" s="1" t="s">
        <v>14</v>
      </c>
      <c r="D636" s="1" t="s">
        <v>80</v>
      </c>
      <c r="E636" s="1">
        <v>0</v>
      </c>
      <c r="G636" s="10">
        <f t="shared" si="103"/>
        <v>0</v>
      </c>
      <c r="I636" s="17"/>
    </row>
    <row r="637" spans="1:11" ht="19" x14ac:dyDescent="0.25">
      <c r="A637" s="1" t="s">
        <v>9</v>
      </c>
      <c r="B637" s="1" t="s">
        <v>269</v>
      </c>
      <c r="C637" s="1" t="s">
        <v>139</v>
      </c>
      <c r="D637" s="1" t="s">
        <v>80</v>
      </c>
      <c r="E637" s="1">
        <v>0</v>
      </c>
      <c r="G637" s="10">
        <f t="shared" si="103"/>
        <v>0</v>
      </c>
      <c r="I637" s="17"/>
    </row>
    <row r="638" spans="1:11" ht="19" x14ac:dyDescent="0.25">
      <c r="A638" s="1" t="s">
        <v>9</v>
      </c>
      <c r="B638" s="1" t="s">
        <v>270</v>
      </c>
      <c r="C638" s="1" t="s">
        <v>271</v>
      </c>
      <c r="D638" s="1" t="s">
        <v>80</v>
      </c>
      <c r="E638" s="1">
        <v>0</v>
      </c>
      <c r="G638" s="10">
        <f t="shared" si="103"/>
        <v>0</v>
      </c>
      <c r="I638" s="17"/>
    </row>
    <row r="639" spans="1:11" ht="19" x14ac:dyDescent="0.25">
      <c r="A639" s="1" t="s">
        <v>9</v>
      </c>
      <c r="B639" s="1" t="s">
        <v>272</v>
      </c>
      <c r="C639" s="1" t="s">
        <v>273</v>
      </c>
      <c r="D639" s="1" t="s">
        <v>80</v>
      </c>
      <c r="E639" s="1">
        <v>0</v>
      </c>
      <c r="G639" s="10">
        <f t="shared" si="103"/>
        <v>0</v>
      </c>
      <c r="I639" s="17"/>
    </row>
    <row r="640" spans="1:11" ht="19" x14ac:dyDescent="0.25">
      <c r="A640" s="1" t="s">
        <v>9</v>
      </c>
      <c r="B640" s="1" t="s">
        <v>274</v>
      </c>
      <c r="C640" s="1" t="s">
        <v>275</v>
      </c>
      <c r="D640" s="1" t="s">
        <v>80</v>
      </c>
      <c r="E640" s="1">
        <v>0</v>
      </c>
      <c r="G640" s="10">
        <f t="shared" si="103"/>
        <v>0</v>
      </c>
      <c r="I640" s="17"/>
    </row>
    <row r="641" spans="1:11" ht="19" x14ac:dyDescent="0.25">
      <c r="A641" s="1" t="s">
        <v>9</v>
      </c>
      <c r="B641" s="1" t="s">
        <v>276</v>
      </c>
      <c r="C641" s="1" t="s">
        <v>277</v>
      </c>
      <c r="D641" s="1" t="s">
        <v>80</v>
      </c>
      <c r="E641" s="1">
        <v>0</v>
      </c>
      <c r="G641" s="10">
        <f t="shared" si="103"/>
        <v>0</v>
      </c>
      <c r="I641" s="17"/>
    </row>
    <row r="642" spans="1:11" ht="19" x14ac:dyDescent="0.25">
      <c r="A642" s="1" t="s">
        <v>9</v>
      </c>
      <c r="B642" s="1" t="s">
        <v>265</v>
      </c>
      <c r="C642" s="1" t="s">
        <v>4</v>
      </c>
      <c r="D642" s="1" t="s">
        <v>81</v>
      </c>
      <c r="E642" s="1">
        <v>1127</v>
      </c>
      <c r="F642">
        <f t="shared" si="94"/>
        <v>5654</v>
      </c>
      <c r="G642" s="10">
        <f>SUM(E642/$F$642)</f>
        <v>0.19932790944464096</v>
      </c>
      <c r="I642" s="17"/>
      <c r="J642">
        <f t="shared" si="95"/>
        <v>1127</v>
      </c>
    </row>
    <row r="643" spans="1:11" ht="19" x14ac:dyDescent="0.25">
      <c r="A643" s="1" t="s">
        <v>9</v>
      </c>
      <c r="B643" s="8" t="s">
        <v>22</v>
      </c>
      <c r="C643" s="1" t="s">
        <v>6</v>
      </c>
      <c r="D643" s="1" t="s">
        <v>81</v>
      </c>
      <c r="E643" s="1">
        <v>4199</v>
      </c>
      <c r="G643" s="10">
        <f t="shared" ref="G643:G651" si="104">SUM(E643/$F$642)</f>
        <v>0.74266006367173687</v>
      </c>
      <c r="I643" s="17"/>
      <c r="K643">
        <f t="shared" si="97"/>
        <v>4199</v>
      </c>
    </row>
    <row r="644" spans="1:11" ht="19" x14ac:dyDescent="0.25">
      <c r="A644" s="1" t="s">
        <v>9</v>
      </c>
      <c r="B644" s="1" t="s">
        <v>266</v>
      </c>
      <c r="C644" s="1" t="s">
        <v>7</v>
      </c>
      <c r="D644" s="1" t="s">
        <v>81</v>
      </c>
      <c r="E644" s="1">
        <v>171</v>
      </c>
      <c r="G644" s="10">
        <f t="shared" si="104"/>
        <v>3.0244074991156705E-2</v>
      </c>
      <c r="H644">
        <f t="shared" si="98"/>
        <v>328</v>
      </c>
      <c r="I644" s="17">
        <v>5.8012026883622211E-2</v>
      </c>
    </row>
    <row r="645" spans="1:11" ht="19" x14ac:dyDescent="0.25">
      <c r="A645" s="1" t="s">
        <v>9</v>
      </c>
      <c r="B645" s="1" t="s">
        <v>267</v>
      </c>
      <c r="C645" s="1" t="s">
        <v>8</v>
      </c>
      <c r="D645" s="1" t="s">
        <v>81</v>
      </c>
      <c r="E645" s="1">
        <v>157</v>
      </c>
      <c r="G645" s="10">
        <f t="shared" si="104"/>
        <v>2.776795189246551E-2</v>
      </c>
      <c r="I645" s="17"/>
    </row>
    <row r="646" spans="1:11" ht="19" x14ac:dyDescent="0.25">
      <c r="A646" s="1" t="s">
        <v>9</v>
      </c>
      <c r="B646" s="1" t="s">
        <v>268</v>
      </c>
      <c r="C646" s="1" t="s">
        <v>14</v>
      </c>
      <c r="D646" s="1" t="s">
        <v>81</v>
      </c>
      <c r="E646" s="1">
        <v>0</v>
      </c>
      <c r="G646" s="10">
        <f t="shared" si="104"/>
        <v>0</v>
      </c>
      <c r="I646" s="17"/>
    </row>
    <row r="647" spans="1:11" ht="19" x14ac:dyDescent="0.25">
      <c r="A647" s="1" t="s">
        <v>9</v>
      </c>
      <c r="B647" s="1" t="s">
        <v>269</v>
      </c>
      <c r="C647" s="1" t="s">
        <v>139</v>
      </c>
      <c r="D647" s="1" t="s">
        <v>81</v>
      </c>
      <c r="E647" s="1">
        <v>0</v>
      </c>
      <c r="G647" s="10">
        <f t="shared" si="104"/>
        <v>0</v>
      </c>
      <c r="I647" s="17"/>
    </row>
    <row r="648" spans="1:11" ht="19" x14ac:dyDescent="0.25">
      <c r="A648" s="1" t="s">
        <v>9</v>
      </c>
      <c r="B648" s="1" t="s">
        <v>270</v>
      </c>
      <c r="C648" s="1" t="s">
        <v>271</v>
      </c>
      <c r="D648" s="1" t="s">
        <v>81</v>
      </c>
      <c r="E648" s="1">
        <v>0</v>
      </c>
      <c r="G648" s="10">
        <f t="shared" si="104"/>
        <v>0</v>
      </c>
      <c r="I648" s="17"/>
    </row>
    <row r="649" spans="1:11" ht="19" x14ac:dyDescent="0.25">
      <c r="A649" s="1" t="s">
        <v>9</v>
      </c>
      <c r="B649" s="1" t="s">
        <v>272</v>
      </c>
      <c r="C649" s="1" t="s">
        <v>273</v>
      </c>
      <c r="D649" s="1" t="s">
        <v>81</v>
      </c>
      <c r="E649" s="1">
        <v>0</v>
      </c>
      <c r="G649" s="10">
        <f t="shared" si="104"/>
        <v>0</v>
      </c>
      <c r="I649" s="17"/>
    </row>
    <row r="650" spans="1:11" ht="19" x14ac:dyDescent="0.25">
      <c r="A650" s="1" t="s">
        <v>9</v>
      </c>
      <c r="B650" s="1" t="s">
        <v>274</v>
      </c>
      <c r="C650" s="1" t="s">
        <v>275</v>
      </c>
      <c r="D650" s="1" t="s">
        <v>81</v>
      </c>
      <c r="E650" s="1">
        <v>0</v>
      </c>
      <c r="G650" s="10">
        <f t="shared" si="104"/>
        <v>0</v>
      </c>
      <c r="I650" s="17"/>
    </row>
    <row r="651" spans="1:11" ht="19" x14ac:dyDescent="0.25">
      <c r="A651" s="1" t="s">
        <v>9</v>
      </c>
      <c r="B651" s="1" t="s">
        <v>276</v>
      </c>
      <c r="C651" s="1" t="s">
        <v>277</v>
      </c>
      <c r="D651" s="1" t="s">
        <v>81</v>
      </c>
      <c r="E651" s="1">
        <v>0</v>
      </c>
      <c r="G651" s="10">
        <f t="shared" si="104"/>
        <v>0</v>
      </c>
      <c r="I651" s="17"/>
    </row>
    <row r="652" spans="1:11" ht="19" x14ac:dyDescent="0.25">
      <c r="A652" s="1" t="s">
        <v>9</v>
      </c>
      <c r="B652" s="1" t="s">
        <v>265</v>
      </c>
      <c r="C652" s="1" t="s">
        <v>4</v>
      </c>
      <c r="D652" s="1" t="s">
        <v>82</v>
      </c>
      <c r="E652" s="1">
        <v>241</v>
      </c>
      <c r="F652">
        <f t="shared" ref="F652:F702" si="105">SUM(E652:E661)</f>
        <v>1230</v>
      </c>
      <c r="G652" s="10">
        <f>SUM(E652/$F$652)</f>
        <v>0.19593495934959348</v>
      </c>
      <c r="I652" s="17"/>
      <c r="J652">
        <f t="shared" ref="J652:J702" si="106">SUM(E652)</f>
        <v>241</v>
      </c>
    </row>
    <row r="653" spans="1:11" ht="19" x14ac:dyDescent="0.25">
      <c r="A653" s="1" t="s">
        <v>9</v>
      </c>
      <c r="B653" s="8" t="s">
        <v>22</v>
      </c>
      <c r="C653" s="1" t="s">
        <v>6</v>
      </c>
      <c r="D653" s="1" t="s">
        <v>82</v>
      </c>
      <c r="E653" s="1">
        <v>863</v>
      </c>
      <c r="G653" s="10">
        <f t="shared" ref="G653:G661" si="107">SUM(E653/$F$652)</f>
        <v>0.70162601626016263</v>
      </c>
      <c r="I653" s="17"/>
      <c r="K653">
        <f t="shared" ref="K653:K703" si="108">SUM(E653)</f>
        <v>863</v>
      </c>
    </row>
    <row r="654" spans="1:11" ht="19" x14ac:dyDescent="0.25">
      <c r="A654" s="1" t="s">
        <v>9</v>
      </c>
      <c r="B654" s="1" t="s">
        <v>266</v>
      </c>
      <c r="C654" s="1" t="s">
        <v>7</v>
      </c>
      <c r="D654" s="1" t="s">
        <v>82</v>
      </c>
      <c r="E654" s="1">
        <v>51</v>
      </c>
      <c r="G654" s="10">
        <f t="shared" si="107"/>
        <v>4.1463414634146344E-2</v>
      </c>
      <c r="H654">
        <f t="shared" ref="H654:H704" si="109">SUM(E654:E661)</f>
        <v>126</v>
      </c>
      <c r="I654" s="17">
        <v>0.1024390243902439</v>
      </c>
    </row>
    <row r="655" spans="1:11" ht="19" x14ac:dyDescent="0.25">
      <c r="A655" s="1" t="s">
        <v>9</v>
      </c>
      <c r="B655" s="1" t="s">
        <v>267</v>
      </c>
      <c r="C655" s="1" t="s">
        <v>8</v>
      </c>
      <c r="D655" s="1" t="s">
        <v>82</v>
      </c>
      <c r="E655" s="1">
        <v>75</v>
      </c>
      <c r="G655" s="10">
        <f t="shared" si="107"/>
        <v>6.097560975609756E-2</v>
      </c>
      <c r="I655" s="17"/>
    </row>
    <row r="656" spans="1:11" ht="19" x14ac:dyDescent="0.25">
      <c r="A656" s="1" t="s">
        <v>9</v>
      </c>
      <c r="B656" s="1" t="s">
        <v>268</v>
      </c>
      <c r="C656" s="1" t="s">
        <v>14</v>
      </c>
      <c r="D656" s="1" t="s">
        <v>82</v>
      </c>
      <c r="E656" s="1">
        <v>0</v>
      </c>
      <c r="G656" s="10">
        <f t="shared" si="107"/>
        <v>0</v>
      </c>
      <c r="I656" s="17"/>
    </row>
    <row r="657" spans="1:11" ht="19" x14ac:dyDescent="0.25">
      <c r="A657" s="1" t="s">
        <v>9</v>
      </c>
      <c r="B657" s="1" t="s">
        <v>269</v>
      </c>
      <c r="C657" s="1" t="s">
        <v>139</v>
      </c>
      <c r="D657" s="1" t="s">
        <v>82</v>
      </c>
      <c r="E657" s="1">
        <v>0</v>
      </c>
      <c r="G657" s="10">
        <f t="shared" si="107"/>
        <v>0</v>
      </c>
      <c r="I657" s="17"/>
    </row>
    <row r="658" spans="1:11" ht="19" x14ac:dyDescent="0.25">
      <c r="A658" s="1" t="s">
        <v>9</v>
      </c>
      <c r="B658" s="1" t="s">
        <v>270</v>
      </c>
      <c r="C658" s="1" t="s">
        <v>271</v>
      </c>
      <c r="D658" s="1" t="s">
        <v>82</v>
      </c>
      <c r="E658" s="1">
        <v>0</v>
      </c>
      <c r="G658" s="10">
        <f t="shared" si="107"/>
        <v>0</v>
      </c>
      <c r="I658" s="17"/>
    </row>
    <row r="659" spans="1:11" ht="19" x14ac:dyDescent="0.25">
      <c r="A659" s="1" t="s">
        <v>9</v>
      </c>
      <c r="B659" s="1" t="s">
        <v>272</v>
      </c>
      <c r="C659" s="1" t="s">
        <v>273</v>
      </c>
      <c r="D659" s="1" t="s">
        <v>82</v>
      </c>
      <c r="E659" s="1">
        <v>0</v>
      </c>
      <c r="G659" s="10">
        <f t="shared" si="107"/>
        <v>0</v>
      </c>
      <c r="I659" s="17"/>
    </row>
    <row r="660" spans="1:11" ht="19" x14ac:dyDescent="0.25">
      <c r="A660" s="1" t="s">
        <v>9</v>
      </c>
      <c r="B660" s="1" t="s">
        <v>274</v>
      </c>
      <c r="C660" s="1" t="s">
        <v>275</v>
      </c>
      <c r="D660" s="1" t="s">
        <v>82</v>
      </c>
      <c r="E660" s="1">
        <v>0</v>
      </c>
      <c r="G660" s="10">
        <f t="shared" si="107"/>
        <v>0</v>
      </c>
      <c r="I660" s="17"/>
    </row>
    <row r="661" spans="1:11" ht="19" x14ac:dyDescent="0.25">
      <c r="A661" s="1" t="s">
        <v>9</v>
      </c>
      <c r="B661" s="1" t="s">
        <v>276</v>
      </c>
      <c r="C661" s="1" t="s">
        <v>277</v>
      </c>
      <c r="D661" s="1" t="s">
        <v>82</v>
      </c>
      <c r="E661" s="1">
        <v>0</v>
      </c>
      <c r="G661" s="10">
        <f t="shared" si="107"/>
        <v>0</v>
      </c>
      <c r="I661" s="17"/>
    </row>
    <row r="662" spans="1:11" ht="19" x14ac:dyDescent="0.25">
      <c r="A662" s="1" t="s">
        <v>9</v>
      </c>
      <c r="B662" s="1" t="s">
        <v>265</v>
      </c>
      <c r="C662" s="1" t="s">
        <v>4</v>
      </c>
      <c r="D662" s="1" t="s">
        <v>83</v>
      </c>
      <c r="E662" s="1">
        <v>1696</v>
      </c>
      <c r="F662">
        <f t="shared" si="105"/>
        <v>7969</v>
      </c>
      <c r="G662" s="10">
        <f>SUM(E662/$F$662)</f>
        <v>0.2128246956958213</v>
      </c>
      <c r="I662" s="17"/>
      <c r="J662">
        <f t="shared" si="106"/>
        <v>1696</v>
      </c>
    </row>
    <row r="663" spans="1:11" ht="19" x14ac:dyDescent="0.25">
      <c r="A663" s="1" t="s">
        <v>9</v>
      </c>
      <c r="B663" s="8" t="s">
        <v>22</v>
      </c>
      <c r="C663" s="1" t="s">
        <v>6</v>
      </c>
      <c r="D663" s="1" t="s">
        <v>83</v>
      </c>
      <c r="E663" s="1">
        <v>5743</v>
      </c>
      <c r="G663" s="10">
        <f t="shared" ref="G663:G671" si="110">SUM(E663/$F$662)</f>
        <v>0.72066758689923449</v>
      </c>
      <c r="I663" s="17"/>
      <c r="K663">
        <f t="shared" si="108"/>
        <v>5743</v>
      </c>
    </row>
    <row r="664" spans="1:11" ht="19" x14ac:dyDescent="0.25">
      <c r="A664" s="1" t="s">
        <v>9</v>
      </c>
      <c r="B664" s="1" t="s">
        <v>266</v>
      </c>
      <c r="C664" s="1" t="s">
        <v>7</v>
      </c>
      <c r="D664" s="1" t="s">
        <v>83</v>
      </c>
      <c r="E664" s="1">
        <v>277</v>
      </c>
      <c r="G664" s="10">
        <f t="shared" si="110"/>
        <v>3.475969381352742E-2</v>
      </c>
      <c r="H664">
        <f>SUM(E664:E666)</f>
        <v>530</v>
      </c>
      <c r="I664" s="17">
        <v>6.6507717404944156E-2</v>
      </c>
    </row>
    <row r="665" spans="1:11" ht="19" x14ac:dyDescent="0.25">
      <c r="A665" s="1" t="s">
        <v>9</v>
      </c>
      <c r="B665" s="1" t="s">
        <v>267</v>
      </c>
      <c r="C665" s="1" t="s">
        <v>8</v>
      </c>
      <c r="D665" s="1" t="s">
        <v>83</v>
      </c>
      <c r="E665" s="1">
        <v>253</v>
      </c>
      <c r="G665" s="10">
        <f t="shared" si="110"/>
        <v>3.1748023591416742E-2</v>
      </c>
      <c r="I665" s="17"/>
    </row>
    <row r="666" spans="1:11" ht="19" x14ac:dyDescent="0.25">
      <c r="A666" s="1" t="s">
        <v>9</v>
      </c>
      <c r="B666" s="1" t="s">
        <v>268</v>
      </c>
      <c r="C666" s="1" t="s">
        <v>14</v>
      </c>
      <c r="D666" s="1" t="s">
        <v>83</v>
      </c>
      <c r="E666" s="1">
        <v>0</v>
      </c>
      <c r="G666" s="10">
        <f t="shared" si="110"/>
        <v>0</v>
      </c>
      <c r="I666" s="17"/>
    </row>
    <row r="667" spans="1:11" ht="19" x14ac:dyDescent="0.25">
      <c r="A667" s="1" t="s">
        <v>9</v>
      </c>
      <c r="B667" s="1" t="s">
        <v>269</v>
      </c>
      <c r="C667" s="1" t="s">
        <v>139</v>
      </c>
      <c r="D667" s="1" t="s">
        <v>83</v>
      </c>
      <c r="E667" s="1">
        <v>0</v>
      </c>
      <c r="G667" s="10">
        <f t="shared" si="110"/>
        <v>0</v>
      </c>
      <c r="I667" s="17"/>
    </row>
    <row r="668" spans="1:11" ht="19" x14ac:dyDescent="0.25">
      <c r="A668" s="1" t="s">
        <v>9</v>
      </c>
      <c r="B668" s="1" t="s">
        <v>270</v>
      </c>
      <c r="C668" s="1" t="s">
        <v>271</v>
      </c>
      <c r="D668" s="1" t="s">
        <v>83</v>
      </c>
      <c r="E668" s="1">
        <v>0</v>
      </c>
      <c r="G668" s="10">
        <f t="shared" si="110"/>
        <v>0</v>
      </c>
      <c r="I668" s="17"/>
    </row>
    <row r="669" spans="1:11" ht="19" x14ac:dyDescent="0.25">
      <c r="A669" s="1" t="s">
        <v>9</v>
      </c>
      <c r="B669" s="1" t="s">
        <v>272</v>
      </c>
      <c r="C669" s="1" t="s">
        <v>273</v>
      </c>
      <c r="D669" s="1" t="s">
        <v>83</v>
      </c>
      <c r="E669" s="1">
        <v>0</v>
      </c>
      <c r="G669" s="10">
        <f t="shared" si="110"/>
        <v>0</v>
      </c>
      <c r="I669" s="17"/>
    </row>
    <row r="670" spans="1:11" ht="19" x14ac:dyDescent="0.25">
      <c r="A670" s="1" t="s">
        <v>9</v>
      </c>
      <c r="B670" s="1" t="s">
        <v>274</v>
      </c>
      <c r="C670" s="1" t="s">
        <v>275</v>
      </c>
      <c r="D670" s="1" t="s">
        <v>83</v>
      </c>
      <c r="E670" s="1">
        <v>0</v>
      </c>
      <c r="G670" s="10">
        <f t="shared" si="110"/>
        <v>0</v>
      </c>
      <c r="I670" s="17"/>
    </row>
    <row r="671" spans="1:11" ht="19" x14ac:dyDescent="0.25">
      <c r="A671" s="1" t="s">
        <v>9</v>
      </c>
      <c r="B671" s="1" t="s">
        <v>276</v>
      </c>
      <c r="C671" s="1" t="s">
        <v>277</v>
      </c>
      <c r="D671" s="1" t="s">
        <v>83</v>
      </c>
      <c r="E671" s="1">
        <v>0</v>
      </c>
      <c r="G671" s="10">
        <f t="shared" si="110"/>
        <v>0</v>
      </c>
      <c r="I671" s="17"/>
    </row>
    <row r="672" spans="1:11" ht="19" x14ac:dyDescent="0.25">
      <c r="A672" s="1" t="s">
        <v>9</v>
      </c>
      <c r="B672" s="1" t="s">
        <v>265</v>
      </c>
      <c r="C672" s="1" t="s">
        <v>4</v>
      </c>
      <c r="D672" s="1" t="s">
        <v>84</v>
      </c>
      <c r="E672" s="1">
        <v>1252</v>
      </c>
      <c r="F672">
        <f t="shared" si="105"/>
        <v>3445</v>
      </c>
      <c r="G672" s="10">
        <f>SUM(E672/$F$672)</f>
        <v>0.36342525399129172</v>
      </c>
      <c r="I672" s="17"/>
      <c r="J672">
        <f t="shared" si="106"/>
        <v>1252</v>
      </c>
    </row>
    <row r="673" spans="1:11" ht="19" x14ac:dyDescent="0.25">
      <c r="A673" s="1" t="s">
        <v>9</v>
      </c>
      <c r="B673" s="8" t="s">
        <v>22</v>
      </c>
      <c r="C673" s="1" t="s">
        <v>6</v>
      </c>
      <c r="D673" s="1" t="s">
        <v>84</v>
      </c>
      <c r="E673" s="1">
        <v>2068</v>
      </c>
      <c r="G673" s="10">
        <f t="shared" ref="G673:G681" si="111">SUM(E673/$F$672)</f>
        <v>0.60029027576197391</v>
      </c>
      <c r="I673" s="17"/>
      <c r="K673">
        <f t="shared" si="108"/>
        <v>2068</v>
      </c>
    </row>
    <row r="674" spans="1:11" ht="19" x14ac:dyDescent="0.25">
      <c r="A674" s="1" t="s">
        <v>9</v>
      </c>
      <c r="B674" s="1" t="s">
        <v>266</v>
      </c>
      <c r="C674" s="1" t="s">
        <v>7</v>
      </c>
      <c r="D674" s="1" t="s">
        <v>84</v>
      </c>
      <c r="E674" s="1">
        <v>52</v>
      </c>
      <c r="G674" s="10">
        <f t="shared" si="111"/>
        <v>1.509433962264151E-2</v>
      </c>
      <c r="H674">
        <f t="shared" si="109"/>
        <v>125</v>
      </c>
      <c r="I674" s="17">
        <v>3.6284470246734396E-2</v>
      </c>
    </row>
    <row r="675" spans="1:11" ht="19" x14ac:dyDescent="0.25">
      <c r="A675" s="1" t="s">
        <v>9</v>
      </c>
      <c r="B675" s="1" t="s">
        <v>267</v>
      </c>
      <c r="C675" s="1" t="s">
        <v>8</v>
      </c>
      <c r="D675" s="1" t="s">
        <v>84</v>
      </c>
      <c r="E675" s="1">
        <v>73</v>
      </c>
      <c r="G675" s="10">
        <f t="shared" si="111"/>
        <v>2.119013062409289E-2</v>
      </c>
      <c r="I675" s="17"/>
    </row>
    <row r="676" spans="1:11" ht="19" x14ac:dyDescent="0.25">
      <c r="A676" s="1" t="s">
        <v>9</v>
      </c>
      <c r="B676" s="1" t="s">
        <v>268</v>
      </c>
      <c r="C676" s="1" t="s">
        <v>14</v>
      </c>
      <c r="D676" s="1" t="s">
        <v>84</v>
      </c>
      <c r="E676" s="1">
        <v>0</v>
      </c>
      <c r="G676" s="10">
        <f t="shared" si="111"/>
        <v>0</v>
      </c>
      <c r="I676" s="17"/>
    </row>
    <row r="677" spans="1:11" ht="19" x14ac:dyDescent="0.25">
      <c r="A677" s="1" t="s">
        <v>9</v>
      </c>
      <c r="B677" s="1" t="s">
        <v>269</v>
      </c>
      <c r="C677" s="1" t="s">
        <v>139</v>
      </c>
      <c r="D677" s="1" t="s">
        <v>84</v>
      </c>
      <c r="E677" s="1">
        <v>0</v>
      </c>
      <c r="G677" s="10">
        <f t="shared" si="111"/>
        <v>0</v>
      </c>
      <c r="I677" s="17"/>
    </row>
    <row r="678" spans="1:11" ht="19" x14ac:dyDescent="0.25">
      <c r="A678" s="1" t="s">
        <v>9</v>
      </c>
      <c r="B678" s="1" t="s">
        <v>270</v>
      </c>
      <c r="C678" s="1" t="s">
        <v>271</v>
      </c>
      <c r="D678" s="1" t="s">
        <v>84</v>
      </c>
      <c r="E678" s="1">
        <v>0</v>
      </c>
      <c r="G678" s="10">
        <f t="shared" si="111"/>
        <v>0</v>
      </c>
      <c r="I678" s="17"/>
    </row>
    <row r="679" spans="1:11" ht="19" x14ac:dyDescent="0.25">
      <c r="A679" s="1" t="s">
        <v>9</v>
      </c>
      <c r="B679" s="1" t="s">
        <v>272</v>
      </c>
      <c r="C679" s="1" t="s">
        <v>273</v>
      </c>
      <c r="D679" s="1" t="s">
        <v>84</v>
      </c>
      <c r="E679" s="1">
        <v>0</v>
      </c>
      <c r="G679" s="10">
        <f t="shared" si="111"/>
        <v>0</v>
      </c>
      <c r="I679" s="17"/>
    </row>
    <row r="680" spans="1:11" ht="19" x14ac:dyDescent="0.25">
      <c r="A680" s="1" t="s">
        <v>9</v>
      </c>
      <c r="B680" s="1" t="s">
        <v>274</v>
      </c>
      <c r="C680" s="1" t="s">
        <v>275</v>
      </c>
      <c r="D680" s="1" t="s">
        <v>84</v>
      </c>
      <c r="E680" s="1">
        <v>0</v>
      </c>
      <c r="G680" s="10">
        <f t="shared" si="111"/>
        <v>0</v>
      </c>
      <c r="I680" s="17"/>
    </row>
    <row r="681" spans="1:11" ht="19" x14ac:dyDescent="0.25">
      <c r="A681" s="1" t="s">
        <v>9</v>
      </c>
      <c r="B681" s="1" t="s">
        <v>276</v>
      </c>
      <c r="C681" s="1" t="s">
        <v>277</v>
      </c>
      <c r="D681" s="1" t="s">
        <v>84</v>
      </c>
      <c r="E681" s="1">
        <v>0</v>
      </c>
      <c r="G681" s="10">
        <f t="shared" si="111"/>
        <v>0</v>
      </c>
      <c r="I681" s="17"/>
    </row>
    <row r="682" spans="1:11" ht="19" x14ac:dyDescent="0.25">
      <c r="A682" s="1" t="s">
        <v>9</v>
      </c>
      <c r="B682" s="1" t="s">
        <v>265</v>
      </c>
      <c r="C682" s="1" t="s">
        <v>4</v>
      </c>
      <c r="D682" s="1" t="s">
        <v>85</v>
      </c>
      <c r="E682" s="1">
        <v>1427</v>
      </c>
      <c r="F682">
        <f t="shared" si="105"/>
        <v>5402</v>
      </c>
      <c r="G682" s="10">
        <f>SUM(E682/$F$682)</f>
        <v>0.26416142169566825</v>
      </c>
      <c r="I682" s="17"/>
      <c r="J682">
        <f t="shared" si="106"/>
        <v>1427</v>
      </c>
    </row>
    <row r="683" spans="1:11" ht="19" x14ac:dyDescent="0.25">
      <c r="A683" s="1" t="s">
        <v>9</v>
      </c>
      <c r="B683" s="8" t="s">
        <v>22</v>
      </c>
      <c r="C683" s="1" t="s">
        <v>6</v>
      </c>
      <c r="D683" s="1" t="s">
        <v>85</v>
      </c>
      <c r="E683" s="1">
        <v>3585</v>
      </c>
      <c r="G683" s="10">
        <f t="shared" ref="G683:G691" si="112">SUM(E683/$F$682)</f>
        <v>0.66364309514994446</v>
      </c>
      <c r="I683" s="17"/>
      <c r="K683">
        <f t="shared" si="108"/>
        <v>3585</v>
      </c>
    </row>
    <row r="684" spans="1:11" ht="19" x14ac:dyDescent="0.25">
      <c r="A684" s="1" t="s">
        <v>9</v>
      </c>
      <c r="B684" s="1" t="s">
        <v>266</v>
      </c>
      <c r="C684" s="1" t="s">
        <v>7</v>
      </c>
      <c r="D684" s="1" t="s">
        <v>85</v>
      </c>
      <c r="E684" s="1">
        <v>212</v>
      </c>
      <c r="G684" s="10">
        <f t="shared" si="112"/>
        <v>3.9244724176231024E-2</v>
      </c>
      <c r="H684">
        <f t="shared" si="109"/>
        <v>390</v>
      </c>
      <c r="I684" s="17">
        <v>7.2195483154387258E-2</v>
      </c>
    </row>
    <row r="685" spans="1:11" ht="19" x14ac:dyDescent="0.25">
      <c r="A685" s="1" t="s">
        <v>9</v>
      </c>
      <c r="B685" s="1" t="s">
        <v>267</v>
      </c>
      <c r="C685" s="1" t="s">
        <v>8</v>
      </c>
      <c r="D685" s="1" t="s">
        <v>85</v>
      </c>
      <c r="E685" s="1">
        <v>178</v>
      </c>
      <c r="G685" s="10">
        <f t="shared" si="112"/>
        <v>3.295075897815624E-2</v>
      </c>
      <c r="I685" s="17"/>
    </row>
    <row r="686" spans="1:11" ht="19" x14ac:dyDescent="0.25">
      <c r="A686" s="1" t="s">
        <v>9</v>
      </c>
      <c r="B686" s="1" t="s">
        <v>268</v>
      </c>
      <c r="C686" s="1" t="s">
        <v>14</v>
      </c>
      <c r="D686" s="1" t="s">
        <v>85</v>
      </c>
      <c r="E686" s="1">
        <v>0</v>
      </c>
      <c r="G686" s="10">
        <f t="shared" si="112"/>
        <v>0</v>
      </c>
      <c r="I686" s="17"/>
    </row>
    <row r="687" spans="1:11" ht="19" x14ac:dyDescent="0.25">
      <c r="A687" s="1" t="s">
        <v>9</v>
      </c>
      <c r="B687" s="1" t="s">
        <v>269</v>
      </c>
      <c r="C687" s="1" t="s">
        <v>139</v>
      </c>
      <c r="D687" s="1" t="s">
        <v>85</v>
      </c>
      <c r="E687" s="1">
        <v>0</v>
      </c>
      <c r="G687" s="10">
        <f t="shared" si="112"/>
        <v>0</v>
      </c>
      <c r="I687" s="17"/>
    </row>
    <row r="688" spans="1:11" ht="19" x14ac:dyDescent="0.25">
      <c r="A688" s="1" t="s">
        <v>9</v>
      </c>
      <c r="B688" s="1" t="s">
        <v>270</v>
      </c>
      <c r="C688" s="1" t="s">
        <v>271</v>
      </c>
      <c r="D688" s="1" t="s">
        <v>85</v>
      </c>
      <c r="E688" s="1">
        <v>0</v>
      </c>
      <c r="G688" s="10">
        <f t="shared" si="112"/>
        <v>0</v>
      </c>
      <c r="I688" s="17"/>
    </row>
    <row r="689" spans="1:11" ht="19" x14ac:dyDescent="0.25">
      <c r="A689" s="1" t="s">
        <v>9</v>
      </c>
      <c r="B689" s="1" t="s">
        <v>272</v>
      </c>
      <c r="C689" s="1" t="s">
        <v>273</v>
      </c>
      <c r="D689" s="1" t="s">
        <v>85</v>
      </c>
      <c r="E689" s="1">
        <v>0</v>
      </c>
      <c r="G689" s="10">
        <f t="shared" si="112"/>
        <v>0</v>
      </c>
      <c r="I689" s="17"/>
    </row>
    <row r="690" spans="1:11" ht="19" x14ac:dyDescent="0.25">
      <c r="A690" s="1" t="s">
        <v>9</v>
      </c>
      <c r="B690" s="1" t="s">
        <v>274</v>
      </c>
      <c r="C690" s="1" t="s">
        <v>275</v>
      </c>
      <c r="D690" s="1" t="s">
        <v>85</v>
      </c>
      <c r="E690" s="1">
        <v>0</v>
      </c>
      <c r="G690" s="10">
        <f t="shared" si="112"/>
        <v>0</v>
      </c>
      <c r="I690" s="17"/>
    </row>
    <row r="691" spans="1:11" ht="19" x14ac:dyDescent="0.25">
      <c r="A691" s="1" t="s">
        <v>9</v>
      </c>
      <c r="B691" s="1" t="s">
        <v>276</v>
      </c>
      <c r="C691" s="1" t="s">
        <v>277</v>
      </c>
      <c r="D691" s="1" t="s">
        <v>85</v>
      </c>
      <c r="E691" s="1">
        <v>0</v>
      </c>
      <c r="G691" s="10">
        <f t="shared" si="112"/>
        <v>0</v>
      </c>
      <c r="I691" s="17"/>
    </row>
    <row r="692" spans="1:11" ht="19" x14ac:dyDescent="0.25">
      <c r="A692" s="1" t="s">
        <v>9</v>
      </c>
      <c r="B692" s="1" t="s">
        <v>265</v>
      </c>
      <c r="C692" s="1" t="s">
        <v>4</v>
      </c>
      <c r="D692" s="1" t="s">
        <v>86</v>
      </c>
      <c r="E692" s="1">
        <v>1065</v>
      </c>
      <c r="F692">
        <f t="shared" si="105"/>
        <v>3148</v>
      </c>
      <c r="G692" s="10">
        <f>SUM(E692/$F$692)</f>
        <v>0.33831003811944094</v>
      </c>
      <c r="I692" s="17"/>
      <c r="J692">
        <f t="shared" si="106"/>
        <v>1065</v>
      </c>
    </row>
    <row r="693" spans="1:11" ht="19" x14ac:dyDescent="0.25">
      <c r="A693" s="1" t="s">
        <v>9</v>
      </c>
      <c r="B693" s="8" t="s">
        <v>22</v>
      </c>
      <c r="C693" s="1" t="s">
        <v>6</v>
      </c>
      <c r="D693" s="1" t="s">
        <v>86</v>
      </c>
      <c r="E693" s="1">
        <v>1923</v>
      </c>
      <c r="G693" s="10">
        <f t="shared" ref="G693:G701" si="113">SUM(E693/$F$692)</f>
        <v>0.61086404066073696</v>
      </c>
      <c r="I693" s="17"/>
      <c r="K693">
        <f t="shared" si="108"/>
        <v>1923</v>
      </c>
    </row>
    <row r="694" spans="1:11" ht="19" x14ac:dyDescent="0.25">
      <c r="A694" s="1" t="s">
        <v>9</v>
      </c>
      <c r="B694" s="1" t="s">
        <v>266</v>
      </c>
      <c r="C694" s="1" t="s">
        <v>7</v>
      </c>
      <c r="D694" s="1" t="s">
        <v>86</v>
      </c>
      <c r="E694" s="1">
        <v>108</v>
      </c>
      <c r="G694" s="10">
        <f t="shared" si="113"/>
        <v>3.4307496823379927E-2</v>
      </c>
      <c r="H694">
        <f t="shared" si="109"/>
        <v>160</v>
      </c>
      <c r="I694" s="17">
        <v>5.0825921219822108E-2</v>
      </c>
    </row>
    <row r="695" spans="1:11" ht="19" x14ac:dyDescent="0.25">
      <c r="A695" s="1" t="s">
        <v>9</v>
      </c>
      <c r="B695" s="1" t="s">
        <v>267</v>
      </c>
      <c r="C695" s="1" t="s">
        <v>8</v>
      </c>
      <c r="D695" s="1" t="s">
        <v>86</v>
      </c>
      <c r="E695" s="1">
        <v>52</v>
      </c>
      <c r="G695" s="10">
        <f t="shared" si="113"/>
        <v>1.6518424396442185E-2</v>
      </c>
      <c r="I695" s="17"/>
    </row>
    <row r="696" spans="1:11" ht="19" x14ac:dyDescent="0.25">
      <c r="A696" s="1" t="s">
        <v>9</v>
      </c>
      <c r="B696" s="1" t="s">
        <v>268</v>
      </c>
      <c r="C696" s="1" t="s">
        <v>14</v>
      </c>
      <c r="D696" s="1" t="s">
        <v>86</v>
      </c>
      <c r="E696" s="1">
        <v>0</v>
      </c>
      <c r="G696" s="10">
        <f t="shared" si="113"/>
        <v>0</v>
      </c>
      <c r="I696" s="17"/>
    </row>
    <row r="697" spans="1:11" ht="19" x14ac:dyDescent="0.25">
      <c r="A697" s="1" t="s">
        <v>9</v>
      </c>
      <c r="B697" s="1" t="s">
        <v>269</v>
      </c>
      <c r="C697" s="1" t="s">
        <v>139</v>
      </c>
      <c r="D697" s="1" t="s">
        <v>86</v>
      </c>
      <c r="E697" s="1">
        <v>0</v>
      </c>
      <c r="G697" s="10">
        <f t="shared" si="113"/>
        <v>0</v>
      </c>
      <c r="I697" s="17"/>
    </row>
    <row r="698" spans="1:11" ht="19" x14ac:dyDescent="0.25">
      <c r="A698" s="1" t="s">
        <v>9</v>
      </c>
      <c r="B698" s="1" t="s">
        <v>270</v>
      </c>
      <c r="C698" s="1" t="s">
        <v>271</v>
      </c>
      <c r="D698" s="1" t="s">
        <v>86</v>
      </c>
      <c r="E698" s="1">
        <v>0</v>
      </c>
      <c r="G698" s="10">
        <f t="shared" si="113"/>
        <v>0</v>
      </c>
      <c r="I698" s="17"/>
    </row>
    <row r="699" spans="1:11" ht="19" x14ac:dyDescent="0.25">
      <c r="A699" s="1" t="s">
        <v>9</v>
      </c>
      <c r="B699" s="1" t="s">
        <v>272</v>
      </c>
      <c r="C699" s="1" t="s">
        <v>273</v>
      </c>
      <c r="D699" s="1" t="s">
        <v>86</v>
      </c>
      <c r="E699" s="1">
        <v>0</v>
      </c>
      <c r="G699" s="10">
        <f t="shared" si="113"/>
        <v>0</v>
      </c>
      <c r="I699" s="17"/>
    </row>
    <row r="700" spans="1:11" ht="19" x14ac:dyDescent="0.25">
      <c r="A700" s="1" t="s">
        <v>9</v>
      </c>
      <c r="B700" s="1" t="s">
        <v>274</v>
      </c>
      <c r="C700" s="1" t="s">
        <v>275</v>
      </c>
      <c r="D700" s="1" t="s">
        <v>86</v>
      </c>
      <c r="E700" s="1">
        <v>0</v>
      </c>
      <c r="G700" s="10">
        <f t="shared" si="113"/>
        <v>0</v>
      </c>
      <c r="I700" s="17"/>
    </row>
    <row r="701" spans="1:11" ht="19" x14ac:dyDescent="0.25">
      <c r="A701" s="1" t="s">
        <v>9</v>
      </c>
      <c r="B701" s="1" t="s">
        <v>276</v>
      </c>
      <c r="C701" s="1" t="s">
        <v>277</v>
      </c>
      <c r="D701" s="1" t="s">
        <v>86</v>
      </c>
      <c r="E701" s="1">
        <v>0</v>
      </c>
      <c r="G701" s="10">
        <f t="shared" si="113"/>
        <v>0</v>
      </c>
      <c r="I701" s="17"/>
    </row>
    <row r="702" spans="1:11" ht="19" x14ac:dyDescent="0.25">
      <c r="A702" s="1" t="s">
        <v>9</v>
      </c>
      <c r="B702" s="1" t="s">
        <v>265</v>
      </c>
      <c r="C702" s="1" t="s">
        <v>4</v>
      </c>
      <c r="D702" s="1" t="s">
        <v>87</v>
      </c>
      <c r="E702" s="1">
        <v>1372</v>
      </c>
      <c r="F702">
        <f t="shared" si="105"/>
        <v>4334</v>
      </c>
      <c r="G702" s="10">
        <f>SUM(E702/$F$702)</f>
        <v>0.31656668204891553</v>
      </c>
      <c r="I702" s="17"/>
      <c r="J702">
        <f t="shared" si="106"/>
        <v>1372</v>
      </c>
    </row>
    <row r="703" spans="1:11" ht="19" x14ac:dyDescent="0.25">
      <c r="A703" s="1" t="s">
        <v>9</v>
      </c>
      <c r="B703" s="8" t="s">
        <v>22</v>
      </c>
      <c r="C703" s="1" t="s">
        <v>6</v>
      </c>
      <c r="D703" s="1" t="s">
        <v>87</v>
      </c>
      <c r="E703" s="1">
        <v>2565</v>
      </c>
      <c r="G703" s="10">
        <f t="shared" ref="G703:G711" si="114">SUM(E703/$F$702)</f>
        <v>0.59183202584217809</v>
      </c>
      <c r="I703" s="17"/>
      <c r="K703">
        <f t="shared" si="108"/>
        <v>2565</v>
      </c>
    </row>
    <row r="704" spans="1:11" ht="19" x14ac:dyDescent="0.25">
      <c r="A704" s="1" t="s">
        <v>9</v>
      </c>
      <c r="B704" s="1" t="s">
        <v>266</v>
      </c>
      <c r="C704" s="1" t="s">
        <v>7</v>
      </c>
      <c r="D704" s="1" t="s">
        <v>87</v>
      </c>
      <c r="E704" s="1">
        <v>177</v>
      </c>
      <c r="G704" s="10">
        <f t="shared" si="114"/>
        <v>4.0839870789109368E-2</v>
      </c>
      <c r="H704">
        <f t="shared" si="109"/>
        <v>397</v>
      </c>
      <c r="I704" s="17">
        <v>9.1601292108906315E-2</v>
      </c>
    </row>
    <row r="705" spans="1:11" ht="19" x14ac:dyDescent="0.25">
      <c r="A705" s="1" t="s">
        <v>9</v>
      </c>
      <c r="B705" s="1" t="s">
        <v>267</v>
      </c>
      <c r="C705" s="1" t="s">
        <v>8</v>
      </c>
      <c r="D705" s="1" t="s">
        <v>87</v>
      </c>
      <c r="E705" s="1">
        <v>220</v>
      </c>
      <c r="G705" s="10">
        <f t="shared" si="114"/>
        <v>5.0761421319796954E-2</v>
      </c>
      <c r="I705" s="17"/>
    </row>
    <row r="706" spans="1:11" ht="19" x14ac:dyDescent="0.25">
      <c r="A706" s="1" t="s">
        <v>9</v>
      </c>
      <c r="B706" s="1" t="s">
        <v>268</v>
      </c>
      <c r="C706" s="1" t="s">
        <v>14</v>
      </c>
      <c r="D706" s="1" t="s">
        <v>87</v>
      </c>
      <c r="E706" s="1">
        <v>0</v>
      </c>
      <c r="G706" s="10">
        <f t="shared" si="114"/>
        <v>0</v>
      </c>
      <c r="I706" s="17"/>
    </row>
    <row r="707" spans="1:11" ht="19" x14ac:dyDescent="0.25">
      <c r="A707" s="1" t="s">
        <v>9</v>
      </c>
      <c r="B707" s="1" t="s">
        <v>269</v>
      </c>
      <c r="C707" s="1" t="s">
        <v>139</v>
      </c>
      <c r="D707" s="1" t="s">
        <v>87</v>
      </c>
      <c r="E707" s="1">
        <v>0</v>
      </c>
      <c r="G707" s="10">
        <f t="shared" si="114"/>
        <v>0</v>
      </c>
      <c r="I707" s="17"/>
    </row>
    <row r="708" spans="1:11" ht="19" x14ac:dyDescent="0.25">
      <c r="A708" s="1" t="s">
        <v>9</v>
      </c>
      <c r="B708" s="1" t="s">
        <v>270</v>
      </c>
      <c r="C708" s="1" t="s">
        <v>271</v>
      </c>
      <c r="D708" s="1" t="s">
        <v>87</v>
      </c>
      <c r="E708" s="1">
        <v>0</v>
      </c>
      <c r="G708" s="10">
        <f t="shared" si="114"/>
        <v>0</v>
      </c>
      <c r="I708" s="17"/>
    </row>
    <row r="709" spans="1:11" ht="19" x14ac:dyDescent="0.25">
      <c r="A709" s="1" t="s">
        <v>9</v>
      </c>
      <c r="B709" s="1" t="s">
        <v>272</v>
      </c>
      <c r="C709" s="1" t="s">
        <v>273</v>
      </c>
      <c r="D709" s="1" t="s">
        <v>87</v>
      </c>
      <c r="E709" s="1">
        <v>0</v>
      </c>
      <c r="G709" s="10">
        <f t="shared" si="114"/>
        <v>0</v>
      </c>
      <c r="I709" s="17"/>
    </row>
    <row r="710" spans="1:11" ht="19" x14ac:dyDescent="0.25">
      <c r="A710" s="1" t="s">
        <v>9</v>
      </c>
      <c r="B710" s="1" t="s">
        <v>274</v>
      </c>
      <c r="C710" s="1" t="s">
        <v>275</v>
      </c>
      <c r="D710" s="1" t="s">
        <v>87</v>
      </c>
      <c r="E710" s="1">
        <v>0</v>
      </c>
      <c r="G710" s="10">
        <f t="shared" si="114"/>
        <v>0</v>
      </c>
      <c r="I710" s="17"/>
    </row>
    <row r="711" spans="1:11" ht="19" x14ac:dyDescent="0.25">
      <c r="A711" s="1" t="s">
        <v>9</v>
      </c>
      <c r="B711" s="1" t="s">
        <v>276</v>
      </c>
      <c r="C711" s="1" t="s">
        <v>277</v>
      </c>
      <c r="D711" s="1" t="s">
        <v>87</v>
      </c>
      <c r="E711" s="1">
        <v>0</v>
      </c>
      <c r="G711" s="10">
        <f t="shared" si="114"/>
        <v>0</v>
      </c>
      <c r="I711" s="17"/>
    </row>
    <row r="712" spans="1:11" ht="19" x14ac:dyDescent="0.25">
      <c r="A712" s="1" t="s">
        <v>9</v>
      </c>
      <c r="B712" s="1" t="s">
        <v>265</v>
      </c>
      <c r="C712" s="1" t="s">
        <v>4</v>
      </c>
      <c r="D712" s="1" t="s">
        <v>88</v>
      </c>
      <c r="E712" s="1">
        <v>2007</v>
      </c>
      <c r="F712">
        <f t="shared" ref="F712:F762" si="115">SUM(E712:E721)</f>
        <v>7058</v>
      </c>
      <c r="G712" s="10">
        <f>SUM(E712/$F$712)</f>
        <v>0.28435817512043071</v>
      </c>
      <c r="I712" s="17"/>
      <c r="J712">
        <f t="shared" ref="J712:J762" si="116">SUM(E712)</f>
        <v>2007</v>
      </c>
    </row>
    <row r="713" spans="1:11" ht="19" x14ac:dyDescent="0.25">
      <c r="A713" s="1" t="s">
        <v>9</v>
      </c>
      <c r="B713" s="8" t="s">
        <v>22</v>
      </c>
      <c r="C713" s="1" t="s">
        <v>6</v>
      </c>
      <c r="D713" s="1" t="s">
        <v>88</v>
      </c>
      <c r="E713" s="1">
        <v>4488</v>
      </c>
      <c r="G713" s="10">
        <f t="shared" ref="G713:G721" si="117">SUM(E713/$F$712)</f>
        <v>0.63587418532162088</v>
      </c>
      <c r="I713" s="17"/>
      <c r="K713">
        <f t="shared" ref="K713:K763" si="118">SUM(E713)</f>
        <v>4488</v>
      </c>
    </row>
    <row r="714" spans="1:11" ht="19" x14ac:dyDescent="0.25">
      <c r="A714" s="1" t="s">
        <v>9</v>
      </c>
      <c r="B714" s="1" t="s">
        <v>266</v>
      </c>
      <c r="C714" s="1" t="s">
        <v>7</v>
      </c>
      <c r="D714" s="1" t="s">
        <v>88</v>
      </c>
      <c r="E714" s="1">
        <v>327</v>
      </c>
      <c r="G714" s="10">
        <f t="shared" si="117"/>
        <v>4.6330405213941626E-2</v>
      </c>
      <c r="H714">
        <f t="shared" ref="H714:H764" si="119">SUM(E714:E721)</f>
        <v>563</v>
      </c>
      <c r="I714" s="17">
        <v>7.9767639557948425E-2</v>
      </c>
    </row>
    <row r="715" spans="1:11" ht="19" x14ac:dyDescent="0.25">
      <c r="A715" s="1" t="s">
        <v>9</v>
      </c>
      <c r="B715" s="1" t="s">
        <v>267</v>
      </c>
      <c r="C715" s="1" t="s">
        <v>8</v>
      </c>
      <c r="D715" s="1" t="s">
        <v>88</v>
      </c>
      <c r="E715" s="1">
        <v>236</v>
      </c>
      <c r="G715" s="10">
        <f t="shared" si="117"/>
        <v>3.3437234344006798E-2</v>
      </c>
      <c r="I715" s="17"/>
    </row>
    <row r="716" spans="1:11" ht="19" x14ac:dyDescent="0.25">
      <c r="A716" s="1" t="s">
        <v>9</v>
      </c>
      <c r="B716" s="1" t="s">
        <v>268</v>
      </c>
      <c r="C716" s="1" t="s">
        <v>14</v>
      </c>
      <c r="D716" s="1" t="s">
        <v>88</v>
      </c>
      <c r="E716" s="1">
        <v>0</v>
      </c>
      <c r="G716" s="10">
        <f t="shared" si="117"/>
        <v>0</v>
      </c>
      <c r="I716" s="17"/>
    </row>
    <row r="717" spans="1:11" ht="19" x14ac:dyDescent="0.25">
      <c r="A717" s="1" t="s">
        <v>9</v>
      </c>
      <c r="B717" s="1" t="s">
        <v>269</v>
      </c>
      <c r="C717" s="1" t="s">
        <v>139</v>
      </c>
      <c r="D717" s="1" t="s">
        <v>88</v>
      </c>
      <c r="E717" s="1">
        <v>0</v>
      </c>
      <c r="G717" s="10">
        <f t="shared" si="117"/>
        <v>0</v>
      </c>
      <c r="I717" s="17"/>
    </row>
    <row r="718" spans="1:11" ht="19" x14ac:dyDescent="0.25">
      <c r="A718" s="1" t="s">
        <v>9</v>
      </c>
      <c r="B718" s="1" t="s">
        <v>270</v>
      </c>
      <c r="C718" s="1" t="s">
        <v>271</v>
      </c>
      <c r="D718" s="1" t="s">
        <v>88</v>
      </c>
      <c r="E718" s="1">
        <v>0</v>
      </c>
      <c r="G718" s="10">
        <f t="shared" si="117"/>
        <v>0</v>
      </c>
      <c r="I718" s="17"/>
    </row>
    <row r="719" spans="1:11" ht="19" x14ac:dyDescent="0.25">
      <c r="A719" s="1" t="s">
        <v>9</v>
      </c>
      <c r="B719" s="1" t="s">
        <v>272</v>
      </c>
      <c r="C719" s="1" t="s">
        <v>273</v>
      </c>
      <c r="D719" s="1" t="s">
        <v>88</v>
      </c>
      <c r="E719" s="1">
        <v>0</v>
      </c>
      <c r="G719" s="10">
        <f t="shared" si="117"/>
        <v>0</v>
      </c>
      <c r="I719" s="17"/>
    </row>
    <row r="720" spans="1:11" ht="19" x14ac:dyDescent="0.25">
      <c r="A720" s="1" t="s">
        <v>9</v>
      </c>
      <c r="B720" s="1" t="s">
        <v>274</v>
      </c>
      <c r="C720" s="1" t="s">
        <v>275</v>
      </c>
      <c r="D720" s="1" t="s">
        <v>88</v>
      </c>
      <c r="E720" s="1">
        <v>0</v>
      </c>
      <c r="G720" s="10">
        <f t="shared" si="117"/>
        <v>0</v>
      </c>
      <c r="I720" s="17"/>
    </row>
    <row r="721" spans="1:11" ht="19" x14ac:dyDescent="0.25">
      <c r="A721" s="1" t="s">
        <v>9</v>
      </c>
      <c r="B721" s="1" t="s">
        <v>276</v>
      </c>
      <c r="C721" s="1" t="s">
        <v>277</v>
      </c>
      <c r="D721" s="1" t="s">
        <v>88</v>
      </c>
      <c r="E721" s="1">
        <v>0</v>
      </c>
      <c r="G721" s="10">
        <f t="shared" si="117"/>
        <v>0</v>
      </c>
      <c r="I721" s="17"/>
    </row>
    <row r="722" spans="1:11" ht="19" x14ac:dyDescent="0.25">
      <c r="A722" s="1" t="s">
        <v>9</v>
      </c>
      <c r="B722" s="1" t="s">
        <v>265</v>
      </c>
      <c r="C722" s="1" t="s">
        <v>4</v>
      </c>
      <c r="D722" s="1" t="s">
        <v>89</v>
      </c>
      <c r="E722" s="1">
        <v>1733</v>
      </c>
      <c r="F722">
        <f t="shared" si="115"/>
        <v>4684</v>
      </c>
      <c r="G722" s="10">
        <f>SUM(E722/$F$722)</f>
        <v>0.36998292058070026</v>
      </c>
      <c r="I722" s="17"/>
      <c r="J722">
        <f t="shared" si="116"/>
        <v>1733</v>
      </c>
    </row>
    <row r="723" spans="1:11" ht="19" x14ac:dyDescent="0.25">
      <c r="A723" s="1" t="s">
        <v>9</v>
      </c>
      <c r="B723" s="8" t="s">
        <v>22</v>
      </c>
      <c r="C723" s="1" t="s">
        <v>6</v>
      </c>
      <c r="D723" s="1" t="s">
        <v>89</v>
      </c>
      <c r="E723" s="1">
        <v>2806</v>
      </c>
      <c r="G723" s="10">
        <f t="shared" ref="G723:G731" si="120">SUM(E723/$F$722)</f>
        <v>0.59906063193851411</v>
      </c>
      <c r="I723" s="17"/>
      <c r="K723">
        <f t="shared" si="118"/>
        <v>2806</v>
      </c>
    </row>
    <row r="724" spans="1:11" ht="19" x14ac:dyDescent="0.25">
      <c r="A724" s="1" t="s">
        <v>9</v>
      </c>
      <c r="B724" s="1" t="s">
        <v>266</v>
      </c>
      <c r="C724" s="1" t="s">
        <v>7</v>
      </c>
      <c r="D724" s="1" t="s">
        <v>89</v>
      </c>
      <c r="E724" s="1">
        <v>73</v>
      </c>
      <c r="G724" s="10">
        <f t="shared" si="120"/>
        <v>1.5584970111016226E-2</v>
      </c>
      <c r="H724">
        <f t="shared" si="119"/>
        <v>145</v>
      </c>
      <c r="I724" s="17">
        <v>3.0956447480785652E-2</v>
      </c>
    </row>
    <row r="725" spans="1:11" ht="19" x14ac:dyDescent="0.25">
      <c r="A725" s="1" t="s">
        <v>9</v>
      </c>
      <c r="B725" s="1" t="s">
        <v>267</v>
      </c>
      <c r="C725" s="1" t="s">
        <v>8</v>
      </c>
      <c r="D725" s="1" t="s">
        <v>89</v>
      </c>
      <c r="E725" s="1">
        <v>72</v>
      </c>
      <c r="G725" s="10">
        <f t="shared" si="120"/>
        <v>1.5371477369769428E-2</v>
      </c>
      <c r="I725" s="17"/>
    </row>
    <row r="726" spans="1:11" ht="19" x14ac:dyDescent="0.25">
      <c r="A726" s="1" t="s">
        <v>9</v>
      </c>
      <c r="B726" s="1" t="s">
        <v>268</v>
      </c>
      <c r="C726" s="1" t="s">
        <v>14</v>
      </c>
      <c r="D726" s="1" t="s">
        <v>89</v>
      </c>
      <c r="E726" s="1">
        <v>0</v>
      </c>
      <c r="G726" s="10">
        <f t="shared" si="120"/>
        <v>0</v>
      </c>
      <c r="I726" s="17"/>
    </row>
    <row r="727" spans="1:11" ht="19" x14ac:dyDescent="0.25">
      <c r="A727" s="1" t="s">
        <v>9</v>
      </c>
      <c r="B727" s="1" t="s">
        <v>269</v>
      </c>
      <c r="C727" s="1" t="s">
        <v>139</v>
      </c>
      <c r="D727" s="1" t="s">
        <v>89</v>
      </c>
      <c r="E727" s="1">
        <v>0</v>
      </c>
      <c r="G727" s="10">
        <f t="shared" si="120"/>
        <v>0</v>
      </c>
      <c r="I727" s="17"/>
    </row>
    <row r="728" spans="1:11" ht="19" x14ac:dyDescent="0.25">
      <c r="A728" s="1" t="s">
        <v>9</v>
      </c>
      <c r="B728" s="1" t="s">
        <v>270</v>
      </c>
      <c r="C728" s="1" t="s">
        <v>271</v>
      </c>
      <c r="D728" s="1" t="s">
        <v>89</v>
      </c>
      <c r="E728" s="1">
        <v>0</v>
      </c>
      <c r="G728" s="10">
        <f t="shared" si="120"/>
        <v>0</v>
      </c>
      <c r="I728" s="17"/>
    </row>
    <row r="729" spans="1:11" ht="19" x14ac:dyDescent="0.25">
      <c r="A729" s="1" t="s">
        <v>9</v>
      </c>
      <c r="B729" s="1" t="s">
        <v>272</v>
      </c>
      <c r="C729" s="1" t="s">
        <v>273</v>
      </c>
      <c r="D729" s="1" t="s">
        <v>89</v>
      </c>
      <c r="E729" s="1">
        <v>0</v>
      </c>
      <c r="G729" s="10">
        <f t="shared" si="120"/>
        <v>0</v>
      </c>
      <c r="I729" s="17"/>
    </row>
    <row r="730" spans="1:11" ht="19" x14ac:dyDescent="0.25">
      <c r="A730" s="1" t="s">
        <v>9</v>
      </c>
      <c r="B730" s="1" t="s">
        <v>274</v>
      </c>
      <c r="C730" s="1" t="s">
        <v>275</v>
      </c>
      <c r="D730" s="1" t="s">
        <v>89</v>
      </c>
      <c r="E730" s="1">
        <v>0</v>
      </c>
      <c r="G730" s="10">
        <f t="shared" si="120"/>
        <v>0</v>
      </c>
      <c r="I730" s="17"/>
    </row>
    <row r="731" spans="1:11" ht="19" x14ac:dyDescent="0.25">
      <c r="A731" s="1" t="s">
        <v>9</v>
      </c>
      <c r="B731" s="1" t="s">
        <v>276</v>
      </c>
      <c r="C731" s="1" t="s">
        <v>277</v>
      </c>
      <c r="D731" s="1" t="s">
        <v>89</v>
      </c>
      <c r="E731" s="1">
        <v>0</v>
      </c>
      <c r="G731" s="10">
        <f t="shared" si="120"/>
        <v>0</v>
      </c>
      <c r="I731" s="17"/>
    </row>
    <row r="732" spans="1:11" ht="19" x14ac:dyDescent="0.25">
      <c r="A732" s="1" t="s">
        <v>9</v>
      </c>
      <c r="B732" s="1" t="s">
        <v>265</v>
      </c>
      <c r="C732" s="1" t="s">
        <v>4</v>
      </c>
      <c r="D732" s="1" t="s">
        <v>90</v>
      </c>
      <c r="E732" s="1">
        <v>3739</v>
      </c>
      <c r="F732">
        <f t="shared" si="115"/>
        <v>18031</v>
      </c>
      <c r="G732" s="10">
        <f>SUM(E732/$F$732)</f>
        <v>0.20736509345016915</v>
      </c>
      <c r="I732" s="17"/>
      <c r="J732">
        <f t="shared" si="116"/>
        <v>3739</v>
      </c>
    </row>
    <row r="733" spans="1:11" ht="19" x14ac:dyDescent="0.25">
      <c r="A733" s="1" t="s">
        <v>9</v>
      </c>
      <c r="B733" s="8" t="s">
        <v>22</v>
      </c>
      <c r="C733" s="1" t="s">
        <v>6</v>
      </c>
      <c r="D733" s="1" t="s">
        <v>90</v>
      </c>
      <c r="E733" s="1">
        <v>13625</v>
      </c>
      <c r="G733" s="10">
        <f t="shared" ref="G733:G741" si="121">SUM(E733/$F$732)</f>
        <v>0.75564305917586383</v>
      </c>
      <c r="I733" s="17"/>
      <c r="K733">
        <f t="shared" si="118"/>
        <v>13625</v>
      </c>
    </row>
    <row r="734" spans="1:11" ht="19" x14ac:dyDescent="0.25">
      <c r="A734" s="1" t="s">
        <v>9</v>
      </c>
      <c r="B734" s="1" t="s">
        <v>266</v>
      </c>
      <c r="C734" s="1" t="s">
        <v>7</v>
      </c>
      <c r="D734" s="1" t="s">
        <v>90</v>
      </c>
      <c r="E734" s="1">
        <v>401</v>
      </c>
      <c r="G734" s="10">
        <f t="shared" si="121"/>
        <v>2.2239476457212578E-2</v>
      </c>
      <c r="H734">
        <f t="shared" si="119"/>
        <v>667</v>
      </c>
      <c r="I734" s="17">
        <v>3.699184737396706E-2</v>
      </c>
    </row>
    <row r="735" spans="1:11" ht="19" x14ac:dyDescent="0.25">
      <c r="A735" s="1" t="s">
        <v>9</v>
      </c>
      <c r="B735" s="1" t="s">
        <v>267</v>
      </c>
      <c r="C735" s="1" t="s">
        <v>8</v>
      </c>
      <c r="D735" s="1" t="s">
        <v>90</v>
      </c>
      <c r="E735" s="1">
        <v>266</v>
      </c>
      <c r="G735" s="10">
        <f t="shared" si="121"/>
        <v>1.4752370916754479E-2</v>
      </c>
      <c r="I735" s="17"/>
    </row>
    <row r="736" spans="1:11" ht="19" x14ac:dyDescent="0.25">
      <c r="A736" s="1" t="s">
        <v>9</v>
      </c>
      <c r="B736" s="1" t="s">
        <v>268</v>
      </c>
      <c r="C736" s="1" t="s">
        <v>14</v>
      </c>
      <c r="D736" s="1" t="s">
        <v>90</v>
      </c>
      <c r="E736" s="1">
        <v>0</v>
      </c>
      <c r="G736" s="10">
        <f t="shared" si="121"/>
        <v>0</v>
      </c>
      <c r="I736" s="17"/>
    </row>
    <row r="737" spans="1:11" ht="19" x14ac:dyDescent="0.25">
      <c r="A737" s="1" t="s">
        <v>9</v>
      </c>
      <c r="B737" s="1" t="s">
        <v>269</v>
      </c>
      <c r="C737" s="1" t="s">
        <v>139</v>
      </c>
      <c r="D737" s="1" t="s">
        <v>90</v>
      </c>
      <c r="E737" s="1">
        <v>0</v>
      </c>
      <c r="G737" s="10">
        <f t="shared" si="121"/>
        <v>0</v>
      </c>
      <c r="I737" s="17"/>
    </row>
    <row r="738" spans="1:11" ht="19" x14ac:dyDescent="0.25">
      <c r="A738" s="1" t="s">
        <v>9</v>
      </c>
      <c r="B738" s="1" t="s">
        <v>270</v>
      </c>
      <c r="C738" s="1" t="s">
        <v>271</v>
      </c>
      <c r="D738" s="1" t="s">
        <v>90</v>
      </c>
      <c r="E738" s="1">
        <v>0</v>
      </c>
      <c r="G738" s="10">
        <f t="shared" si="121"/>
        <v>0</v>
      </c>
      <c r="I738" s="17"/>
    </row>
    <row r="739" spans="1:11" ht="19" x14ac:dyDescent="0.25">
      <c r="A739" s="1" t="s">
        <v>9</v>
      </c>
      <c r="B739" s="1" t="s">
        <v>272</v>
      </c>
      <c r="C739" s="1" t="s">
        <v>273</v>
      </c>
      <c r="D739" s="1" t="s">
        <v>90</v>
      </c>
      <c r="E739" s="1">
        <v>0</v>
      </c>
      <c r="G739" s="10">
        <f t="shared" si="121"/>
        <v>0</v>
      </c>
      <c r="I739" s="17"/>
    </row>
    <row r="740" spans="1:11" ht="19" x14ac:dyDescent="0.25">
      <c r="A740" s="1" t="s">
        <v>9</v>
      </c>
      <c r="B740" s="1" t="s">
        <v>274</v>
      </c>
      <c r="C740" s="1" t="s">
        <v>275</v>
      </c>
      <c r="D740" s="1" t="s">
        <v>90</v>
      </c>
      <c r="E740" s="1">
        <v>0</v>
      </c>
      <c r="G740" s="10">
        <f t="shared" si="121"/>
        <v>0</v>
      </c>
      <c r="I740" s="17"/>
    </row>
    <row r="741" spans="1:11" ht="19" x14ac:dyDescent="0.25">
      <c r="A741" s="1" t="s">
        <v>9</v>
      </c>
      <c r="B741" s="1" t="s">
        <v>276</v>
      </c>
      <c r="C741" s="1" t="s">
        <v>277</v>
      </c>
      <c r="D741" s="1" t="s">
        <v>90</v>
      </c>
      <c r="E741" s="1">
        <v>0</v>
      </c>
      <c r="G741" s="10">
        <f t="shared" si="121"/>
        <v>0</v>
      </c>
      <c r="I741" s="17"/>
    </row>
    <row r="742" spans="1:11" ht="19" x14ac:dyDescent="0.25">
      <c r="A742" s="1" t="s">
        <v>9</v>
      </c>
      <c r="B742" s="1" t="s">
        <v>265</v>
      </c>
      <c r="C742" s="1" t="s">
        <v>4</v>
      </c>
      <c r="D742" s="1" t="s">
        <v>91</v>
      </c>
      <c r="E742" s="1">
        <v>2269</v>
      </c>
      <c r="F742">
        <f t="shared" si="115"/>
        <v>6872</v>
      </c>
      <c r="G742" s="10">
        <f>SUM(E742/$F$742)</f>
        <v>0.3301804423748545</v>
      </c>
      <c r="I742" s="17"/>
      <c r="J742">
        <f t="shared" si="116"/>
        <v>2269</v>
      </c>
    </row>
    <row r="743" spans="1:11" ht="19" x14ac:dyDescent="0.25">
      <c r="A743" s="1" t="s">
        <v>9</v>
      </c>
      <c r="B743" s="8" t="s">
        <v>22</v>
      </c>
      <c r="C743" s="1" t="s">
        <v>6</v>
      </c>
      <c r="D743" s="1" t="s">
        <v>91</v>
      </c>
      <c r="E743" s="1">
        <v>4195</v>
      </c>
      <c r="G743" s="10">
        <f t="shared" ref="G743:G750" si="122">SUM(E743/$F$742)</f>
        <v>0.61044819557625141</v>
      </c>
      <c r="I743" s="17"/>
      <c r="K743">
        <f t="shared" si="118"/>
        <v>4195</v>
      </c>
    </row>
    <row r="744" spans="1:11" ht="19" x14ac:dyDescent="0.25">
      <c r="A744" s="1" t="s">
        <v>9</v>
      </c>
      <c r="B744" s="1" t="s">
        <v>266</v>
      </c>
      <c r="C744" s="1" t="s">
        <v>7</v>
      </c>
      <c r="D744" s="1" t="s">
        <v>91</v>
      </c>
      <c r="E744" s="1">
        <v>272</v>
      </c>
      <c r="G744" s="10">
        <f t="shared" si="122"/>
        <v>3.9580908032596042E-2</v>
      </c>
      <c r="H744">
        <f t="shared" si="119"/>
        <v>408</v>
      </c>
      <c r="I744" s="17">
        <v>5.9371362048894066E-2</v>
      </c>
    </row>
    <row r="745" spans="1:11" ht="19" x14ac:dyDescent="0.25">
      <c r="A745" s="1" t="s">
        <v>9</v>
      </c>
      <c r="B745" s="1" t="s">
        <v>267</v>
      </c>
      <c r="C745" s="1" t="s">
        <v>8</v>
      </c>
      <c r="D745" s="1" t="s">
        <v>91</v>
      </c>
      <c r="E745" s="1">
        <v>136</v>
      </c>
      <c r="G745" s="10">
        <f t="shared" si="122"/>
        <v>1.9790454016298021E-2</v>
      </c>
      <c r="I745" s="17"/>
    </row>
    <row r="746" spans="1:11" ht="19" x14ac:dyDescent="0.25">
      <c r="A746" s="1" t="s">
        <v>9</v>
      </c>
      <c r="B746" s="1" t="s">
        <v>268</v>
      </c>
      <c r="C746" s="1" t="s">
        <v>14</v>
      </c>
      <c r="D746" s="1" t="s">
        <v>91</v>
      </c>
      <c r="E746" s="1">
        <v>0</v>
      </c>
      <c r="G746" s="10">
        <f t="shared" si="122"/>
        <v>0</v>
      </c>
      <c r="I746" s="17"/>
    </row>
    <row r="747" spans="1:11" ht="19" x14ac:dyDescent="0.25">
      <c r="A747" s="1" t="s">
        <v>9</v>
      </c>
      <c r="B747" s="1" t="s">
        <v>269</v>
      </c>
      <c r="C747" s="1" t="s">
        <v>139</v>
      </c>
      <c r="D747" s="1" t="s">
        <v>91</v>
      </c>
      <c r="E747" s="1">
        <v>0</v>
      </c>
      <c r="G747" s="10">
        <f t="shared" si="122"/>
        <v>0</v>
      </c>
      <c r="I747" s="17"/>
    </row>
    <row r="748" spans="1:11" ht="19" x14ac:dyDescent="0.25">
      <c r="A748" s="1" t="s">
        <v>9</v>
      </c>
      <c r="B748" s="1" t="s">
        <v>270</v>
      </c>
      <c r="C748" s="1" t="s">
        <v>271</v>
      </c>
      <c r="D748" s="1" t="s">
        <v>91</v>
      </c>
      <c r="E748" s="1">
        <v>0</v>
      </c>
      <c r="G748" s="10">
        <f t="shared" si="122"/>
        <v>0</v>
      </c>
      <c r="I748" s="17"/>
    </row>
    <row r="749" spans="1:11" ht="19" x14ac:dyDescent="0.25">
      <c r="A749" s="1" t="s">
        <v>9</v>
      </c>
      <c r="B749" s="1" t="s">
        <v>272</v>
      </c>
      <c r="C749" s="1" t="s">
        <v>273</v>
      </c>
      <c r="D749" s="1" t="s">
        <v>91</v>
      </c>
      <c r="E749" s="1">
        <v>0</v>
      </c>
      <c r="G749" s="10">
        <f t="shared" si="122"/>
        <v>0</v>
      </c>
      <c r="I749" s="17"/>
    </row>
    <row r="750" spans="1:11" ht="19" x14ac:dyDescent="0.25">
      <c r="A750" s="1" t="s">
        <v>9</v>
      </c>
      <c r="B750" s="1" t="s">
        <v>274</v>
      </c>
      <c r="C750" s="1" t="s">
        <v>275</v>
      </c>
      <c r="D750" s="1" t="s">
        <v>91</v>
      </c>
      <c r="E750" s="1">
        <v>0</v>
      </c>
      <c r="G750" s="10">
        <f t="shared" si="122"/>
        <v>0</v>
      </c>
      <c r="I750" s="17"/>
    </row>
    <row r="751" spans="1:11" ht="19" x14ac:dyDescent="0.25">
      <c r="A751" s="1" t="s">
        <v>9</v>
      </c>
      <c r="B751" s="1" t="s">
        <v>276</v>
      </c>
      <c r="C751" s="1" t="s">
        <v>277</v>
      </c>
      <c r="D751" s="1" t="s">
        <v>91</v>
      </c>
      <c r="E751" s="1">
        <v>0</v>
      </c>
      <c r="G751" s="10">
        <f>SUM(E751/$F$742)</f>
        <v>0</v>
      </c>
      <c r="I751" s="17"/>
    </row>
    <row r="752" spans="1:11" ht="19" x14ac:dyDescent="0.25">
      <c r="A752" s="1" t="s">
        <v>9</v>
      </c>
      <c r="B752" s="1" t="s">
        <v>265</v>
      </c>
      <c r="C752" s="1" t="s">
        <v>4</v>
      </c>
      <c r="D752" s="1" t="s">
        <v>92</v>
      </c>
      <c r="E752" s="1">
        <v>1214</v>
      </c>
      <c r="F752">
        <f t="shared" si="115"/>
        <v>3490</v>
      </c>
      <c r="G752" s="10">
        <f>SUM(E752/$F$752)</f>
        <v>0.34785100286532949</v>
      </c>
      <c r="I752" s="17"/>
      <c r="J752">
        <f t="shared" si="116"/>
        <v>1214</v>
      </c>
    </row>
    <row r="753" spans="1:11" ht="19" x14ac:dyDescent="0.25">
      <c r="A753" s="1" t="s">
        <v>9</v>
      </c>
      <c r="B753" s="8" t="s">
        <v>22</v>
      </c>
      <c r="C753" s="1" t="s">
        <v>6</v>
      </c>
      <c r="D753" s="1" t="s">
        <v>92</v>
      </c>
      <c r="E753" s="1">
        <v>2029</v>
      </c>
      <c r="G753" s="10">
        <f t="shared" ref="G753:G761" si="123">SUM(E753/$F$752)</f>
        <v>0.58137535816618913</v>
      </c>
      <c r="I753" s="17"/>
      <c r="K753">
        <f t="shared" si="118"/>
        <v>2029</v>
      </c>
    </row>
    <row r="754" spans="1:11" ht="19" x14ac:dyDescent="0.25">
      <c r="A754" s="1" t="s">
        <v>9</v>
      </c>
      <c r="B754" s="1" t="s">
        <v>266</v>
      </c>
      <c r="C754" s="1" t="s">
        <v>7</v>
      </c>
      <c r="D754" s="1" t="s">
        <v>92</v>
      </c>
      <c r="E754" s="1">
        <v>123</v>
      </c>
      <c r="G754" s="10">
        <f t="shared" si="123"/>
        <v>3.5243553008595989E-2</v>
      </c>
      <c r="H754">
        <f t="shared" si="119"/>
        <v>247</v>
      </c>
      <c r="I754" s="17">
        <v>7.0773638968481378E-2</v>
      </c>
    </row>
    <row r="755" spans="1:11" ht="19" x14ac:dyDescent="0.25">
      <c r="A755" s="1" t="s">
        <v>9</v>
      </c>
      <c r="B755" s="1" t="s">
        <v>267</v>
      </c>
      <c r="C755" s="1" t="s">
        <v>8</v>
      </c>
      <c r="D755" s="1" t="s">
        <v>92</v>
      </c>
      <c r="E755" s="1">
        <v>124</v>
      </c>
      <c r="G755" s="10">
        <f t="shared" si="123"/>
        <v>3.5530085959885389E-2</v>
      </c>
      <c r="I755" s="17"/>
    </row>
    <row r="756" spans="1:11" ht="19" x14ac:dyDescent="0.25">
      <c r="A756" s="1" t="s">
        <v>9</v>
      </c>
      <c r="B756" s="1" t="s">
        <v>268</v>
      </c>
      <c r="C756" s="1" t="s">
        <v>14</v>
      </c>
      <c r="D756" s="1" t="s">
        <v>92</v>
      </c>
      <c r="E756" s="1">
        <v>0</v>
      </c>
      <c r="G756" s="10">
        <f t="shared" si="123"/>
        <v>0</v>
      </c>
      <c r="I756" s="17"/>
    </row>
    <row r="757" spans="1:11" ht="19" x14ac:dyDescent="0.25">
      <c r="A757" s="1" t="s">
        <v>9</v>
      </c>
      <c r="B757" s="1" t="s">
        <v>269</v>
      </c>
      <c r="C757" s="1" t="s">
        <v>139</v>
      </c>
      <c r="D757" s="1" t="s">
        <v>92</v>
      </c>
      <c r="E757" s="1">
        <v>0</v>
      </c>
      <c r="G757" s="10">
        <f t="shared" si="123"/>
        <v>0</v>
      </c>
      <c r="I757" s="17"/>
    </row>
    <row r="758" spans="1:11" ht="19" x14ac:dyDescent="0.25">
      <c r="A758" s="1" t="s">
        <v>9</v>
      </c>
      <c r="B758" s="1" t="s">
        <v>270</v>
      </c>
      <c r="C758" s="1" t="s">
        <v>271</v>
      </c>
      <c r="D758" s="1" t="s">
        <v>92</v>
      </c>
      <c r="E758" s="1">
        <v>0</v>
      </c>
      <c r="G758" s="10">
        <f t="shared" si="123"/>
        <v>0</v>
      </c>
      <c r="I758" s="17"/>
    </row>
    <row r="759" spans="1:11" ht="19" x14ac:dyDescent="0.25">
      <c r="A759" s="1" t="s">
        <v>9</v>
      </c>
      <c r="B759" s="1" t="s">
        <v>272</v>
      </c>
      <c r="C759" s="1" t="s">
        <v>273</v>
      </c>
      <c r="D759" s="1" t="s">
        <v>92</v>
      </c>
      <c r="E759" s="1">
        <v>0</v>
      </c>
      <c r="G759" s="10">
        <f t="shared" si="123"/>
        <v>0</v>
      </c>
      <c r="I759" s="17"/>
    </row>
    <row r="760" spans="1:11" ht="19" x14ac:dyDescent="0.25">
      <c r="A760" s="1" t="s">
        <v>9</v>
      </c>
      <c r="B760" s="1" t="s">
        <v>274</v>
      </c>
      <c r="C760" s="1" t="s">
        <v>275</v>
      </c>
      <c r="D760" s="1" t="s">
        <v>92</v>
      </c>
      <c r="E760" s="1">
        <v>0</v>
      </c>
      <c r="G760" s="10">
        <f t="shared" si="123"/>
        <v>0</v>
      </c>
      <c r="I760" s="17"/>
    </row>
    <row r="761" spans="1:11" ht="19" x14ac:dyDescent="0.25">
      <c r="A761" s="1" t="s">
        <v>9</v>
      </c>
      <c r="B761" s="1" t="s">
        <v>276</v>
      </c>
      <c r="C761" s="1" t="s">
        <v>277</v>
      </c>
      <c r="D761" s="1" t="s">
        <v>92</v>
      </c>
      <c r="E761" s="1">
        <v>0</v>
      </c>
      <c r="G761" s="10">
        <f t="shared" si="123"/>
        <v>0</v>
      </c>
      <c r="I761" s="17"/>
    </row>
    <row r="762" spans="1:11" ht="19" x14ac:dyDescent="0.25">
      <c r="A762" s="1" t="s">
        <v>9</v>
      </c>
      <c r="B762" s="1" t="s">
        <v>265</v>
      </c>
      <c r="C762" s="1" t="s">
        <v>4</v>
      </c>
      <c r="D762" s="1" t="s">
        <v>93</v>
      </c>
      <c r="E762" s="1">
        <v>1323</v>
      </c>
      <c r="F762">
        <f t="shared" si="115"/>
        <v>5693</v>
      </c>
      <c r="G762" s="10">
        <f>SUM(E762/$F$762)</f>
        <v>0.23239065519058494</v>
      </c>
      <c r="I762" s="17"/>
      <c r="J762">
        <f t="shared" si="116"/>
        <v>1323</v>
      </c>
    </row>
    <row r="763" spans="1:11" ht="19" x14ac:dyDescent="0.25">
      <c r="A763" s="1" t="s">
        <v>9</v>
      </c>
      <c r="B763" s="8" t="s">
        <v>22</v>
      </c>
      <c r="C763" s="1" t="s">
        <v>6</v>
      </c>
      <c r="D763" s="1" t="s">
        <v>93</v>
      </c>
      <c r="E763" s="1">
        <v>4018</v>
      </c>
      <c r="G763" s="10">
        <f t="shared" ref="G763:G771" si="124">SUM(E763/$F$762)</f>
        <v>0.70577902687510974</v>
      </c>
      <c r="I763" s="17"/>
      <c r="K763">
        <f t="shared" si="118"/>
        <v>4018</v>
      </c>
    </row>
    <row r="764" spans="1:11" ht="19" x14ac:dyDescent="0.25">
      <c r="A764" s="1" t="s">
        <v>9</v>
      </c>
      <c r="B764" s="1" t="s">
        <v>266</v>
      </c>
      <c r="C764" s="1" t="s">
        <v>7</v>
      </c>
      <c r="D764" s="1" t="s">
        <v>93</v>
      </c>
      <c r="E764" s="1">
        <v>239</v>
      </c>
      <c r="G764" s="10">
        <f t="shared" si="124"/>
        <v>4.1981380642894785E-2</v>
      </c>
      <c r="H764">
        <f t="shared" si="119"/>
        <v>352</v>
      </c>
      <c r="I764" s="17">
        <v>6.1830317934305289E-2</v>
      </c>
    </row>
    <row r="765" spans="1:11" ht="19" x14ac:dyDescent="0.25">
      <c r="A765" s="1" t="s">
        <v>9</v>
      </c>
      <c r="B765" s="1" t="s">
        <v>267</v>
      </c>
      <c r="C765" s="1" t="s">
        <v>8</v>
      </c>
      <c r="D765" s="1" t="s">
        <v>93</v>
      </c>
      <c r="E765" s="1">
        <v>113</v>
      </c>
      <c r="G765" s="10">
        <f t="shared" si="124"/>
        <v>1.9848937291410504E-2</v>
      </c>
      <c r="I765" s="17"/>
    </row>
    <row r="766" spans="1:11" ht="19" x14ac:dyDescent="0.25">
      <c r="A766" s="1" t="s">
        <v>9</v>
      </c>
      <c r="B766" s="1" t="s">
        <v>268</v>
      </c>
      <c r="C766" s="1" t="s">
        <v>14</v>
      </c>
      <c r="D766" s="1" t="s">
        <v>93</v>
      </c>
      <c r="E766" s="1">
        <v>0</v>
      </c>
      <c r="G766" s="10">
        <f t="shared" si="124"/>
        <v>0</v>
      </c>
      <c r="I766" s="17"/>
    </row>
    <row r="767" spans="1:11" ht="19" x14ac:dyDescent="0.25">
      <c r="A767" s="1" t="s">
        <v>9</v>
      </c>
      <c r="B767" s="1" t="s">
        <v>269</v>
      </c>
      <c r="C767" s="1" t="s">
        <v>139</v>
      </c>
      <c r="D767" s="1" t="s">
        <v>93</v>
      </c>
      <c r="E767" s="1">
        <v>0</v>
      </c>
      <c r="G767" s="10">
        <f t="shared" si="124"/>
        <v>0</v>
      </c>
      <c r="I767" s="17"/>
    </row>
    <row r="768" spans="1:11" ht="19" x14ac:dyDescent="0.25">
      <c r="A768" s="1" t="s">
        <v>9</v>
      </c>
      <c r="B768" s="1" t="s">
        <v>270</v>
      </c>
      <c r="C768" s="1" t="s">
        <v>271</v>
      </c>
      <c r="D768" s="1" t="s">
        <v>93</v>
      </c>
      <c r="E768" s="1">
        <v>0</v>
      </c>
      <c r="G768" s="10">
        <f t="shared" si="124"/>
        <v>0</v>
      </c>
      <c r="I768" s="17"/>
    </row>
    <row r="769" spans="1:11" ht="19" x14ac:dyDescent="0.25">
      <c r="A769" s="1" t="s">
        <v>9</v>
      </c>
      <c r="B769" s="1" t="s">
        <v>272</v>
      </c>
      <c r="C769" s="1" t="s">
        <v>273</v>
      </c>
      <c r="D769" s="1" t="s">
        <v>93</v>
      </c>
      <c r="E769" s="1">
        <v>0</v>
      </c>
      <c r="G769" s="10">
        <f t="shared" si="124"/>
        <v>0</v>
      </c>
      <c r="I769" s="17"/>
    </row>
    <row r="770" spans="1:11" ht="19" x14ac:dyDescent="0.25">
      <c r="A770" s="1" t="s">
        <v>9</v>
      </c>
      <c r="B770" s="1" t="s">
        <v>274</v>
      </c>
      <c r="C770" s="1" t="s">
        <v>275</v>
      </c>
      <c r="D770" s="1" t="s">
        <v>93</v>
      </c>
      <c r="E770" s="1">
        <v>0</v>
      </c>
      <c r="G770" s="10">
        <f t="shared" si="124"/>
        <v>0</v>
      </c>
      <c r="I770" s="17"/>
    </row>
    <row r="771" spans="1:11" ht="19" x14ac:dyDescent="0.25">
      <c r="A771" s="1" t="s">
        <v>9</v>
      </c>
      <c r="B771" s="1" t="s">
        <v>276</v>
      </c>
      <c r="C771" s="1" t="s">
        <v>277</v>
      </c>
      <c r="D771" s="1" t="s">
        <v>93</v>
      </c>
      <c r="E771" s="1">
        <v>0</v>
      </c>
      <c r="G771" s="10">
        <f t="shared" si="124"/>
        <v>0</v>
      </c>
      <c r="I771" s="17"/>
    </row>
    <row r="772" spans="1:11" ht="19" x14ac:dyDescent="0.25">
      <c r="A772" s="1" t="s">
        <v>9</v>
      </c>
      <c r="B772" s="1" t="s">
        <v>265</v>
      </c>
      <c r="C772" s="1" t="s">
        <v>4</v>
      </c>
      <c r="D772" s="1" t="s">
        <v>94</v>
      </c>
      <c r="E772" s="1">
        <v>960</v>
      </c>
      <c r="F772">
        <f t="shared" ref="F772:F832" si="125">SUM(E772:E781)</f>
        <v>3532</v>
      </c>
      <c r="G772" s="10">
        <f>SUM(E772/$F$772)</f>
        <v>0.27180067950169873</v>
      </c>
      <c r="I772" s="17"/>
      <c r="J772">
        <f t="shared" ref="J772:J832" si="126">SUM(E772)</f>
        <v>960</v>
      </c>
    </row>
    <row r="773" spans="1:11" ht="19" x14ac:dyDescent="0.25">
      <c r="A773" s="1" t="s">
        <v>9</v>
      </c>
      <c r="B773" s="8" t="s">
        <v>22</v>
      </c>
      <c r="C773" s="1" t="s">
        <v>6</v>
      </c>
      <c r="D773" s="1" t="s">
        <v>94</v>
      </c>
      <c r="E773" s="1">
        <v>2286</v>
      </c>
      <c r="G773" s="10">
        <f t="shared" ref="G773:G781" si="127">SUM(E773/$F$772)</f>
        <v>0.64722536806342013</v>
      </c>
      <c r="I773" s="17"/>
      <c r="K773">
        <f t="shared" ref="K773:K833" si="128">SUM(E773)</f>
        <v>2286</v>
      </c>
    </row>
    <row r="774" spans="1:11" ht="19" x14ac:dyDescent="0.25">
      <c r="A774" s="1" t="s">
        <v>9</v>
      </c>
      <c r="B774" s="1" t="s">
        <v>266</v>
      </c>
      <c r="C774" s="1" t="s">
        <v>7</v>
      </c>
      <c r="D774" s="1" t="s">
        <v>94</v>
      </c>
      <c r="E774" s="1">
        <v>128</v>
      </c>
      <c r="G774" s="10">
        <f t="shared" si="127"/>
        <v>3.6240090600226503E-2</v>
      </c>
      <c r="H774">
        <f t="shared" ref="H774:H834" si="129">SUM(E774:E781)</f>
        <v>286</v>
      </c>
      <c r="I774" s="17">
        <v>8.0973952434881091E-2</v>
      </c>
    </row>
    <row r="775" spans="1:11" ht="19" x14ac:dyDescent="0.25">
      <c r="A775" s="1" t="s">
        <v>9</v>
      </c>
      <c r="B775" s="1" t="s">
        <v>267</v>
      </c>
      <c r="C775" s="1" t="s">
        <v>8</v>
      </c>
      <c r="D775" s="1" t="s">
        <v>94</v>
      </c>
      <c r="E775" s="1">
        <v>158</v>
      </c>
      <c r="G775" s="10">
        <f t="shared" si="127"/>
        <v>4.4733861834654588E-2</v>
      </c>
      <c r="I775" s="17"/>
    </row>
    <row r="776" spans="1:11" ht="19" x14ac:dyDescent="0.25">
      <c r="A776" s="1" t="s">
        <v>9</v>
      </c>
      <c r="B776" s="1" t="s">
        <v>268</v>
      </c>
      <c r="C776" s="1" t="s">
        <v>14</v>
      </c>
      <c r="D776" s="1" t="s">
        <v>94</v>
      </c>
      <c r="E776" s="1">
        <v>0</v>
      </c>
      <c r="G776" s="10">
        <f t="shared" si="127"/>
        <v>0</v>
      </c>
      <c r="I776" s="17"/>
    </row>
    <row r="777" spans="1:11" ht="19" x14ac:dyDescent="0.25">
      <c r="A777" s="1" t="s">
        <v>9</v>
      </c>
      <c r="B777" s="1" t="s">
        <v>269</v>
      </c>
      <c r="C777" s="1" t="s">
        <v>139</v>
      </c>
      <c r="D777" s="1" t="s">
        <v>94</v>
      </c>
      <c r="E777" s="1">
        <v>0</v>
      </c>
      <c r="G777" s="10">
        <f t="shared" si="127"/>
        <v>0</v>
      </c>
      <c r="I777" s="17"/>
    </row>
    <row r="778" spans="1:11" ht="19" x14ac:dyDescent="0.25">
      <c r="A778" s="1" t="s">
        <v>9</v>
      </c>
      <c r="B778" s="1" t="s">
        <v>270</v>
      </c>
      <c r="C778" s="1" t="s">
        <v>271</v>
      </c>
      <c r="D778" s="1" t="s">
        <v>94</v>
      </c>
      <c r="E778" s="1">
        <v>0</v>
      </c>
      <c r="G778" s="10">
        <f t="shared" si="127"/>
        <v>0</v>
      </c>
      <c r="I778" s="17"/>
    </row>
    <row r="779" spans="1:11" ht="19" x14ac:dyDescent="0.25">
      <c r="A779" s="1" t="s">
        <v>9</v>
      </c>
      <c r="B779" s="1" t="s">
        <v>272</v>
      </c>
      <c r="C779" s="1" t="s">
        <v>273</v>
      </c>
      <c r="D779" s="1" t="s">
        <v>94</v>
      </c>
      <c r="E779" s="1">
        <v>0</v>
      </c>
      <c r="G779" s="10">
        <f t="shared" si="127"/>
        <v>0</v>
      </c>
      <c r="I779" s="17"/>
    </row>
    <row r="780" spans="1:11" ht="19" x14ac:dyDescent="0.25">
      <c r="A780" s="1" t="s">
        <v>9</v>
      </c>
      <c r="B780" s="1" t="s">
        <v>274</v>
      </c>
      <c r="C780" s="1" t="s">
        <v>275</v>
      </c>
      <c r="D780" s="1" t="s">
        <v>94</v>
      </c>
      <c r="E780" s="1">
        <v>0</v>
      </c>
      <c r="G780" s="10">
        <f t="shared" si="127"/>
        <v>0</v>
      </c>
      <c r="I780" s="17"/>
    </row>
    <row r="781" spans="1:11" ht="19" x14ac:dyDescent="0.25">
      <c r="A781" s="1" t="s">
        <v>9</v>
      </c>
      <c r="B781" s="1" t="s">
        <v>276</v>
      </c>
      <c r="C781" s="1" t="s">
        <v>277</v>
      </c>
      <c r="D781" s="1" t="s">
        <v>94</v>
      </c>
      <c r="E781" s="1">
        <v>0</v>
      </c>
      <c r="G781" s="10">
        <f t="shared" si="127"/>
        <v>0</v>
      </c>
      <c r="I781" s="17"/>
    </row>
    <row r="782" spans="1:11" ht="19" x14ac:dyDescent="0.25">
      <c r="A782" s="1" t="s">
        <v>9</v>
      </c>
      <c r="B782" s="1" t="s">
        <v>265</v>
      </c>
      <c r="C782" s="1" t="s">
        <v>4</v>
      </c>
      <c r="D782" s="1" t="s">
        <v>95</v>
      </c>
      <c r="E782" s="1">
        <v>1262</v>
      </c>
      <c r="F782">
        <f t="shared" si="125"/>
        <v>3453</v>
      </c>
      <c r="G782" s="10">
        <f>SUM(E782/$F$782)</f>
        <v>0.36547929336808571</v>
      </c>
      <c r="I782" s="17"/>
      <c r="J782">
        <f t="shared" si="126"/>
        <v>1262</v>
      </c>
    </row>
    <row r="783" spans="1:11" ht="19" x14ac:dyDescent="0.25">
      <c r="A783" s="1" t="s">
        <v>9</v>
      </c>
      <c r="B783" s="8" t="s">
        <v>22</v>
      </c>
      <c r="C783" s="1" t="s">
        <v>6</v>
      </c>
      <c r="D783" s="1" t="s">
        <v>95</v>
      </c>
      <c r="E783" s="1">
        <v>2119</v>
      </c>
      <c r="G783" s="10">
        <f t="shared" ref="G783:G791" si="130">SUM(E783/$F$782)</f>
        <v>0.61366927309585872</v>
      </c>
      <c r="I783" s="17"/>
      <c r="K783">
        <f t="shared" si="128"/>
        <v>2119</v>
      </c>
    </row>
    <row r="784" spans="1:11" ht="19" x14ac:dyDescent="0.25">
      <c r="A784" s="1" t="s">
        <v>9</v>
      </c>
      <c r="B784" s="1" t="s">
        <v>266</v>
      </c>
      <c r="C784" s="1" t="s">
        <v>7</v>
      </c>
      <c r="D784" s="1" t="s">
        <v>95</v>
      </c>
      <c r="E784" s="1">
        <v>36</v>
      </c>
      <c r="G784" s="10">
        <f t="shared" si="130"/>
        <v>1.0425716768027803E-2</v>
      </c>
      <c r="H784">
        <f t="shared" si="129"/>
        <v>72</v>
      </c>
      <c r="I784" s="17">
        <v>2.0851433536055605E-2</v>
      </c>
    </row>
    <row r="785" spans="1:11" ht="19" x14ac:dyDescent="0.25">
      <c r="A785" s="1" t="s">
        <v>9</v>
      </c>
      <c r="B785" s="1" t="s">
        <v>267</v>
      </c>
      <c r="C785" s="1" t="s">
        <v>8</v>
      </c>
      <c r="D785" s="1" t="s">
        <v>95</v>
      </c>
      <c r="E785" s="1">
        <v>36</v>
      </c>
      <c r="G785" s="10">
        <f t="shared" si="130"/>
        <v>1.0425716768027803E-2</v>
      </c>
      <c r="I785" s="17"/>
    </row>
    <row r="786" spans="1:11" ht="19" x14ac:dyDescent="0.25">
      <c r="A786" s="1" t="s">
        <v>9</v>
      </c>
      <c r="B786" s="1" t="s">
        <v>268</v>
      </c>
      <c r="C786" s="1" t="s">
        <v>14</v>
      </c>
      <c r="D786" s="1" t="s">
        <v>95</v>
      </c>
      <c r="E786" s="1">
        <v>0</v>
      </c>
      <c r="G786" s="10">
        <f t="shared" si="130"/>
        <v>0</v>
      </c>
      <c r="I786" s="17"/>
    </row>
    <row r="787" spans="1:11" ht="19" x14ac:dyDescent="0.25">
      <c r="A787" s="1" t="s">
        <v>9</v>
      </c>
      <c r="B787" s="1" t="s">
        <v>269</v>
      </c>
      <c r="C787" s="1" t="s">
        <v>139</v>
      </c>
      <c r="D787" s="1" t="s">
        <v>95</v>
      </c>
      <c r="E787" s="1">
        <v>0</v>
      </c>
      <c r="G787" s="10">
        <f t="shared" si="130"/>
        <v>0</v>
      </c>
      <c r="I787" s="17"/>
    </row>
    <row r="788" spans="1:11" ht="19" x14ac:dyDescent="0.25">
      <c r="A788" s="1" t="s">
        <v>9</v>
      </c>
      <c r="B788" s="1" t="s">
        <v>270</v>
      </c>
      <c r="C788" s="1" t="s">
        <v>271</v>
      </c>
      <c r="D788" s="1" t="s">
        <v>95</v>
      </c>
      <c r="E788" s="1">
        <v>0</v>
      </c>
      <c r="G788" s="10">
        <f t="shared" si="130"/>
        <v>0</v>
      </c>
      <c r="I788" s="17"/>
    </row>
    <row r="789" spans="1:11" ht="19" x14ac:dyDescent="0.25">
      <c r="A789" s="1" t="s">
        <v>9</v>
      </c>
      <c r="B789" s="1" t="s">
        <v>272</v>
      </c>
      <c r="C789" s="1" t="s">
        <v>273</v>
      </c>
      <c r="D789" s="1" t="s">
        <v>95</v>
      </c>
      <c r="E789" s="1">
        <v>0</v>
      </c>
      <c r="G789" s="10">
        <f t="shared" si="130"/>
        <v>0</v>
      </c>
      <c r="I789" s="17"/>
    </row>
    <row r="790" spans="1:11" ht="19" x14ac:dyDescent="0.25">
      <c r="A790" s="1" t="s">
        <v>9</v>
      </c>
      <c r="B790" s="1" t="s">
        <v>274</v>
      </c>
      <c r="C790" s="1" t="s">
        <v>275</v>
      </c>
      <c r="D790" s="1" t="s">
        <v>95</v>
      </c>
      <c r="E790" s="1">
        <v>0</v>
      </c>
      <c r="G790" s="10">
        <f t="shared" si="130"/>
        <v>0</v>
      </c>
      <c r="I790" s="17"/>
    </row>
    <row r="791" spans="1:11" ht="19" x14ac:dyDescent="0.25">
      <c r="A791" s="1" t="s">
        <v>9</v>
      </c>
      <c r="B791" s="1" t="s">
        <v>276</v>
      </c>
      <c r="C791" s="1" t="s">
        <v>277</v>
      </c>
      <c r="D791" s="1" t="s">
        <v>95</v>
      </c>
      <c r="E791" s="1">
        <v>0</v>
      </c>
      <c r="G791" s="10">
        <f t="shared" si="130"/>
        <v>0</v>
      </c>
      <c r="I791" s="17"/>
    </row>
    <row r="792" spans="1:11" ht="19" x14ac:dyDescent="0.25">
      <c r="A792" s="1" t="s">
        <v>9</v>
      </c>
      <c r="B792" s="1" t="s">
        <v>265</v>
      </c>
      <c r="C792" s="1" t="s">
        <v>4</v>
      </c>
      <c r="D792" s="1" t="s">
        <v>96</v>
      </c>
      <c r="E792" s="1">
        <v>1603</v>
      </c>
      <c r="F792">
        <f t="shared" si="125"/>
        <v>6061</v>
      </c>
      <c r="G792" s="10">
        <f>SUM(E792/$F$792)</f>
        <v>0.26447780894241874</v>
      </c>
      <c r="I792" s="17"/>
      <c r="J792">
        <f t="shared" si="126"/>
        <v>1603</v>
      </c>
    </row>
    <row r="793" spans="1:11" ht="19" x14ac:dyDescent="0.25">
      <c r="A793" s="1" t="s">
        <v>9</v>
      </c>
      <c r="B793" s="8" t="s">
        <v>22</v>
      </c>
      <c r="C793" s="1" t="s">
        <v>6</v>
      </c>
      <c r="D793" s="1" t="s">
        <v>96</v>
      </c>
      <c r="E793" s="1">
        <v>4068</v>
      </c>
      <c r="G793" s="10">
        <f t="shared" ref="G793:G801" si="131">SUM(E793/$F$792)</f>
        <v>0.67117637353572013</v>
      </c>
      <c r="I793" s="17"/>
      <c r="K793">
        <f t="shared" si="128"/>
        <v>4068</v>
      </c>
    </row>
    <row r="794" spans="1:11" ht="19" x14ac:dyDescent="0.25">
      <c r="A794" s="1" t="s">
        <v>9</v>
      </c>
      <c r="B794" s="1" t="s">
        <v>266</v>
      </c>
      <c r="C794" s="1" t="s">
        <v>7</v>
      </c>
      <c r="D794" s="1" t="s">
        <v>96</v>
      </c>
      <c r="E794" s="1">
        <v>256</v>
      </c>
      <c r="G794" s="10">
        <f t="shared" si="131"/>
        <v>4.2237254578452399E-2</v>
      </c>
      <c r="H794">
        <f t="shared" si="129"/>
        <v>390</v>
      </c>
      <c r="I794" s="17">
        <v>6.4345817521861082E-2</v>
      </c>
    </row>
    <row r="795" spans="1:11" ht="19" x14ac:dyDescent="0.25">
      <c r="A795" s="1" t="s">
        <v>9</v>
      </c>
      <c r="B795" s="1" t="s">
        <v>267</v>
      </c>
      <c r="C795" s="1" t="s">
        <v>8</v>
      </c>
      <c r="D795" s="1" t="s">
        <v>96</v>
      </c>
      <c r="E795" s="1">
        <v>134</v>
      </c>
      <c r="G795" s="10">
        <f t="shared" si="131"/>
        <v>2.2108562943408679E-2</v>
      </c>
      <c r="I795" s="17"/>
    </row>
    <row r="796" spans="1:11" ht="19" x14ac:dyDescent="0.25">
      <c r="A796" s="1" t="s">
        <v>9</v>
      </c>
      <c r="B796" s="1" t="s">
        <v>268</v>
      </c>
      <c r="C796" s="1" t="s">
        <v>14</v>
      </c>
      <c r="D796" s="1" t="s">
        <v>96</v>
      </c>
      <c r="E796" s="1">
        <v>0</v>
      </c>
      <c r="G796" s="10">
        <f t="shared" si="131"/>
        <v>0</v>
      </c>
      <c r="I796" s="17"/>
    </row>
    <row r="797" spans="1:11" ht="19" x14ac:dyDescent="0.25">
      <c r="A797" s="1" t="s">
        <v>9</v>
      </c>
      <c r="B797" s="1" t="s">
        <v>269</v>
      </c>
      <c r="C797" s="1" t="s">
        <v>139</v>
      </c>
      <c r="D797" s="1" t="s">
        <v>96</v>
      </c>
      <c r="E797" s="1">
        <v>0</v>
      </c>
      <c r="G797" s="10">
        <f t="shared" si="131"/>
        <v>0</v>
      </c>
      <c r="I797" s="17"/>
    </row>
    <row r="798" spans="1:11" ht="19" x14ac:dyDescent="0.25">
      <c r="A798" s="1" t="s">
        <v>9</v>
      </c>
      <c r="B798" s="1" t="s">
        <v>270</v>
      </c>
      <c r="C798" s="1" t="s">
        <v>271</v>
      </c>
      <c r="D798" s="1" t="s">
        <v>96</v>
      </c>
      <c r="E798" s="1">
        <v>0</v>
      </c>
      <c r="G798" s="10">
        <f t="shared" si="131"/>
        <v>0</v>
      </c>
      <c r="I798" s="17"/>
    </row>
    <row r="799" spans="1:11" ht="19" x14ac:dyDescent="0.25">
      <c r="A799" s="1" t="s">
        <v>9</v>
      </c>
      <c r="B799" s="1" t="s">
        <v>272</v>
      </c>
      <c r="C799" s="1" t="s">
        <v>273</v>
      </c>
      <c r="D799" s="1" t="s">
        <v>96</v>
      </c>
      <c r="E799" s="1">
        <v>0</v>
      </c>
      <c r="G799" s="10">
        <f t="shared" si="131"/>
        <v>0</v>
      </c>
      <c r="I799" s="17"/>
    </row>
    <row r="800" spans="1:11" ht="19" x14ac:dyDescent="0.25">
      <c r="A800" s="1" t="s">
        <v>9</v>
      </c>
      <c r="B800" s="1" t="s">
        <v>274</v>
      </c>
      <c r="C800" s="1" t="s">
        <v>275</v>
      </c>
      <c r="D800" s="1" t="s">
        <v>96</v>
      </c>
      <c r="E800" s="1">
        <v>0</v>
      </c>
      <c r="G800" s="10">
        <f t="shared" si="131"/>
        <v>0</v>
      </c>
      <c r="I800" s="17"/>
    </row>
    <row r="801" spans="1:11" ht="19" x14ac:dyDescent="0.25">
      <c r="A801" s="1" t="s">
        <v>9</v>
      </c>
      <c r="B801" s="1" t="s">
        <v>276</v>
      </c>
      <c r="C801" s="1" t="s">
        <v>277</v>
      </c>
      <c r="D801" s="1" t="s">
        <v>96</v>
      </c>
      <c r="E801" s="1">
        <v>0</v>
      </c>
      <c r="G801" s="10">
        <f t="shared" si="131"/>
        <v>0</v>
      </c>
      <c r="I801" s="17"/>
    </row>
    <row r="802" spans="1:11" ht="19" x14ac:dyDescent="0.25">
      <c r="A802" s="1" t="s">
        <v>9</v>
      </c>
      <c r="B802" s="1" t="s">
        <v>265</v>
      </c>
      <c r="C802" s="1" t="s">
        <v>4</v>
      </c>
      <c r="D802" s="1" t="s">
        <v>97</v>
      </c>
      <c r="E802" s="1">
        <v>3763</v>
      </c>
      <c r="F802">
        <f t="shared" si="125"/>
        <v>12623</v>
      </c>
      <c r="G802" s="10">
        <f>SUM(E802/$F$802)</f>
        <v>0.29810663075338667</v>
      </c>
      <c r="I802" s="17"/>
      <c r="J802">
        <f t="shared" si="126"/>
        <v>3763</v>
      </c>
    </row>
    <row r="803" spans="1:11" ht="19" x14ac:dyDescent="0.25">
      <c r="A803" s="1" t="s">
        <v>9</v>
      </c>
      <c r="B803" s="8" t="s">
        <v>22</v>
      </c>
      <c r="C803" s="1" t="s">
        <v>6</v>
      </c>
      <c r="D803" s="1" t="s">
        <v>97</v>
      </c>
      <c r="E803" s="1">
        <v>8027</v>
      </c>
      <c r="G803" s="10">
        <f t="shared" ref="G803:G811" si="132">SUM(E803/$F$802)</f>
        <v>0.63590271726214054</v>
      </c>
      <c r="I803" s="17"/>
      <c r="K803">
        <f t="shared" si="128"/>
        <v>8027</v>
      </c>
    </row>
    <row r="804" spans="1:11" ht="19" x14ac:dyDescent="0.25">
      <c r="A804" s="1" t="s">
        <v>9</v>
      </c>
      <c r="B804" s="1" t="s">
        <v>266</v>
      </c>
      <c r="C804" s="1" t="s">
        <v>7</v>
      </c>
      <c r="D804" s="1" t="s">
        <v>97</v>
      </c>
      <c r="E804" s="1">
        <v>385</v>
      </c>
      <c r="G804" s="10">
        <f t="shared" si="132"/>
        <v>3.0499881169294144E-2</v>
      </c>
      <c r="H804">
        <f t="shared" si="129"/>
        <v>833</v>
      </c>
      <c r="I804" s="17">
        <v>6.5990651984472792E-2</v>
      </c>
    </row>
    <row r="805" spans="1:11" ht="19" x14ac:dyDescent="0.25">
      <c r="A805" s="1" t="s">
        <v>9</v>
      </c>
      <c r="B805" s="1" t="s">
        <v>267</v>
      </c>
      <c r="C805" s="1" t="s">
        <v>8</v>
      </c>
      <c r="D805" s="1" t="s">
        <v>97</v>
      </c>
      <c r="E805" s="1">
        <v>448</v>
      </c>
      <c r="G805" s="10">
        <f t="shared" si="132"/>
        <v>3.5490770815178645E-2</v>
      </c>
      <c r="I805" s="17"/>
    </row>
    <row r="806" spans="1:11" ht="19" x14ac:dyDescent="0.25">
      <c r="A806" s="1" t="s">
        <v>9</v>
      </c>
      <c r="B806" s="1" t="s">
        <v>268</v>
      </c>
      <c r="C806" s="1" t="s">
        <v>14</v>
      </c>
      <c r="D806" s="1" t="s">
        <v>97</v>
      </c>
      <c r="E806" s="1">
        <v>0</v>
      </c>
      <c r="G806" s="10">
        <f t="shared" si="132"/>
        <v>0</v>
      </c>
      <c r="I806" s="17"/>
    </row>
    <row r="807" spans="1:11" ht="19" x14ac:dyDescent="0.25">
      <c r="A807" s="1" t="s">
        <v>9</v>
      </c>
      <c r="B807" s="1" t="s">
        <v>269</v>
      </c>
      <c r="C807" s="1" t="s">
        <v>139</v>
      </c>
      <c r="D807" s="1" t="s">
        <v>97</v>
      </c>
      <c r="E807" s="1">
        <v>0</v>
      </c>
      <c r="G807" s="10">
        <f t="shared" si="132"/>
        <v>0</v>
      </c>
      <c r="I807" s="17"/>
    </row>
    <row r="808" spans="1:11" ht="19" x14ac:dyDescent="0.25">
      <c r="A808" s="1" t="s">
        <v>9</v>
      </c>
      <c r="B808" s="1" t="s">
        <v>270</v>
      </c>
      <c r="C808" s="1" t="s">
        <v>271</v>
      </c>
      <c r="D808" s="1" t="s">
        <v>97</v>
      </c>
      <c r="E808" s="1">
        <v>0</v>
      </c>
      <c r="G808" s="10">
        <f t="shared" si="132"/>
        <v>0</v>
      </c>
      <c r="I808" s="17"/>
    </row>
    <row r="809" spans="1:11" ht="19" x14ac:dyDescent="0.25">
      <c r="A809" s="1" t="s">
        <v>9</v>
      </c>
      <c r="B809" s="1" t="s">
        <v>272</v>
      </c>
      <c r="C809" s="1" t="s">
        <v>273</v>
      </c>
      <c r="D809" s="1" t="s">
        <v>97</v>
      </c>
      <c r="E809" s="1">
        <v>0</v>
      </c>
      <c r="G809" s="10">
        <f t="shared" si="132"/>
        <v>0</v>
      </c>
      <c r="I809" s="17"/>
    </row>
    <row r="810" spans="1:11" ht="19" x14ac:dyDescent="0.25">
      <c r="A810" s="1" t="s">
        <v>9</v>
      </c>
      <c r="B810" s="1" t="s">
        <v>274</v>
      </c>
      <c r="C810" s="1" t="s">
        <v>275</v>
      </c>
      <c r="D810" s="1" t="s">
        <v>97</v>
      </c>
      <c r="E810" s="1">
        <v>0</v>
      </c>
      <c r="G810" s="10">
        <f t="shared" si="132"/>
        <v>0</v>
      </c>
      <c r="I810" s="17"/>
    </row>
    <row r="811" spans="1:11" ht="19" x14ac:dyDescent="0.25">
      <c r="A811" s="1" t="s">
        <v>9</v>
      </c>
      <c r="B811" s="1" t="s">
        <v>276</v>
      </c>
      <c r="C811" s="1" t="s">
        <v>277</v>
      </c>
      <c r="D811" s="1" t="s">
        <v>97</v>
      </c>
      <c r="E811" s="1">
        <v>0</v>
      </c>
      <c r="G811" s="10">
        <f t="shared" si="132"/>
        <v>0</v>
      </c>
      <c r="I811" s="17"/>
    </row>
    <row r="812" spans="1:11" ht="19" x14ac:dyDescent="0.25">
      <c r="A812" s="1" t="s">
        <v>9</v>
      </c>
      <c r="B812" s="1" t="s">
        <v>265</v>
      </c>
      <c r="C812" s="1" t="s">
        <v>4</v>
      </c>
      <c r="D812" s="1" t="s">
        <v>98</v>
      </c>
      <c r="E812" s="1">
        <v>4631</v>
      </c>
      <c r="F812">
        <f t="shared" si="125"/>
        <v>13985</v>
      </c>
      <c r="G812" s="10">
        <f>SUM(E812/$F$812)</f>
        <v>0.33114050768680731</v>
      </c>
      <c r="I812" s="17"/>
      <c r="J812">
        <f t="shared" si="126"/>
        <v>4631</v>
      </c>
    </row>
    <row r="813" spans="1:11" ht="19" x14ac:dyDescent="0.25">
      <c r="A813" s="1" t="s">
        <v>9</v>
      </c>
      <c r="B813" s="8" t="s">
        <v>22</v>
      </c>
      <c r="C813" s="1" t="s">
        <v>6</v>
      </c>
      <c r="D813" s="1" t="s">
        <v>98</v>
      </c>
      <c r="E813" s="1">
        <v>8570</v>
      </c>
      <c r="G813" s="10">
        <f t="shared" ref="G813:G821" si="133">SUM(E813/$F$812)</f>
        <v>0.61279942795852704</v>
      </c>
      <c r="I813" s="17"/>
      <c r="K813">
        <f t="shared" si="128"/>
        <v>8570</v>
      </c>
    </row>
    <row r="814" spans="1:11" ht="19" x14ac:dyDescent="0.25">
      <c r="A814" s="1" t="s">
        <v>9</v>
      </c>
      <c r="B814" s="1" t="s">
        <v>266</v>
      </c>
      <c r="C814" s="1" t="s">
        <v>7</v>
      </c>
      <c r="D814" s="1" t="s">
        <v>98</v>
      </c>
      <c r="E814" s="1">
        <v>479</v>
      </c>
      <c r="G814" s="10">
        <f t="shared" si="133"/>
        <v>3.4250983196281733E-2</v>
      </c>
      <c r="H814">
        <f t="shared" si="129"/>
        <v>784</v>
      </c>
      <c r="I814" s="17">
        <v>5.6060064354665713E-2</v>
      </c>
    </row>
    <row r="815" spans="1:11" ht="19" x14ac:dyDescent="0.25">
      <c r="A815" s="1" t="s">
        <v>9</v>
      </c>
      <c r="B815" s="1" t="s">
        <v>267</v>
      </c>
      <c r="C815" s="1" t="s">
        <v>8</v>
      </c>
      <c r="D815" s="1" t="s">
        <v>98</v>
      </c>
      <c r="E815" s="1">
        <v>305</v>
      </c>
      <c r="G815" s="10">
        <f t="shared" si="133"/>
        <v>2.1809081158383984E-2</v>
      </c>
      <c r="I815" s="17"/>
    </row>
    <row r="816" spans="1:11" ht="19" x14ac:dyDescent="0.25">
      <c r="A816" s="1" t="s">
        <v>9</v>
      </c>
      <c r="B816" s="1" t="s">
        <v>268</v>
      </c>
      <c r="C816" s="1" t="s">
        <v>14</v>
      </c>
      <c r="D816" s="1" t="s">
        <v>98</v>
      </c>
      <c r="E816" s="1">
        <v>0</v>
      </c>
      <c r="G816" s="10">
        <f t="shared" si="133"/>
        <v>0</v>
      </c>
      <c r="I816" s="17"/>
    </row>
    <row r="817" spans="1:11" ht="19" x14ac:dyDescent="0.25">
      <c r="A817" s="1" t="s">
        <v>9</v>
      </c>
      <c r="B817" s="1" t="s">
        <v>269</v>
      </c>
      <c r="C817" s="1" t="s">
        <v>139</v>
      </c>
      <c r="D817" s="1" t="s">
        <v>98</v>
      </c>
      <c r="E817" s="1">
        <v>0</v>
      </c>
      <c r="G817" s="10">
        <f t="shared" si="133"/>
        <v>0</v>
      </c>
      <c r="I817" s="17"/>
    </row>
    <row r="818" spans="1:11" ht="19" x14ac:dyDescent="0.25">
      <c r="A818" s="1" t="s">
        <v>9</v>
      </c>
      <c r="B818" s="1" t="s">
        <v>270</v>
      </c>
      <c r="C818" s="1" t="s">
        <v>271</v>
      </c>
      <c r="D818" s="1" t="s">
        <v>98</v>
      </c>
      <c r="E818" s="1">
        <v>0</v>
      </c>
      <c r="G818" s="10">
        <f t="shared" si="133"/>
        <v>0</v>
      </c>
      <c r="I818" s="17"/>
    </row>
    <row r="819" spans="1:11" ht="19" x14ac:dyDescent="0.25">
      <c r="A819" s="1" t="s">
        <v>9</v>
      </c>
      <c r="B819" s="1" t="s">
        <v>272</v>
      </c>
      <c r="C819" s="1" t="s">
        <v>273</v>
      </c>
      <c r="D819" s="1" t="s">
        <v>98</v>
      </c>
      <c r="E819" s="1">
        <v>0</v>
      </c>
      <c r="G819" s="10">
        <f t="shared" si="133"/>
        <v>0</v>
      </c>
      <c r="I819" s="17"/>
    </row>
    <row r="820" spans="1:11" ht="19" x14ac:dyDescent="0.25">
      <c r="A820" s="1" t="s">
        <v>9</v>
      </c>
      <c r="B820" s="1" t="s">
        <v>274</v>
      </c>
      <c r="C820" s="1" t="s">
        <v>275</v>
      </c>
      <c r="D820" s="1" t="s">
        <v>98</v>
      </c>
      <c r="E820" s="1">
        <v>0</v>
      </c>
      <c r="G820" s="10">
        <f t="shared" si="133"/>
        <v>0</v>
      </c>
      <c r="I820" s="17"/>
    </row>
    <row r="821" spans="1:11" ht="19" x14ac:dyDescent="0.25">
      <c r="A821" s="1" t="s">
        <v>9</v>
      </c>
      <c r="B821" s="1" t="s">
        <v>276</v>
      </c>
      <c r="C821" s="1" t="s">
        <v>277</v>
      </c>
      <c r="D821" s="1" t="s">
        <v>98</v>
      </c>
      <c r="E821" s="1">
        <v>0</v>
      </c>
      <c r="G821" s="10">
        <f t="shared" si="133"/>
        <v>0</v>
      </c>
      <c r="I821" s="17"/>
    </row>
    <row r="822" spans="1:11" ht="19" x14ac:dyDescent="0.25">
      <c r="A822" s="1" t="s">
        <v>9</v>
      </c>
      <c r="B822" s="1" t="s">
        <v>265</v>
      </c>
      <c r="C822" s="1" t="s">
        <v>4</v>
      </c>
      <c r="D822" s="1" t="s">
        <v>99</v>
      </c>
      <c r="E822" s="1">
        <v>2056</v>
      </c>
      <c r="F822">
        <f t="shared" si="125"/>
        <v>5666</v>
      </c>
      <c r="G822" s="10">
        <f>SUM(E822/$F$822)</f>
        <v>0.36286621955524179</v>
      </c>
      <c r="I822" s="17"/>
      <c r="J822">
        <f t="shared" si="126"/>
        <v>2056</v>
      </c>
    </row>
    <row r="823" spans="1:11" ht="19" x14ac:dyDescent="0.25">
      <c r="A823" s="1" t="s">
        <v>9</v>
      </c>
      <c r="B823" s="8" t="s">
        <v>22</v>
      </c>
      <c r="C823" s="1" t="s">
        <v>6</v>
      </c>
      <c r="D823" s="1" t="s">
        <v>99</v>
      </c>
      <c r="E823" s="1">
        <v>3101</v>
      </c>
      <c r="G823" s="10">
        <f t="shared" ref="G823:G831" si="134">SUM(E823/$F$822)</f>
        <v>0.54729968231556658</v>
      </c>
      <c r="I823" s="17"/>
      <c r="K823">
        <f t="shared" si="128"/>
        <v>3101</v>
      </c>
    </row>
    <row r="824" spans="1:11" ht="19" x14ac:dyDescent="0.25">
      <c r="A824" s="1" t="s">
        <v>9</v>
      </c>
      <c r="B824" s="1" t="s">
        <v>266</v>
      </c>
      <c r="C824" s="1" t="s">
        <v>7</v>
      </c>
      <c r="D824" s="1" t="s">
        <v>99</v>
      </c>
      <c r="E824" s="1">
        <v>215</v>
      </c>
      <c r="G824" s="10">
        <f t="shared" si="134"/>
        <v>3.7945640663607484E-2</v>
      </c>
      <c r="H824">
        <f t="shared" si="129"/>
        <v>509</v>
      </c>
      <c r="I824" s="17">
        <v>8.9834098129191672E-2</v>
      </c>
    </row>
    <row r="825" spans="1:11" ht="19" x14ac:dyDescent="0.25">
      <c r="A825" s="1" t="s">
        <v>9</v>
      </c>
      <c r="B825" s="1" t="s">
        <v>267</v>
      </c>
      <c r="C825" s="1" t="s">
        <v>8</v>
      </c>
      <c r="D825" s="1" t="s">
        <v>99</v>
      </c>
      <c r="E825" s="1">
        <v>294</v>
      </c>
      <c r="G825" s="10">
        <f t="shared" si="134"/>
        <v>5.1888457465584188E-2</v>
      </c>
      <c r="I825" s="17"/>
    </row>
    <row r="826" spans="1:11" ht="19" x14ac:dyDescent="0.25">
      <c r="A826" s="1" t="s">
        <v>9</v>
      </c>
      <c r="B826" s="1" t="s">
        <v>268</v>
      </c>
      <c r="C826" s="1" t="s">
        <v>14</v>
      </c>
      <c r="D826" s="1" t="s">
        <v>99</v>
      </c>
      <c r="E826" s="1">
        <v>0</v>
      </c>
      <c r="G826" s="10">
        <f t="shared" si="134"/>
        <v>0</v>
      </c>
      <c r="I826" s="17"/>
    </row>
    <row r="827" spans="1:11" ht="19" x14ac:dyDescent="0.25">
      <c r="A827" s="1" t="s">
        <v>9</v>
      </c>
      <c r="B827" s="1" t="s">
        <v>269</v>
      </c>
      <c r="C827" s="1" t="s">
        <v>139</v>
      </c>
      <c r="D827" s="1" t="s">
        <v>99</v>
      </c>
      <c r="E827" s="1">
        <v>0</v>
      </c>
      <c r="G827" s="10">
        <f t="shared" si="134"/>
        <v>0</v>
      </c>
      <c r="I827" s="17"/>
    </row>
    <row r="828" spans="1:11" ht="19" x14ac:dyDescent="0.25">
      <c r="A828" s="1" t="s">
        <v>9</v>
      </c>
      <c r="B828" s="1" t="s">
        <v>270</v>
      </c>
      <c r="C828" s="1" t="s">
        <v>271</v>
      </c>
      <c r="D828" s="1" t="s">
        <v>99</v>
      </c>
      <c r="E828" s="1">
        <v>0</v>
      </c>
      <c r="G828" s="10">
        <f t="shared" si="134"/>
        <v>0</v>
      </c>
      <c r="I828" s="17"/>
    </row>
    <row r="829" spans="1:11" ht="19" x14ac:dyDescent="0.25">
      <c r="A829" s="1" t="s">
        <v>9</v>
      </c>
      <c r="B829" s="1" t="s">
        <v>272</v>
      </c>
      <c r="C829" s="1" t="s">
        <v>273</v>
      </c>
      <c r="D829" s="1" t="s">
        <v>99</v>
      </c>
      <c r="E829" s="1">
        <v>0</v>
      </c>
      <c r="G829" s="10">
        <f t="shared" si="134"/>
        <v>0</v>
      </c>
      <c r="I829" s="17"/>
    </row>
    <row r="830" spans="1:11" ht="19" x14ac:dyDescent="0.25">
      <c r="A830" s="1" t="s">
        <v>9</v>
      </c>
      <c r="B830" s="1" t="s">
        <v>274</v>
      </c>
      <c r="C830" s="1" t="s">
        <v>275</v>
      </c>
      <c r="D830" s="1" t="s">
        <v>99</v>
      </c>
      <c r="E830" s="1">
        <v>0</v>
      </c>
      <c r="G830" s="10">
        <f t="shared" si="134"/>
        <v>0</v>
      </c>
      <c r="I830" s="17"/>
    </row>
    <row r="831" spans="1:11" ht="19" x14ac:dyDescent="0.25">
      <c r="A831" s="1" t="s">
        <v>9</v>
      </c>
      <c r="B831" s="1" t="s">
        <v>276</v>
      </c>
      <c r="C831" s="1" t="s">
        <v>277</v>
      </c>
      <c r="D831" s="1" t="s">
        <v>99</v>
      </c>
      <c r="E831" s="1">
        <v>0</v>
      </c>
      <c r="G831" s="10">
        <f t="shared" si="134"/>
        <v>0</v>
      </c>
      <c r="I831" s="17"/>
    </row>
    <row r="832" spans="1:11" ht="19" x14ac:dyDescent="0.25">
      <c r="A832" s="1" t="s">
        <v>9</v>
      </c>
      <c r="B832" s="1" t="s">
        <v>265</v>
      </c>
      <c r="C832" s="1" t="s">
        <v>4</v>
      </c>
      <c r="D832" s="1" t="s">
        <v>100</v>
      </c>
      <c r="E832" s="1">
        <v>12006</v>
      </c>
      <c r="F832">
        <f t="shared" si="125"/>
        <v>31091</v>
      </c>
      <c r="G832" s="10">
        <f>SUM(E832/$F$832)</f>
        <v>0.38615676562349233</v>
      </c>
      <c r="I832" s="17"/>
      <c r="J832">
        <f t="shared" si="126"/>
        <v>12006</v>
      </c>
    </row>
    <row r="833" spans="1:11" ht="19" x14ac:dyDescent="0.25">
      <c r="A833" s="1" t="s">
        <v>9</v>
      </c>
      <c r="B833" s="8" t="s">
        <v>22</v>
      </c>
      <c r="C833" s="1" t="s">
        <v>6</v>
      </c>
      <c r="D833" s="1" t="s">
        <v>100</v>
      </c>
      <c r="E833" s="1">
        <v>17619</v>
      </c>
      <c r="G833" s="10">
        <f t="shared" ref="G833:G841" si="135">SUM(E833/$F$832)</f>
        <v>0.56669132546396062</v>
      </c>
      <c r="I833" s="17"/>
      <c r="K833">
        <f t="shared" si="128"/>
        <v>17619</v>
      </c>
    </row>
    <row r="834" spans="1:11" ht="19" x14ac:dyDescent="0.25">
      <c r="A834" s="1" t="s">
        <v>9</v>
      </c>
      <c r="B834" s="1" t="s">
        <v>266</v>
      </c>
      <c r="C834" s="1" t="s">
        <v>7</v>
      </c>
      <c r="D834" s="1" t="s">
        <v>100</v>
      </c>
      <c r="E834" s="1">
        <v>948</v>
      </c>
      <c r="G834" s="10">
        <f t="shared" si="135"/>
        <v>3.0491138914798495E-2</v>
      </c>
      <c r="H834">
        <f t="shared" si="129"/>
        <v>1466</v>
      </c>
      <c r="I834" s="17">
        <v>4.7151908912547037E-2</v>
      </c>
    </row>
    <row r="835" spans="1:11" ht="19" x14ac:dyDescent="0.25">
      <c r="A835" s="1" t="s">
        <v>9</v>
      </c>
      <c r="B835" s="1" t="s">
        <v>267</v>
      </c>
      <c r="C835" s="1" t="s">
        <v>8</v>
      </c>
      <c r="D835" s="1" t="s">
        <v>100</v>
      </c>
      <c r="E835" s="1">
        <v>518</v>
      </c>
      <c r="G835" s="10">
        <f t="shared" si="135"/>
        <v>1.6660769997748546E-2</v>
      </c>
      <c r="I835" s="17"/>
    </row>
    <row r="836" spans="1:11" ht="19" x14ac:dyDescent="0.25">
      <c r="A836" s="1" t="s">
        <v>9</v>
      </c>
      <c r="B836" s="1" t="s">
        <v>268</v>
      </c>
      <c r="C836" s="1" t="s">
        <v>14</v>
      </c>
      <c r="D836" s="1" t="s">
        <v>100</v>
      </c>
      <c r="E836" s="1">
        <v>0</v>
      </c>
      <c r="G836" s="10">
        <f t="shared" si="135"/>
        <v>0</v>
      </c>
      <c r="I836" s="17"/>
    </row>
    <row r="837" spans="1:11" ht="19" x14ac:dyDescent="0.25">
      <c r="A837" s="1" t="s">
        <v>9</v>
      </c>
      <c r="B837" s="1" t="s">
        <v>269</v>
      </c>
      <c r="C837" s="1" t="s">
        <v>139</v>
      </c>
      <c r="D837" s="1" t="s">
        <v>100</v>
      </c>
      <c r="E837" s="1">
        <v>0</v>
      </c>
      <c r="G837" s="10">
        <f t="shared" si="135"/>
        <v>0</v>
      </c>
      <c r="I837" s="17"/>
    </row>
    <row r="838" spans="1:11" ht="19" x14ac:dyDescent="0.25">
      <c r="A838" s="1" t="s">
        <v>9</v>
      </c>
      <c r="B838" s="1" t="s">
        <v>270</v>
      </c>
      <c r="C838" s="1" t="s">
        <v>271</v>
      </c>
      <c r="D838" s="1" t="s">
        <v>100</v>
      </c>
      <c r="E838" s="1">
        <v>0</v>
      </c>
      <c r="G838" s="10">
        <f t="shared" si="135"/>
        <v>0</v>
      </c>
      <c r="I838" s="17"/>
    </row>
    <row r="839" spans="1:11" ht="19" x14ac:dyDescent="0.25">
      <c r="A839" s="1" t="s">
        <v>9</v>
      </c>
      <c r="B839" s="1" t="s">
        <v>272</v>
      </c>
      <c r="C839" s="1" t="s">
        <v>273</v>
      </c>
      <c r="D839" s="1" t="s">
        <v>100</v>
      </c>
      <c r="E839" s="1">
        <v>0</v>
      </c>
      <c r="G839" s="10">
        <f t="shared" si="135"/>
        <v>0</v>
      </c>
      <c r="I839" s="17"/>
    </row>
    <row r="840" spans="1:11" ht="19" x14ac:dyDescent="0.25">
      <c r="A840" s="1" t="s">
        <v>9</v>
      </c>
      <c r="B840" s="1" t="s">
        <v>274</v>
      </c>
      <c r="C840" s="1" t="s">
        <v>275</v>
      </c>
      <c r="D840" s="1" t="s">
        <v>100</v>
      </c>
      <c r="E840" s="1">
        <v>0</v>
      </c>
      <c r="G840" s="10">
        <f t="shared" si="135"/>
        <v>0</v>
      </c>
      <c r="I840" s="17"/>
    </row>
    <row r="841" spans="1:11" ht="19" x14ac:dyDescent="0.25">
      <c r="A841" s="1" t="s">
        <v>9</v>
      </c>
      <c r="B841" s="1" t="s">
        <v>276</v>
      </c>
      <c r="C841" s="1" t="s">
        <v>277</v>
      </c>
      <c r="D841" s="1" t="s">
        <v>100</v>
      </c>
      <c r="E841" s="1">
        <v>0</v>
      </c>
      <c r="G841" s="10">
        <f t="shared" si="135"/>
        <v>0</v>
      </c>
      <c r="I841" s="17"/>
    </row>
    <row r="842" spans="1:11" ht="19" x14ac:dyDescent="0.25">
      <c r="A842" s="1" t="s">
        <v>9</v>
      </c>
      <c r="B842" s="1" t="s">
        <v>265</v>
      </c>
      <c r="C842" s="1" t="s">
        <v>4</v>
      </c>
      <c r="D842" s="1" t="s">
        <v>101</v>
      </c>
      <c r="E842" s="1">
        <v>2424</v>
      </c>
      <c r="F842">
        <f t="shared" ref="F842:F892" si="136">SUM(E842:E851)</f>
        <v>9858</v>
      </c>
      <c r="G842" s="10">
        <f>SUM(E842/$F$842)</f>
        <v>0.24589166159464396</v>
      </c>
      <c r="I842" s="17"/>
      <c r="J842">
        <f t="shared" ref="J842:J892" si="137">SUM(E842)</f>
        <v>2424</v>
      </c>
    </row>
    <row r="843" spans="1:11" ht="19" x14ac:dyDescent="0.25">
      <c r="A843" s="1" t="s">
        <v>9</v>
      </c>
      <c r="B843" s="8" t="s">
        <v>22</v>
      </c>
      <c r="C843" s="1" t="s">
        <v>6</v>
      </c>
      <c r="D843" s="1" t="s">
        <v>101</v>
      </c>
      <c r="E843" s="1">
        <v>6794</v>
      </c>
      <c r="G843" s="10">
        <f t="shared" ref="G843:G851" si="138">SUM(E843/$F$842)</f>
        <v>0.68918644755528502</v>
      </c>
      <c r="I843" s="17"/>
      <c r="K843">
        <f t="shared" ref="K843:K893" si="139">SUM(E843)</f>
        <v>6794</v>
      </c>
    </row>
    <row r="844" spans="1:11" ht="19" x14ac:dyDescent="0.25">
      <c r="A844" s="1" t="s">
        <v>9</v>
      </c>
      <c r="B844" s="1" t="s">
        <v>266</v>
      </c>
      <c r="C844" s="1" t="s">
        <v>7</v>
      </c>
      <c r="D844" s="1" t="s">
        <v>101</v>
      </c>
      <c r="E844" s="1">
        <v>397</v>
      </c>
      <c r="G844" s="10">
        <f t="shared" si="138"/>
        <v>4.0271860417934673E-2</v>
      </c>
      <c r="H844">
        <f t="shared" ref="H844:H894" si="140">SUM(E844:E851)</f>
        <v>640</v>
      </c>
      <c r="I844" s="17">
        <v>6.492189085007101E-2</v>
      </c>
    </row>
    <row r="845" spans="1:11" ht="19" x14ac:dyDescent="0.25">
      <c r="A845" s="1" t="s">
        <v>9</v>
      </c>
      <c r="B845" s="1" t="s">
        <v>267</v>
      </c>
      <c r="C845" s="1" t="s">
        <v>8</v>
      </c>
      <c r="D845" s="1" t="s">
        <v>101</v>
      </c>
      <c r="E845" s="1">
        <v>243</v>
      </c>
      <c r="G845" s="10">
        <f t="shared" si="138"/>
        <v>2.4650030432136337E-2</v>
      </c>
      <c r="I845" s="17"/>
    </row>
    <row r="846" spans="1:11" ht="19" x14ac:dyDescent="0.25">
      <c r="A846" s="1" t="s">
        <v>9</v>
      </c>
      <c r="B846" s="1" t="s">
        <v>268</v>
      </c>
      <c r="C846" s="1" t="s">
        <v>14</v>
      </c>
      <c r="D846" s="1" t="s">
        <v>101</v>
      </c>
      <c r="E846" s="1">
        <v>0</v>
      </c>
      <c r="G846" s="10">
        <f t="shared" si="138"/>
        <v>0</v>
      </c>
      <c r="I846" s="17"/>
    </row>
    <row r="847" spans="1:11" ht="19" x14ac:dyDescent="0.25">
      <c r="A847" s="1" t="s">
        <v>9</v>
      </c>
      <c r="B847" s="1" t="s">
        <v>269</v>
      </c>
      <c r="C847" s="1" t="s">
        <v>139</v>
      </c>
      <c r="D847" s="1" t="s">
        <v>101</v>
      </c>
      <c r="E847" s="1">
        <v>0</v>
      </c>
      <c r="G847" s="10">
        <f t="shared" si="138"/>
        <v>0</v>
      </c>
      <c r="I847" s="17"/>
    </row>
    <row r="848" spans="1:11" ht="19" x14ac:dyDescent="0.25">
      <c r="A848" s="1" t="s">
        <v>9</v>
      </c>
      <c r="B848" s="1" t="s">
        <v>270</v>
      </c>
      <c r="C848" s="1" t="s">
        <v>271</v>
      </c>
      <c r="D848" s="1" t="s">
        <v>101</v>
      </c>
      <c r="E848" s="1">
        <v>0</v>
      </c>
      <c r="G848" s="10">
        <f t="shared" si="138"/>
        <v>0</v>
      </c>
      <c r="I848" s="17"/>
    </row>
    <row r="849" spans="1:11" ht="19" x14ac:dyDescent="0.25">
      <c r="A849" s="1" t="s">
        <v>9</v>
      </c>
      <c r="B849" s="1" t="s">
        <v>272</v>
      </c>
      <c r="C849" s="1" t="s">
        <v>273</v>
      </c>
      <c r="D849" s="1" t="s">
        <v>101</v>
      </c>
      <c r="E849" s="1">
        <v>0</v>
      </c>
      <c r="G849" s="10">
        <f t="shared" si="138"/>
        <v>0</v>
      </c>
      <c r="I849" s="17"/>
    </row>
    <row r="850" spans="1:11" ht="19" x14ac:dyDescent="0.25">
      <c r="A850" s="1" t="s">
        <v>9</v>
      </c>
      <c r="B850" s="1" t="s">
        <v>274</v>
      </c>
      <c r="C850" s="1" t="s">
        <v>275</v>
      </c>
      <c r="D850" s="1" t="s">
        <v>101</v>
      </c>
      <c r="E850" s="1">
        <v>0</v>
      </c>
      <c r="G850" s="10">
        <f t="shared" si="138"/>
        <v>0</v>
      </c>
      <c r="I850" s="17"/>
    </row>
    <row r="851" spans="1:11" ht="19" x14ac:dyDescent="0.25">
      <c r="A851" s="1" t="s">
        <v>9</v>
      </c>
      <c r="B851" s="1" t="s">
        <v>276</v>
      </c>
      <c r="C851" s="1" t="s">
        <v>277</v>
      </c>
      <c r="D851" s="1" t="s">
        <v>101</v>
      </c>
      <c r="E851" s="1">
        <v>0</v>
      </c>
      <c r="G851" s="10">
        <f t="shared" si="138"/>
        <v>0</v>
      </c>
      <c r="I851" s="17"/>
    </row>
    <row r="852" spans="1:11" ht="19" x14ac:dyDescent="0.25">
      <c r="A852" s="1" t="s">
        <v>9</v>
      </c>
      <c r="B852" s="1" t="s">
        <v>265</v>
      </c>
      <c r="C852" s="1" t="s">
        <v>4</v>
      </c>
      <c r="D852" s="1" t="s">
        <v>102</v>
      </c>
      <c r="E852" s="1">
        <v>2357</v>
      </c>
      <c r="F852">
        <f t="shared" si="136"/>
        <v>9052</v>
      </c>
      <c r="G852" s="10">
        <f>SUM(E852/$F$852)</f>
        <v>0.26038444542642508</v>
      </c>
      <c r="I852" s="17"/>
      <c r="J852">
        <f t="shared" si="137"/>
        <v>2357</v>
      </c>
    </row>
    <row r="853" spans="1:11" ht="19" x14ac:dyDescent="0.25">
      <c r="A853" s="1" t="s">
        <v>9</v>
      </c>
      <c r="B853" s="8" t="s">
        <v>22</v>
      </c>
      <c r="C853" s="1" t="s">
        <v>6</v>
      </c>
      <c r="D853" s="1" t="s">
        <v>102</v>
      </c>
      <c r="E853" s="1">
        <v>6172</v>
      </c>
      <c r="G853" s="10">
        <f t="shared" ref="G853:G861" si="141">SUM(E853/$F$852)</f>
        <v>0.68183826778612466</v>
      </c>
      <c r="I853" s="17"/>
      <c r="K853">
        <f t="shared" si="139"/>
        <v>6172</v>
      </c>
    </row>
    <row r="854" spans="1:11" ht="19" x14ac:dyDescent="0.25">
      <c r="A854" s="1" t="s">
        <v>9</v>
      </c>
      <c r="B854" s="1" t="s">
        <v>266</v>
      </c>
      <c r="C854" s="1" t="s">
        <v>7</v>
      </c>
      <c r="D854" s="1" t="s">
        <v>102</v>
      </c>
      <c r="E854" s="1">
        <v>280</v>
      </c>
      <c r="G854" s="10">
        <f t="shared" si="141"/>
        <v>3.093239063190455E-2</v>
      </c>
      <c r="H854">
        <f t="shared" si="140"/>
        <v>523</v>
      </c>
      <c r="I854" s="17">
        <v>5.777728678745029E-2</v>
      </c>
    </row>
    <row r="855" spans="1:11" ht="19" x14ac:dyDescent="0.25">
      <c r="A855" s="1" t="s">
        <v>9</v>
      </c>
      <c r="B855" s="1" t="s">
        <v>267</v>
      </c>
      <c r="C855" s="1" t="s">
        <v>8</v>
      </c>
      <c r="D855" s="1" t="s">
        <v>102</v>
      </c>
      <c r="E855" s="1">
        <v>243</v>
      </c>
      <c r="G855" s="10">
        <f t="shared" si="141"/>
        <v>2.6844896155545736E-2</v>
      </c>
      <c r="I855" s="17"/>
    </row>
    <row r="856" spans="1:11" ht="19" x14ac:dyDescent="0.25">
      <c r="A856" s="1" t="s">
        <v>9</v>
      </c>
      <c r="B856" s="1" t="s">
        <v>268</v>
      </c>
      <c r="C856" s="1" t="s">
        <v>14</v>
      </c>
      <c r="D856" s="1" t="s">
        <v>102</v>
      </c>
      <c r="E856" s="1">
        <v>0</v>
      </c>
      <c r="G856" s="10">
        <f t="shared" si="141"/>
        <v>0</v>
      </c>
      <c r="I856" s="17"/>
    </row>
    <row r="857" spans="1:11" ht="19" x14ac:dyDescent="0.25">
      <c r="A857" s="1" t="s">
        <v>9</v>
      </c>
      <c r="B857" s="1" t="s">
        <v>269</v>
      </c>
      <c r="C857" s="1" t="s">
        <v>139</v>
      </c>
      <c r="D857" s="1" t="s">
        <v>102</v>
      </c>
      <c r="E857" s="1">
        <v>0</v>
      </c>
      <c r="G857" s="10">
        <f t="shared" si="141"/>
        <v>0</v>
      </c>
      <c r="I857" s="17"/>
    </row>
    <row r="858" spans="1:11" ht="19" x14ac:dyDescent="0.25">
      <c r="A858" s="1" t="s">
        <v>9</v>
      </c>
      <c r="B858" s="1" t="s">
        <v>270</v>
      </c>
      <c r="C858" s="1" t="s">
        <v>271</v>
      </c>
      <c r="D858" s="1" t="s">
        <v>102</v>
      </c>
      <c r="E858" s="1">
        <v>0</v>
      </c>
      <c r="G858" s="10">
        <f t="shared" si="141"/>
        <v>0</v>
      </c>
      <c r="I858" s="17"/>
    </row>
    <row r="859" spans="1:11" ht="19" x14ac:dyDescent="0.25">
      <c r="A859" s="1" t="s">
        <v>9</v>
      </c>
      <c r="B859" s="1" t="s">
        <v>272</v>
      </c>
      <c r="C859" s="1" t="s">
        <v>273</v>
      </c>
      <c r="D859" s="1" t="s">
        <v>102</v>
      </c>
      <c r="E859" s="1">
        <v>0</v>
      </c>
      <c r="G859" s="10">
        <f t="shared" si="141"/>
        <v>0</v>
      </c>
      <c r="I859" s="17"/>
    </row>
    <row r="860" spans="1:11" ht="19" x14ac:dyDescent="0.25">
      <c r="A860" s="1" t="s">
        <v>9</v>
      </c>
      <c r="B860" s="1" t="s">
        <v>274</v>
      </c>
      <c r="C860" s="1" t="s">
        <v>275</v>
      </c>
      <c r="D860" s="1" t="s">
        <v>102</v>
      </c>
      <c r="E860" s="1">
        <v>0</v>
      </c>
      <c r="G860" s="10">
        <f t="shared" si="141"/>
        <v>0</v>
      </c>
      <c r="I860" s="17"/>
    </row>
    <row r="861" spans="1:11" ht="19" x14ac:dyDescent="0.25">
      <c r="A861" s="1" t="s">
        <v>9</v>
      </c>
      <c r="B861" s="1" t="s">
        <v>276</v>
      </c>
      <c r="C861" s="1" t="s">
        <v>277</v>
      </c>
      <c r="D861" s="1" t="s">
        <v>102</v>
      </c>
      <c r="E861" s="1">
        <v>0</v>
      </c>
      <c r="G861" s="10">
        <f t="shared" si="141"/>
        <v>0</v>
      </c>
      <c r="I861" s="17"/>
    </row>
    <row r="862" spans="1:11" ht="19" x14ac:dyDescent="0.25">
      <c r="A862" s="1" t="s">
        <v>9</v>
      </c>
      <c r="B862" s="1" t="s">
        <v>265</v>
      </c>
      <c r="C862" s="1" t="s">
        <v>4</v>
      </c>
      <c r="D862" s="1" t="s">
        <v>103</v>
      </c>
      <c r="E862" s="1">
        <v>463</v>
      </c>
      <c r="F862">
        <f t="shared" si="136"/>
        <v>1967</v>
      </c>
      <c r="G862" s="10">
        <f>SUM(E862/$F$862)</f>
        <v>0.23538383324860193</v>
      </c>
      <c r="I862" s="17"/>
      <c r="J862">
        <f t="shared" si="137"/>
        <v>463</v>
      </c>
    </row>
    <row r="863" spans="1:11" ht="19" x14ac:dyDescent="0.25">
      <c r="A863" s="1" t="s">
        <v>9</v>
      </c>
      <c r="B863" s="8" t="s">
        <v>22</v>
      </c>
      <c r="C863" s="1" t="s">
        <v>6</v>
      </c>
      <c r="D863" s="1" t="s">
        <v>103</v>
      </c>
      <c r="E863" s="1">
        <v>1426</v>
      </c>
      <c r="G863" s="10">
        <f t="shared" ref="G863:G871" si="142">SUM(E863/$F$862)</f>
        <v>0.72496187086934416</v>
      </c>
      <c r="I863" s="17"/>
      <c r="K863">
        <f t="shared" si="139"/>
        <v>1426</v>
      </c>
    </row>
    <row r="864" spans="1:11" ht="19" x14ac:dyDescent="0.25">
      <c r="A864" s="1" t="s">
        <v>9</v>
      </c>
      <c r="B864" s="1" t="s">
        <v>266</v>
      </c>
      <c r="C864" s="1" t="s">
        <v>7</v>
      </c>
      <c r="D864" s="1" t="s">
        <v>103</v>
      </c>
      <c r="E864" s="1">
        <v>39</v>
      </c>
      <c r="G864" s="10">
        <f t="shared" si="142"/>
        <v>1.9827147941026944E-2</v>
      </c>
      <c r="H864">
        <f t="shared" si="140"/>
        <v>78</v>
      </c>
      <c r="I864" s="17">
        <v>3.9654295882053887E-2</v>
      </c>
    </row>
    <row r="865" spans="1:11" ht="19" x14ac:dyDescent="0.25">
      <c r="A865" s="1" t="s">
        <v>9</v>
      </c>
      <c r="B865" s="1" t="s">
        <v>267</v>
      </c>
      <c r="C865" s="1" t="s">
        <v>8</v>
      </c>
      <c r="D865" s="1" t="s">
        <v>103</v>
      </c>
      <c r="E865" s="1">
        <v>39</v>
      </c>
      <c r="G865" s="10">
        <f t="shared" si="142"/>
        <v>1.9827147941026944E-2</v>
      </c>
      <c r="I865" s="17"/>
    </row>
    <row r="866" spans="1:11" ht="19" x14ac:dyDescent="0.25">
      <c r="A866" s="1" t="s">
        <v>9</v>
      </c>
      <c r="B866" s="1" t="s">
        <v>268</v>
      </c>
      <c r="C866" s="1" t="s">
        <v>14</v>
      </c>
      <c r="D866" s="1" t="s">
        <v>103</v>
      </c>
      <c r="E866" s="1">
        <v>0</v>
      </c>
      <c r="G866" s="10">
        <f t="shared" si="142"/>
        <v>0</v>
      </c>
      <c r="I866" s="17"/>
    </row>
    <row r="867" spans="1:11" ht="19" x14ac:dyDescent="0.25">
      <c r="A867" s="1" t="s">
        <v>9</v>
      </c>
      <c r="B867" s="1" t="s">
        <v>269</v>
      </c>
      <c r="C867" s="1" t="s">
        <v>139</v>
      </c>
      <c r="D867" s="1" t="s">
        <v>103</v>
      </c>
      <c r="E867" s="1">
        <v>0</v>
      </c>
      <c r="G867" s="10">
        <f t="shared" si="142"/>
        <v>0</v>
      </c>
      <c r="I867" s="17"/>
    </row>
    <row r="868" spans="1:11" ht="19" x14ac:dyDescent="0.25">
      <c r="A868" s="1" t="s">
        <v>9</v>
      </c>
      <c r="B868" s="1" t="s">
        <v>270</v>
      </c>
      <c r="C868" s="1" t="s">
        <v>271</v>
      </c>
      <c r="D868" s="1" t="s">
        <v>103</v>
      </c>
      <c r="E868" s="1">
        <v>0</v>
      </c>
      <c r="G868" s="10">
        <f t="shared" si="142"/>
        <v>0</v>
      </c>
      <c r="I868" s="17"/>
    </row>
    <row r="869" spans="1:11" ht="19" x14ac:dyDescent="0.25">
      <c r="A869" s="1" t="s">
        <v>9</v>
      </c>
      <c r="B869" s="1" t="s">
        <v>272</v>
      </c>
      <c r="C869" s="1" t="s">
        <v>273</v>
      </c>
      <c r="D869" s="1" t="s">
        <v>103</v>
      </c>
      <c r="E869" s="1">
        <v>0</v>
      </c>
      <c r="G869" s="10">
        <f t="shared" si="142"/>
        <v>0</v>
      </c>
      <c r="I869" s="17"/>
    </row>
    <row r="870" spans="1:11" ht="19" x14ac:dyDescent="0.25">
      <c r="A870" s="1" t="s">
        <v>9</v>
      </c>
      <c r="B870" s="1" t="s">
        <v>274</v>
      </c>
      <c r="C870" s="1" t="s">
        <v>275</v>
      </c>
      <c r="D870" s="1" t="s">
        <v>103</v>
      </c>
      <c r="E870" s="1">
        <v>0</v>
      </c>
      <c r="G870" s="10">
        <f t="shared" si="142"/>
        <v>0</v>
      </c>
      <c r="I870" s="17"/>
    </row>
    <row r="871" spans="1:11" ht="19" x14ac:dyDescent="0.25">
      <c r="A871" s="1" t="s">
        <v>9</v>
      </c>
      <c r="B871" s="1" t="s">
        <v>276</v>
      </c>
      <c r="C871" s="1" t="s">
        <v>277</v>
      </c>
      <c r="D871" s="1" t="s">
        <v>103</v>
      </c>
      <c r="E871" s="1">
        <v>0</v>
      </c>
      <c r="G871" s="10">
        <f t="shared" si="142"/>
        <v>0</v>
      </c>
      <c r="I871" s="17"/>
    </row>
    <row r="872" spans="1:11" ht="19" x14ac:dyDescent="0.25">
      <c r="A872" s="1" t="s">
        <v>9</v>
      </c>
      <c r="B872" s="1" t="s">
        <v>265</v>
      </c>
      <c r="C872" s="1" t="s">
        <v>4</v>
      </c>
      <c r="D872" s="1" t="s">
        <v>104</v>
      </c>
      <c r="E872" s="1">
        <v>1360</v>
      </c>
      <c r="F872">
        <f t="shared" si="136"/>
        <v>3814</v>
      </c>
      <c r="G872" s="10">
        <f>SUM(E872/$F$872)</f>
        <v>0.35658101730466701</v>
      </c>
      <c r="I872" s="17"/>
      <c r="J872">
        <f t="shared" si="137"/>
        <v>1360</v>
      </c>
    </row>
    <row r="873" spans="1:11" ht="19" x14ac:dyDescent="0.25">
      <c r="A873" s="1" t="s">
        <v>9</v>
      </c>
      <c r="B873" s="8" t="s">
        <v>22</v>
      </c>
      <c r="C873" s="1" t="s">
        <v>6</v>
      </c>
      <c r="D873" s="1" t="s">
        <v>104</v>
      </c>
      <c r="E873" s="1">
        <v>2308</v>
      </c>
      <c r="G873" s="10">
        <f t="shared" ref="G873:G881" si="143">SUM(E873/$F$872)</f>
        <v>0.60513896171997905</v>
      </c>
      <c r="I873" s="17"/>
      <c r="K873">
        <f t="shared" si="139"/>
        <v>2308</v>
      </c>
    </row>
    <row r="874" spans="1:11" ht="19" x14ac:dyDescent="0.25">
      <c r="A874" s="1" t="s">
        <v>9</v>
      </c>
      <c r="B874" s="1" t="s">
        <v>266</v>
      </c>
      <c r="C874" s="1" t="s">
        <v>7</v>
      </c>
      <c r="D874" s="1" t="s">
        <v>104</v>
      </c>
      <c r="E874" s="1">
        <v>80</v>
      </c>
      <c r="G874" s="10">
        <f t="shared" si="143"/>
        <v>2.097535395909806E-2</v>
      </c>
      <c r="H874">
        <f t="shared" si="140"/>
        <v>146</v>
      </c>
      <c r="I874" s="17">
        <v>3.8280020975353962E-2</v>
      </c>
    </row>
    <row r="875" spans="1:11" ht="19" x14ac:dyDescent="0.25">
      <c r="A875" s="1" t="s">
        <v>9</v>
      </c>
      <c r="B875" s="1" t="s">
        <v>267</v>
      </c>
      <c r="C875" s="1" t="s">
        <v>8</v>
      </c>
      <c r="D875" s="1" t="s">
        <v>104</v>
      </c>
      <c r="E875" s="1">
        <v>66</v>
      </c>
      <c r="G875" s="10">
        <f t="shared" si="143"/>
        <v>1.7304667016255899E-2</v>
      </c>
      <c r="I875" s="17"/>
    </row>
    <row r="876" spans="1:11" ht="19" x14ac:dyDescent="0.25">
      <c r="A876" s="1" t="s">
        <v>9</v>
      </c>
      <c r="B876" s="1" t="s">
        <v>268</v>
      </c>
      <c r="C876" s="1" t="s">
        <v>14</v>
      </c>
      <c r="D876" s="1" t="s">
        <v>104</v>
      </c>
      <c r="E876" s="1">
        <v>0</v>
      </c>
      <c r="G876" s="10">
        <f t="shared" si="143"/>
        <v>0</v>
      </c>
      <c r="I876" s="17"/>
    </row>
    <row r="877" spans="1:11" ht="19" x14ac:dyDescent="0.25">
      <c r="A877" s="1" t="s">
        <v>9</v>
      </c>
      <c r="B877" s="1" t="s">
        <v>269</v>
      </c>
      <c r="C877" s="1" t="s">
        <v>139</v>
      </c>
      <c r="D877" s="1" t="s">
        <v>104</v>
      </c>
      <c r="E877" s="1">
        <v>0</v>
      </c>
      <c r="G877" s="10">
        <f t="shared" si="143"/>
        <v>0</v>
      </c>
      <c r="I877" s="17"/>
    </row>
    <row r="878" spans="1:11" ht="19" x14ac:dyDescent="0.25">
      <c r="A878" s="1" t="s">
        <v>9</v>
      </c>
      <c r="B878" s="1" t="s">
        <v>270</v>
      </c>
      <c r="C878" s="1" t="s">
        <v>271</v>
      </c>
      <c r="D878" s="1" t="s">
        <v>104</v>
      </c>
      <c r="E878" s="1">
        <v>0</v>
      </c>
      <c r="G878" s="10">
        <f t="shared" si="143"/>
        <v>0</v>
      </c>
      <c r="I878" s="17"/>
    </row>
    <row r="879" spans="1:11" ht="19" x14ac:dyDescent="0.25">
      <c r="A879" s="1" t="s">
        <v>9</v>
      </c>
      <c r="B879" s="1" t="s">
        <v>272</v>
      </c>
      <c r="C879" s="1" t="s">
        <v>273</v>
      </c>
      <c r="D879" s="1" t="s">
        <v>104</v>
      </c>
      <c r="E879" s="1">
        <v>0</v>
      </c>
      <c r="G879" s="10">
        <f t="shared" si="143"/>
        <v>0</v>
      </c>
      <c r="I879" s="17"/>
    </row>
    <row r="880" spans="1:11" ht="19" x14ac:dyDescent="0.25">
      <c r="A880" s="1" t="s">
        <v>9</v>
      </c>
      <c r="B880" s="1" t="s">
        <v>274</v>
      </c>
      <c r="C880" s="1" t="s">
        <v>275</v>
      </c>
      <c r="D880" s="1" t="s">
        <v>104</v>
      </c>
      <c r="E880" s="1">
        <v>0</v>
      </c>
      <c r="G880" s="10">
        <f t="shared" si="143"/>
        <v>0</v>
      </c>
      <c r="I880" s="17"/>
    </row>
    <row r="881" spans="1:11" ht="19" x14ac:dyDescent="0.25">
      <c r="A881" s="1" t="s">
        <v>9</v>
      </c>
      <c r="B881" s="1" t="s">
        <v>276</v>
      </c>
      <c r="C881" s="1" t="s">
        <v>277</v>
      </c>
      <c r="D881" s="1" t="s">
        <v>104</v>
      </c>
      <c r="E881" s="1">
        <v>0</v>
      </c>
      <c r="G881" s="10">
        <f t="shared" si="143"/>
        <v>0</v>
      </c>
      <c r="I881" s="17"/>
    </row>
    <row r="882" spans="1:11" ht="19" x14ac:dyDescent="0.25">
      <c r="A882" s="1" t="s">
        <v>9</v>
      </c>
      <c r="B882" s="1" t="s">
        <v>265</v>
      </c>
      <c r="C882" s="1" t="s">
        <v>4</v>
      </c>
      <c r="D882" s="1" t="s">
        <v>105</v>
      </c>
      <c r="E882" s="1">
        <v>2263</v>
      </c>
      <c r="F882">
        <f t="shared" si="136"/>
        <v>7640</v>
      </c>
      <c r="G882" s="10">
        <f>SUM(E882/$F$882)</f>
        <v>0.2962041884816754</v>
      </c>
      <c r="I882" s="17"/>
      <c r="J882">
        <f t="shared" si="137"/>
        <v>2263</v>
      </c>
    </row>
    <row r="883" spans="1:11" ht="19" x14ac:dyDescent="0.25">
      <c r="A883" s="1" t="s">
        <v>9</v>
      </c>
      <c r="B883" s="8" t="s">
        <v>22</v>
      </c>
      <c r="C883" s="1" t="s">
        <v>6</v>
      </c>
      <c r="D883" s="1" t="s">
        <v>105</v>
      </c>
      <c r="E883" s="1">
        <v>4845</v>
      </c>
      <c r="G883" s="10">
        <f t="shared" ref="G883:G891" si="144">SUM(E883/$F$882)</f>
        <v>0.63416230366492143</v>
      </c>
      <c r="I883" s="17"/>
      <c r="K883">
        <f t="shared" si="139"/>
        <v>4845</v>
      </c>
    </row>
    <row r="884" spans="1:11" ht="19" x14ac:dyDescent="0.25">
      <c r="A884" s="1" t="s">
        <v>9</v>
      </c>
      <c r="B884" s="1" t="s">
        <v>266</v>
      </c>
      <c r="C884" s="1" t="s">
        <v>7</v>
      </c>
      <c r="D884" s="1" t="s">
        <v>105</v>
      </c>
      <c r="E884" s="1">
        <v>342</v>
      </c>
      <c r="G884" s="10">
        <f t="shared" si="144"/>
        <v>4.476439790575916E-2</v>
      </c>
      <c r="H884">
        <f t="shared" si="140"/>
        <v>532</v>
      </c>
      <c r="I884" s="17">
        <v>6.9633507853403137E-2</v>
      </c>
    </row>
    <row r="885" spans="1:11" ht="19" x14ac:dyDescent="0.25">
      <c r="A885" s="1" t="s">
        <v>9</v>
      </c>
      <c r="B885" s="1" t="s">
        <v>267</v>
      </c>
      <c r="C885" s="1" t="s">
        <v>8</v>
      </c>
      <c r="D885" s="1" t="s">
        <v>105</v>
      </c>
      <c r="E885" s="1">
        <v>190</v>
      </c>
      <c r="G885" s="10">
        <f t="shared" si="144"/>
        <v>2.4869109947643978E-2</v>
      </c>
      <c r="I885" s="17"/>
    </row>
    <row r="886" spans="1:11" ht="19" x14ac:dyDescent="0.25">
      <c r="A886" s="1" t="s">
        <v>9</v>
      </c>
      <c r="B886" s="1" t="s">
        <v>268</v>
      </c>
      <c r="C886" s="1" t="s">
        <v>14</v>
      </c>
      <c r="D886" s="1" t="s">
        <v>105</v>
      </c>
      <c r="E886" s="1">
        <v>0</v>
      </c>
      <c r="G886" s="10">
        <f t="shared" si="144"/>
        <v>0</v>
      </c>
      <c r="I886" s="17"/>
    </row>
    <row r="887" spans="1:11" ht="19" x14ac:dyDescent="0.25">
      <c r="A887" s="1" t="s">
        <v>9</v>
      </c>
      <c r="B887" s="1" t="s">
        <v>269</v>
      </c>
      <c r="C887" s="1" t="s">
        <v>139</v>
      </c>
      <c r="D887" s="1" t="s">
        <v>105</v>
      </c>
      <c r="E887" s="1">
        <v>0</v>
      </c>
      <c r="G887" s="10">
        <f t="shared" si="144"/>
        <v>0</v>
      </c>
      <c r="I887" s="17"/>
    </row>
    <row r="888" spans="1:11" ht="19" x14ac:dyDescent="0.25">
      <c r="A888" s="1" t="s">
        <v>9</v>
      </c>
      <c r="B888" s="1" t="s">
        <v>270</v>
      </c>
      <c r="C888" s="1" t="s">
        <v>271</v>
      </c>
      <c r="D888" s="1" t="s">
        <v>105</v>
      </c>
      <c r="E888" s="1">
        <v>0</v>
      </c>
      <c r="G888" s="10">
        <f t="shared" si="144"/>
        <v>0</v>
      </c>
      <c r="I888" s="17"/>
    </row>
    <row r="889" spans="1:11" ht="19" x14ac:dyDescent="0.25">
      <c r="A889" s="1" t="s">
        <v>9</v>
      </c>
      <c r="B889" s="1" t="s">
        <v>272</v>
      </c>
      <c r="C889" s="1" t="s">
        <v>273</v>
      </c>
      <c r="D889" s="1" t="s">
        <v>105</v>
      </c>
      <c r="E889" s="1">
        <v>0</v>
      </c>
      <c r="G889" s="10">
        <f t="shared" si="144"/>
        <v>0</v>
      </c>
      <c r="I889" s="17"/>
    </row>
    <row r="890" spans="1:11" ht="19" x14ac:dyDescent="0.25">
      <c r="A890" s="1" t="s">
        <v>9</v>
      </c>
      <c r="B890" s="1" t="s">
        <v>274</v>
      </c>
      <c r="C890" s="1" t="s">
        <v>275</v>
      </c>
      <c r="D890" s="1" t="s">
        <v>105</v>
      </c>
      <c r="E890" s="1">
        <v>0</v>
      </c>
      <c r="G890" s="10">
        <f t="shared" si="144"/>
        <v>0</v>
      </c>
      <c r="I890" s="17"/>
    </row>
    <row r="891" spans="1:11" ht="19" x14ac:dyDescent="0.25">
      <c r="A891" s="1" t="s">
        <v>9</v>
      </c>
      <c r="B891" s="1" t="s">
        <v>276</v>
      </c>
      <c r="C891" s="1" t="s">
        <v>277</v>
      </c>
      <c r="D891" s="1" t="s">
        <v>105</v>
      </c>
      <c r="E891" s="1">
        <v>0</v>
      </c>
      <c r="G891" s="10">
        <f t="shared" si="144"/>
        <v>0</v>
      </c>
      <c r="I891" s="17"/>
    </row>
    <row r="892" spans="1:11" ht="19" x14ac:dyDescent="0.25">
      <c r="A892" s="1" t="s">
        <v>9</v>
      </c>
      <c r="B892" s="1" t="s">
        <v>265</v>
      </c>
      <c r="C892" s="1" t="s">
        <v>4</v>
      </c>
      <c r="D892" s="1" t="s">
        <v>106</v>
      </c>
      <c r="E892" s="1">
        <v>3013</v>
      </c>
      <c r="F892">
        <f t="shared" si="136"/>
        <v>7558</v>
      </c>
      <c r="G892" s="10">
        <f>SUM(E892/$F$892)</f>
        <v>0.39865043662344535</v>
      </c>
      <c r="I892" s="17"/>
      <c r="J892">
        <f t="shared" si="137"/>
        <v>3013</v>
      </c>
    </row>
    <row r="893" spans="1:11" ht="19" x14ac:dyDescent="0.25">
      <c r="A893" s="1" t="s">
        <v>9</v>
      </c>
      <c r="B893" s="8" t="s">
        <v>22</v>
      </c>
      <c r="C893" s="1" t="s">
        <v>6</v>
      </c>
      <c r="D893" s="1" t="s">
        <v>106</v>
      </c>
      <c r="E893" s="1">
        <v>4055</v>
      </c>
      <c r="G893" s="10">
        <f t="shared" ref="G893:G901" si="145">SUM(E893/$F$892)</f>
        <v>0.53651759724794923</v>
      </c>
      <c r="I893" s="17"/>
      <c r="K893">
        <f t="shared" si="139"/>
        <v>4055</v>
      </c>
    </row>
    <row r="894" spans="1:11" ht="19" x14ac:dyDescent="0.25">
      <c r="A894" s="1" t="s">
        <v>9</v>
      </c>
      <c r="B894" s="1" t="s">
        <v>266</v>
      </c>
      <c r="C894" s="1" t="s">
        <v>7</v>
      </c>
      <c r="D894" s="1" t="s">
        <v>106</v>
      </c>
      <c r="E894" s="1">
        <v>285</v>
      </c>
      <c r="G894" s="10">
        <f t="shared" si="145"/>
        <v>3.7708388462556232E-2</v>
      </c>
      <c r="H894">
        <f t="shared" si="140"/>
        <v>490</v>
      </c>
      <c r="I894" s="17">
        <v>6.483196612860545E-2</v>
      </c>
    </row>
    <row r="895" spans="1:11" ht="19" x14ac:dyDescent="0.25">
      <c r="A895" s="1" t="s">
        <v>9</v>
      </c>
      <c r="B895" s="1" t="s">
        <v>267</v>
      </c>
      <c r="C895" s="1" t="s">
        <v>8</v>
      </c>
      <c r="D895" s="1" t="s">
        <v>106</v>
      </c>
      <c r="E895" s="1">
        <v>205</v>
      </c>
      <c r="G895" s="10">
        <f t="shared" si="145"/>
        <v>2.7123577666049219E-2</v>
      </c>
      <c r="I895" s="17"/>
    </row>
    <row r="896" spans="1:11" ht="19" x14ac:dyDescent="0.25">
      <c r="A896" s="1" t="s">
        <v>9</v>
      </c>
      <c r="B896" s="1" t="s">
        <v>268</v>
      </c>
      <c r="C896" s="1" t="s">
        <v>14</v>
      </c>
      <c r="D896" s="1" t="s">
        <v>106</v>
      </c>
      <c r="E896" s="1">
        <v>0</v>
      </c>
      <c r="G896" s="10">
        <f t="shared" si="145"/>
        <v>0</v>
      </c>
      <c r="I896" s="17"/>
    </row>
    <row r="897" spans="1:11" ht="19" x14ac:dyDescent="0.25">
      <c r="A897" s="1" t="s">
        <v>9</v>
      </c>
      <c r="B897" s="1" t="s">
        <v>269</v>
      </c>
      <c r="C897" s="1" t="s">
        <v>139</v>
      </c>
      <c r="D897" s="1" t="s">
        <v>106</v>
      </c>
      <c r="E897" s="1">
        <v>0</v>
      </c>
      <c r="G897" s="10">
        <f t="shared" si="145"/>
        <v>0</v>
      </c>
      <c r="I897" s="17"/>
    </row>
    <row r="898" spans="1:11" ht="19" x14ac:dyDescent="0.25">
      <c r="A898" s="1" t="s">
        <v>9</v>
      </c>
      <c r="B898" s="1" t="s">
        <v>270</v>
      </c>
      <c r="C898" s="1" t="s">
        <v>271</v>
      </c>
      <c r="D898" s="1" t="s">
        <v>106</v>
      </c>
      <c r="E898" s="1">
        <v>0</v>
      </c>
      <c r="G898" s="10">
        <f t="shared" si="145"/>
        <v>0</v>
      </c>
      <c r="I898" s="17"/>
    </row>
    <row r="899" spans="1:11" ht="19" x14ac:dyDescent="0.25">
      <c r="A899" s="1" t="s">
        <v>9</v>
      </c>
      <c r="B899" s="1" t="s">
        <v>272</v>
      </c>
      <c r="C899" s="1" t="s">
        <v>273</v>
      </c>
      <c r="D899" s="1" t="s">
        <v>106</v>
      </c>
      <c r="E899" s="1">
        <v>0</v>
      </c>
      <c r="G899" s="10">
        <f t="shared" si="145"/>
        <v>0</v>
      </c>
      <c r="I899" s="17"/>
    </row>
    <row r="900" spans="1:11" ht="19" x14ac:dyDescent="0.25">
      <c r="A900" s="1" t="s">
        <v>9</v>
      </c>
      <c r="B900" s="1" t="s">
        <v>274</v>
      </c>
      <c r="C900" s="1" t="s">
        <v>275</v>
      </c>
      <c r="D900" s="1" t="s">
        <v>106</v>
      </c>
      <c r="E900" s="1">
        <v>0</v>
      </c>
      <c r="G900" s="10">
        <f t="shared" si="145"/>
        <v>0</v>
      </c>
      <c r="I900" s="17"/>
    </row>
    <row r="901" spans="1:11" ht="19" x14ac:dyDescent="0.25">
      <c r="A901" s="1" t="s">
        <v>9</v>
      </c>
      <c r="B901" s="1" t="s">
        <v>276</v>
      </c>
      <c r="C901" s="1" t="s">
        <v>277</v>
      </c>
      <c r="D901" s="1" t="s">
        <v>106</v>
      </c>
      <c r="E901" s="1">
        <v>0</v>
      </c>
      <c r="G901" s="10">
        <f t="shared" si="145"/>
        <v>0</v>
      </c>
      <c r="I901" s="17"/>
    </row>
    <row r="902" spans="1:11" ht="19" x14ac:dyDescent="0.25">
      <c r="A902" s="1" t="s">
        <v>9</v>
      </c>
      <c r="B902" s="1" t="s">
        <v>265</v>
      </c>
      <c r="C902" s="1" t="s">
        <v>4</v>
      </c>
      <c r="D902" s="1" t="s">
        <v>107</v>
      </c>
      <c r="E902" s="1">
        <v>1012</v>
      </c>
      <c r="F902">
        <f t="shared" ref="F902:F962" si="146">SUM(E902:E911)</f>
        <v>2467</v>
      </c>
      <c r="G902" s="10">
        <f>SUM(E902/$F$902)</f>
        <v>0.41021483583299556</v>
      </c>
      <c r="I902" s="17"/>
      <c r="J902">
        <f t="shared" ref="J902:J962" si="147">SUM(E902)</f>
        <v>1012</v>
      </c>
    </row>
    <row r="903" spans="1:11" ht="19" x14ac:dyDescent="0.25">
      <c r="A903" s="1" t="s">
        <v>9</v>
      </c>
      <c r="B903" s="8" t="s">
        <v>22</v>
      </c>
      <c r="C903" s="1" t="s">
        <v>6</v>
      </c>
      <c r="D903" s="1" t="s">
        <v>107</v>
      </c>
      <c r="E903" s="1">
        <v>1247</v>
      </c>
      <c r="G903" s="10">
        <f t="shared" ref="G903:G911" si="148">SUM(E903/$F$902)</f>
        <v>0.50547223348196191</v>
      </c>
      <c r="I903" s="17"/>
      <c r="K903">
        <f t="shared" ref="K903:K963" si="149">SUM(E903)</f>
        <v>1247</v>
      </c>
    </row>
    <row r="904" spans="1:11" ht="19" x14ac:dyDescent="0.25">
      <c r="A904" s="1" t="s">
        <v>9</v>
      </c>
      <c r="B904" s="1" t="s">
        <v>266</v>
      </c>
      <c r="C904" s="1" t="s">
        <v>7</v>
      </c>
      <c r="D904" s="1" t="s">
        <v>107</v>
      </c>
      <c r="E904" s="1">
        <v>103</v>
      </c>
      <c r="G904" s="10">
        <f t="shared" si="148"/>
        <v>4.1751114714227808E-2</v>
      </c>
      <c r="H904">
        <f t="shared" ref="H904:H964" si="150">SUM(E904:E911)</f>
        <v>208</v>
      </c>
      <c r="I904" s="17">
        <v>8.4312930685042559E-2</v>
      </c>
    </row>
    <row r="905" spans="1:11" ht="19" x14ac:dyDescent="0.25">
      <c r="A905" s="1" t="s">
        <v>9</v>
      </c>
      <c r="B905" s="1" t="s">
        <v>267</v>
      </c>
      <c r="C905" s="1" t="s">
        <v>8</v>
      </c>
      <c r="D905" s="1" t="s">
        <v>107</v>
      </c>
      <c r="E905" s="1">
        <v>105</v>
      </c>
      <c r="G905" s="10">
        <f t="shared" si="148"/>
        <v>4.2561815970814758E-2</v>
      </c>
      <c r="I905" s="17"/>
    </row>
    <row r="906" spans="1:11" ht="19" x14ac:dyDescent="0.25">
      <c r="A906" s="1" t="s">
        <v>9</v>
      </c>
      <c r="B906" s="1" t="s">
        <v>268</v>
      </c>
      <c r="C906" s="1" t="s">
        <v>14</v>
      </c>
      <c r="D906" s="1" t="s">
        <v>107</v>
      </c>
      <c r="E906" s="1">
        <v>0</v>
      </c>
      <c r="G906" s="10">
        <f t="shared" si="148"/>
        <v>0</v>
      </c>
      <c r="I906" s="17"/>
    </row>
    <row r="907" spans="1:11" ht="19" x14ac:dyDescent="0.25">
      <c r="A907" s="1" t="s">
        <v>9</v>
      </c>
      <c r="B907" s="1" t="s">
        <v>269</v>
      </c>
      <c r="C907" s="1" t="s">
        <v>139</v>
      </c>
      <c r="D907" s="1" t="s">
        <v>107</v>
      </c>
      <c r="E907" s="1">
        <v>0</v>
      </c>
      <c r="G907" s="10">
        <f t="shared" si="148"/>
        <v>0</v>
      </c>
      <c r="I907" s="17"/>
    </row>
    <row r="908" spans="1:11" ht="19" x14ac:dyDescent="0.25">
      <c r="A908" s="1" t="s">
        <v>9</v>
      </c>
      <c r="B908" s="1" t="s">
        <v>270</v>
      </c>
      <c r="C908" s="1" t="s">
        <v>271</v>
      </c>
      <c r="D908" s="1" t="s">
        <v>107</v>
      </c>
      <c r="E908" s="1">
        <v>0</v>
      </c>
      <c r="G908" s="10">
        <f t="shared" si="148"/>
        <v>0</v>
      </c>
      <c r="I908" s="17"/>
    </row>
    <row r="909" spans="1:11" ht="19" x14ac:dyDescent="0.25">
      <c r="A909" s="1" t="s">
        <v>9</v>
      </c>
      <c r="B909" s="1" t="s">
        <v>272</v>
      </c>
      <c r="C909" s="1" t="s">
        <v>273</v>
      </c>
      <c r="D909" s="1" t="s">
        <v>107</v>
      </c>
      <c r="E909" s="1">
        <v>0</v>
      </c>
      <c r="G909" s="10">
        <f t="shared" si="148"/>
        <v>0</v>
      </c>
      <c r="I909" s="17"/>
    </row>
    <row r="910" spans="1:11" ht="19" x14ac:dyDescent="0.25">
      <c r="A910" s="1" t="s">
        <v>9</v>
      </c>
      <c r="B910" s="1" t="s">
        <v>274</v>
      </c>
      <c r="C910" s="1" t="s">
        <v>275</v>
      </c>
      <c r="D910" s="1" t="s">
        <v>107</v>
      </c>
      <c r="E910" s="1">
        <v>0</v>
      </c>
      <c r="G910" s="10">
        <f t="shared" si="148"/>
        <v>0</v>
      </c>
      <c r="I910" s="17"/>
    </row>
    <row r="911" spans="1:11" ht="19" x14ac:dyDescent="0.25">
      <c r="A911" s="1" t="s">
        <v>9</v>
      </c>
      <c r="B911" s="1" t="s">
        <v>276</v>
      </c>
      <c r="C911" s="1" t="s">
        <v>277</v>
      </c>
      <c r="D911" s="1" t="s">
        <v>107</v>
      </c>
      <c r="E911" s="1">
        <v>0</v>
      </c>
      <c r="G911" s="10">
        <f t="shared" si="148"/>
        <v>0</v>
      </c>
      <c r="I911" s="17"/>
    </row>
    <row r="912" spans="1:11" ht="19" x14ac:dyDescent="0.25">
      <c r="A912" s="1" t="s">
        <v>9</v>
      </c>
      <c r="B912" s="1" t="s">
        <v>265</v>
      </c>
      <c r="C912" s="1" t="s">
        <v>4</v>
      </c>
      <c r="D912" s="1" t="s">
        <v>108</v>
      </c>
      <c r="E912" s="1">
        <v>1169</v>
      </c>
      <c r="F912">
        <f t="shared" si="146"/>
        <v>3977</v>
      </c>
      <c r="G912" s="10">
        <f>SUM(E912/$F$912)</f>
        <v>0.29394015589640432</v>
      </c>
      <c r="I912" s="17"/>
      <c r="J912">
        <f t="shared" si="147"/>
        <v>1169</v>
      </c>
    </row>
    <row r="913" spans="1:11" ht="19" x14ac:dyDescent="0.25">
      <c r="A913" s="1" t="s">
        <v>9</v>
      </c>
      <c r="B913" s="8" t="s">
        <v>22</v>
      </c>
      <c r="C913" s="1" t="s">
        <v>6</v>
      </c>
      <c r="D913" s="1" t="s">
        <v>108</v>
      </c>
      <c r="E913" s="1">
        <v>2526</v>
      </c>
      <c r="G913" s="10">
        <f t="shared" ref="G913:G921" si="151">SUM(E913/$F$912)</f>
        <v>0.63515212471712346</v>
      </c>
      <c r="I913" s="17"/>
      <c r="K913">
        <f t="shared" si="149"/>
        <v>2526</v>
      </c>
    </row>
    <row r="914" spans="1:11" ht="19" x14ac:dyDescent="0.25">
      <c r="A914" s="1" t="s">
        <v>9</v>
      </c>
      <c r="B914" s="1" t="s">
        <v>266</v>
      </c>
      <c r="C914" s="1" t="s">
        <v>7</v>
      </c>
      <c r="D914" s="1" t="s">
        <v>108</v>
      </c>
      <c r="E914" s="1">
        <v>115</v>
      </c>
      <c r="G914" s="10">
        <f t="shared" si="151"/>
        <v>2.8916268544128741E-2</v>
      </c>
      <c r="H914">
        <f t="shared" si="150"/>
        <v>282</v>
      </c>
      <c r="I914" s="17">
        <v>7.0907719386472209E-2</v>
      </c>
    </row>
    <row r="915" spans="1:11" ht="19" x14ac:dyDescent="0.25">
      <c r="A915" s="1" t="s">
        <v>9</v>
      </c>
      <c r="B915" s="1" t="s">
        <v>267</v>
      </c>
      <c r="C915" s="1" t="s">
        <v>8</v>
      </c>
      <c r="D915" s="1" t="s">
        <v>108</v>
      </c>
      <c r="E915" s="1">
        <v>166</v>
      </c>
      <c r="G915" s="10">
        <f t="shared" si="151"/>
        <v>4.1740005028916269E-2</v>
      </c>
      <c r="I915" s="17"/>
    </row>
    <row r="916" spans="1:11" ht="19" x14ac:dyDescent="0.25">
      <c r="A916" s="1" t="s">
        <v>9</v>
      </c>
      <c r="B916" s="1" t="s">
        <v>268</v>
      </c>
      <c r="C916" s="1" t="s">
        <v>14</v>
      </c>
      <c r="D916" s="1" t="s">
        <v>108</v>
      </c>
      <c r="E916" s="1">
        <v>0</v>
      </c>
      <c r="G916" s="10">
        <f t="shared" si="151"/>
        <v>0</v>
      </c>
      <c r="I916" s="17"/>
    </row>
    <row r="917" spans="1:11" ht="19" x14ac:dyDescent="0.25">
      <c r="A917" s="1" t="s">
        <v>9</v>
      </c>
      <c r="B917" s="1" t="s">
        <v>269</v>
      </c>
      <c r="C917" s="1" t="s">
        <v>139</v>
      </c>
      <c r="D917" s="1" t="s">
        <v>108</v>
      </c>
      <c r="E917" s="1">
        <v>0</v>
      </c>
      <c r="G917" s="10">
        <f t="shared" si="151"/>
        <v>0</v>
      </c>
      <c r="I917" s="17"/>
    </row>
    <row r="918" spans="1:11" ht="19" x14ac:dyDescent="0.25">
      <c r="A918" s="1" t="s">
        <v>9</v>
      </c>
      <c r="B918" s="1" t="s">
        <v>270</v>
      </c>
      <c r="C918" s="1" t="s">
        <v>271</v>
      </c>
      <c r="D918" s="1" t="s">
        <v>108</v>
      </c>
      <c r="E918" s="1">
        <v>1</v>
      </c>
      <c r="G918" s="10">
        <f t="shared" si="151"/>
        <v>2.5144581342720644E-4</v>
      </c>
      <c r="I918" s="17"/>
    </row>
    <row r="919" spans="1:11" ht="19" x14ac:dyDescent="0.25">
      <c r="A919" s="1" t="s">
        <v>9</v>
      </c>
      <c r="B919" s="1" t="s">
        <v>272</v>
      </c>
      <c r="C919" s="1" t="s">
        <v>273</v>
      </c>
      <c r="D919" s="1" t="s">
        <v>108</v>
      </c>
      <c r="E919" s="1">
        <v>0</v>
      </c>
      <c r="G919" s="10">
        <f t="shared" si="151"/>
        <v>0</v>
      </c>
      <c r="I919" s="17"/>
    </row>
    <row r="920" spans="1:11" ht="19" x14ac:dyDescent="0.25">
      <c r="A920" s="1" t="s">
        <v>9</v>
      </c>
      <c r="B920" s="1" t="s">
        <v>274</v>
      </c>
      <c r="C920" s="1" t="s">
        <v>275</v>
      </c>
      <c r="D920" s="1" t="s">
        <v>108</v>
      </c>
      <c r="E920" s="1">
        <v>0</v>
      </c>
      <c r="G920" s="10">
        <f t="shared" si="151"/>
        <v>0</v>
      </c>
      <c r="I920" s="17"/>
    </row>
    <row r="921" spans="1:11" ht="19" x14ac:dyDescent="0.25">
      <c r="A921" s="1" t="s">
        <v>9</v>
      </c>
      <c r="B921" s="1" t="s">
        <v>276</v>
      </c>
      <c r="C921" s="1" t="s">
        <v>277</v>
      </c>
      <c r="D921" s="1" t="s">
        <v>108</v>
      </c>
      <c r="E921" s="1">
        <v>0</v>
      </c>
      <c r="G921" s="10">
        <f t="shared" si="151"/>
        <v>0</v>
      </c>
      <c r="I921" s="17"/>
    </row>
    <row r="922" spans="1:11" ht="19" x14ac:dyDescent="0.25">
      <c r="A922" s="1" t="s">
        <v>9</v>
      </c>
      <c r="B922" s="1" t="s">
        <v>265</v>
      </c>
      <c r="C922" s="1" t="s">
        <v>4</v>
      </c>
      <c r="D922" s="1" t="s">
        <v>109</v>
      </c>
      <c r="E922" s="1">
        <v>2667</v>
      </c>
      <c r="F922">
        <f t="shared" si="146"/>
        <v>6887</v>
      </c>
      <c r="G922" s="10">
        <f>SUM(E922/$F$922)</f>
        <v>0.38725134311020765</v>
      </c>
      <c r="I922" s="17"/>
      <c r="J922">
        <f t="shared" si="147"/>
        <v>2667</v>
      </c>
    </row>
    <row r="923" spans="1:11" ht="19" x14ac:dyDescent="0.25">
      <c r="A923" s="1" t="s">
        <v>9</v>
      </c>
      <c r="B923" s="8" t="s">
        <v>22</v>
      </c>
      <c r="C923" s="1" t="s">
        <v>6</v>
      </c>
      <c r="D923" s="1" t="s">
        <v>109</v>
      </c>
      <c r="E923" s="1">
        <v>3763</v>
      </c>
      <c r="G923" s="10">
        <f t="shared" ref="G923:G931" si="152">SUM(E923/$F$922)</f>
        <v>0.54639175257731953</v>
      </c>
      <c r="I923" s="17"/>
      <c r="K923">
        <f t="shared" si="149"/>
        <v>3763</v>
      </c>
    </row>
    <row r="924" spans="1:11" ht="19" x14ac:dyDescent="0.25">
      <c r="A924" s="1" t="s">
        <v>9</v>
      </c>
      <c r="B924" s="1" t="s">
        <v>266</v>
      </c>
      <c r="C924" s="1" t="s">
        <v>7</v>
      </c>
      <c r="D924" s="1" t="s">
        <v>109</v>
      </c>
      <c r="E924" s="1">
        <v>242</v>
      </c>
      <c r="G924" s="10">
        <f t="shared" si="152"/>
        <v>3.5138667053869609E-2</v>
      </c>
      <c r="H924">
        <f t="shared" si="150"/>
        <v>457</v>
      </c>
      <c r="I924" s="17">
        <v>6.6356904312472778E-2</v>
      </c>
    </row>
    <row r="925" spans="1:11" ht="19" x14ac:dyDescent="0.25">
      <c r="A925" s="1" t="s">
        <v>9</v>
      </c>
      <c r="B925" s="1" t="s">
        <v>267</v>
      </c>
      <c r="C925" s="1" t="s">
        <v>8</v>
      </c>
      <c r="D925" s="1" t="s">
        <v>109</v>
      </c>
      <c r="E925" s="1">
        <v>215</v>
      </c>
      <c r="G925" s="10">
        <f t="shared" si="152"/>
        <v>3.1218237258603166E-2</v>
      </c>
      <c r="I925" s="17"/>
    </row>
    <row r="926" spans="1:11" ht="19" x14ac:dyDescent="0.25">
      <c r="A926" s="1" t="s">
        <v>9</v>
      </c>
      <c r="B926" s="1" t="s">
        <v>268</v>
      </c>
      <c r="C926" s="1" t="s">
        <v>14</v>
      </c>
      <c r="D926" s="1" t="s">
        <v>109</v>
      </c>
      <c r="E926" s="1">
        <v>0</v>
      </c>
      <c r="G926" s="10">
        <f t="shared" si="152"/>
        <v>0</v>
      </c>
      <c r="I926" s="17"/>
    </row>
    <row r="927" spans="1:11" ht="19" x14ac:dyDescent="0.25">
      <c r="A927" s="1" t="s">
        <v>9</v>
      </c>
      <c r="B927" s="1" t="s">
        <v>269</v>
      </c>
      <c r="C927" s="1" t="s">
        <v>139</v>
      </c>
      <c r="D927" s="1" t="s">
        <v>109</v>
      </c>
      <c r="E927" s="1">
        <v>0</v>
      </c>
      <c r="G927" s="10">
        <f t="shared" si="152"/>
        <v>0</v>
      </c>
      <c r="I927" s="17"/>
    </row>
    <row r="928" spans="1:11" ht="19" x14ac:dyDescent="0.25">
      <c r="A928" s="1" t="s">
        <v>9</v>
      </c>
      <c r="B928" s="1" t="s">
        <v>270</v>
      </c>
      <c r="C928" s="1" t="s">
        <v>271</v>
      </c>
      <c r="D928" s="1" t="s">
        <v>109</v>
      </c>
      <c r="E928" s="1">
        <v>0</v>
      </c>
      <c r="G928" s="10">
        <f t="shared" si="152"/>
        <v>0</v>
      </c>
      <c r="I928" s="17"/>
    </row>
    <row r="929" spans="1:11" ht="19" x14ac:dyDescent="0.25">
      <c r="A929" s="1" t="s">
        <v>9</v>
      </c>
      <c r="B929" s="1" t="s">
        <v>272</v>
      </c>
      <c r="C929" s="1" t="s">
        <v>273</v>
      </c>
      <c r="D929" s="1" t="s">
        <v>109</v>
      </c>
      <c r="E929" s="1">
        <v>0</v>
      </c>
      <c r="G929" s="10">
        <f t="shared" si="152"/>
        <v>0</v>
      </c>
      <c r="I929" s="17"/>
    </row>
    <row r="930" spans="1:11" ht="19" x14ac:dyDescent="0.25">
      <c r="A930" s="1" t="s">
        <v>9</v>
      </c>
      <c r="B930" s="1" t="s">
        <v>274</v>
      </c>
      <c r="C930" s="1" t="s">
        <v>275</v>
      </c>
      <c r="D930" s="1" t="s">
        <v>109</v>
      </c>
      <c r="E930" s="1">
        <v>0</v>
      </c>
      <c r="G930" s="10">
        <f t="shared" si="152"/>
        <v>0</v>
      </c>
      <c r="I930" s="17"/>
    </row>
    <row r="931" spans="1:11" ht="19" x14ac:dyDescent="0.25">
      <c r="A931" s="1" t="s">
        <v>9</v>
      </c>
      <c r="B931" s="1" t="s">
        <v>276</v>
      </c>
      <c r="C931" s="1" t="s">
        <v>277</v>
      </c>
      <c r="D931" s="1" t="s">
        <v>109</v>
      </c>
      <c r="E931" s="1">
        <v>0</v>
      </c>
      <c r="G931" s="10">
        <f t="shared" si="152"/>
        <v>0</v>
      </c>
      <c r="I931" s="17"/>
    </row>
    <row r="932" spans="1:11" ht="19" x14ac:dyDescent="0.25">
      <c r="A932" s="1" t="s">
        <v>9</v>
      </c>
      <c r="B932" s="1" t="s">
        <v>265</v>
      </c>
      <c r="C932" s="1" t="s">
        <v>4</v>
      </c>
      <c r="D932" s="1" t="s">
        <v>110</v>
      </c>
      <c r="E932" s="1">
        <v>624</v>
      </c>
      <c r="F932">
        <f t="shared" si="146"/>
        <v>1634</v>
      </c>
      <c r="G932" s="10">
        <f>SUM(E932/$F$932)</f>
        <v>0.38188494492044062</v>
      </c>
      <c r="I932" s="17"/>
      <c r="J932">
        <f t="shared" si="147"/>
        <v>624</v>
      </c>
    </row>
    <row r="933" spans="1:11" ht="19" x14ac:dyDescent="0.25">
      <c r="A933" s="1" t="s">
        <v>9</v>
      </c>
      <c r="B933" s="8" t="s">
        <v>22</v>
      </c>
      <c r="C933" s="1" t="s">
        <v>6</v>
      </c>
      <c r="D933" s="1" t="s">
        <v>110</v>
      </c>
      <c r="E933" s="1">
        <v>930</v>
      </c>
      <c r="G933" s="10">
        <f t="shared" ref="G933:G941" si="153">SUM(E933/$F$932)</f>
        <v>0.56915544675642593</v>
      </c>
      <c r="I933" s="17"/>
      <c r="K933">
        <f t="shared" si="149"/>
        <v>930</v>
      </c>
    </row>
    <row r="934" spans="1:11" ht="19" x14ac:dyDescent="0.25">
      <c r="A934" s="1" t="s">
        <v>9</v>
      </c>
      <c r="B934" s="1" t="s">
        <v>266</v>
      </c>
      <c r="C934" s="1" t="s">
        <v>7</v>
      </c>
      <c r="D934" s="1" t="s">
        <v>110</v>
      </c>
      <c r="E934" s="1">
        <v>42</v>
      </c>
      <c r="G934" s="10">
        <f t="shared" si="153"/>
        <v>2.5703794369645042E-2</v>
      </c>
      <c r="H934">
        <f t="shared" si="150"/>
        <v>80</v>
      </c>
      <c r="I934" s="17">
        <v>4.8959608323133418E-2</v>
      </c>
    </row>
    <row r="935" spans="1:11" ht="19" x14ac:dyDescent="0.25">
      <c r="A935" s="1" t="s">
        <v>9</v>
      </c>
      <c r="B935" s="1" t="s">
        <v>267</v>
      </c>
      <c r="C935" s="1" t="s">
        <v>8</v>
      </c>
      <c r="D935" s="1" t="s">
        <v>110</v>
      </c>
      <c r="E935" s="1">
        <v>38</v>
      </c>
      <c r="G935" s="10">
        <f t="shared" si="153"/>
        <v>2.3255813953488372E-2</v>
      </c>
      <c r="I935" s="17"/>
    </row>
    <row r="936" spans="1:11" ht="19" x14ac:dyDescent="0.25">
      <c r="A936" s="1" t="s">
        <v>9</v>
      </c>
      <c r="B936" s="1" t="s">
        <v>268</v>
      </c>
      <c r="C936" s="1" t="s">
        <v>14</v>
      </c>
      <c r="D936" s="1" t="s">
        <v>110</v>
      </c>
      <c r="E936" s="1">
        <v>0</v>
      </c>
      <c r="G936" s="10">
        <f t="shared" si="153"/>
        <v>0</v>
      </c>
      <c r="I936" s="17"/>
    </row>
    <row r="937" spans="1:11" ht="19" x14ac:dyDescent="0.25">
      <c r="A937" s="1" t="s">
        <v>9</v>
      </c>
      <c r="B937" s="1" t="s">
        <v>269</v>
      </c>
      <c r="C937" s="1" t="s">
        <v>139</v>
      </c>
      <c r="D937" s="1" t="s">
        <v>110</v>
      </c>
      <c r="E937" s="1">
        <v>0</v>
      </c>
      <c r="G937" s="10">
        <f t="shared" si="153"/>
        <v>0</v>
      </c>
      <c r="I937" s="17"/>
    </row>
    <row r="938" spans="1:11" ht="19" x14ac:dyDescent="0.25">
      <c r="A938" s="1" t="s">
        <v>9</v>
      </c>
      <c r="B938" s="1" t="s">
        <v>270</v>
      </c>
      <c r="C938" s="1" t="s">
        <v>271</v>
      </c>
      <c r="D938" s="1" t="s">
        <v>110</v>
      </c>
      <c r="E938" s="1">
        <v>0</v>
      </c>
      <c r="G938" s="10">
        <f t="shared" si="153"/>
        <v>0</v>
      </c>
      <c r="I938" s="17"/>
    </row>
    <row r="939" spans="1:11" ht="19" x14ac:dyDescent="0.25">
      <c r="A939" s="1" t="s">
        <v>9</v>
      </c>
      <c r="B939" s="1" t="s">
        <v>272</v>
      </c>
      <c r="C939" s="1" t="s">
        <v>273</v>
      </c>
      <c r="D939" s="1" t="s">
        <v>110</v>
      </c>
      <c r="E939" s="1">
        <v>0</v>
      </c>
      <c r="G939" s="10">
        <f t="shared" si="153"/>
        <v>0</v>
      </c>
      <c r="I939" s="17"/>
    </row>
    <row r="940" spans="1:11" ht="19" x14ac:dyDescent="0.25">
      <c r="A940" s="1" t="s">
        <v>9</v>
      </c>
      <c r="B940" s="1" t="s">
        <v>274</v>
      </c>
      <c r="C940" s="1" t="s">
        <v>275</v>
      </c>
      <c r="D940" s="1" t="s">
        <v>110</v>
      </c>
      <c r="E940" s="1">
        <v>0</v>
      </c>
      <c r="G940" s="10">
        <f t="shared" si="153"/>
        <v>0</v>
      </c>
      <c r="I940" s="17"/>
    </row>
    <row r="941" spans="1:11" ht="19" x14ac:dyDescent="0.25">
      <c r="A941" s="1" t="s">
        <v>9</v>
      </c>
      <c r="B941" s="1" t="s">
        <v>276</v>
      </c>
      <c r="C941" s="1" t="s">
        <v>277</v>
      </c>
      <c r="D941" s="1" t="s">
        <v>110</v>
      </c>
      <c r="E941" s="1">
        <v>0</v>
      </c>
      <c r="G941" s="10">
        <f t="shared" si="153"/>
        <v>0</v>
      </c>
      <c r="I941" s="17"/>
    </row>
    <row r="942" spans="1:11" ht="19" x14ac:dyDescent="0.25">
      <c r="A942" s="1" t="s">
        <v>9</v>
      </c>
      <c r="B942" s="1" t="s">
        <v>265</v>
      </c>
      <c r="C942" s="1" t="s">
        <v>4</v>
      </c>
      <c r="D942" s="1" t="s">
        <v>111</v>
      </c>
      <c r="E942" s="1">
        <v>593</v>
      </c>
      <c r="F942">
        <f t="shared" si="146"/>
        <v>1634</v>
      </c>
      <c r="G942" s="10">
        <f>SUM(E942/$F$942)</f>
        <v>0.36291309669522642</v>
      </c>
      <c r="I942" s="17"/>
      <c r="J942">
        <f t="shared" si="147"/>
        <v>593</v>
      </c>
    </row>
    <row r="943" spans="1:11" ht="19" x14ac:dyDescent="0.25">
      <c r="A943" s="1" t="s">
        <v>9</v>
      </c>
      <c r="B943" s="8" t="s">
        <v>22</v>
      </c>
      <c r="C943" s="1" t="s">
        <v>6</v>
      </c>
      <c r="D943" s="1" t="s">
        <v>111</v>
      </c>
      <c r="E943" s="1">
        <v>991</v>
      </c>
      <c r="G943" s="10">
        <f t="shared" ref="G943:G951" si="154">SUM(E943/$F$942)</f>
        <v>0.60648714810281523</v>
      </c>
      <c r="I943" s="17"/>
      <c r="K943">
        <f t="shared" si="149"/>
        <v>991</v>
      </c>
    </row>
    <row r="944" spans="1:11" ht="19" x14ac:dyDescent="0.25">
      <c r="A944" s="1" t="s">
        <v>9</v>
      </c>
      <c r="B944" s="1" t="s">
        <v>266</v>
      </c>
      <c r="C944" s="1" t="s">
        <v>7</v>
      </c>
      <c r="D944" s="1" t="s">
        <v>111</v>
      </c>
      <c r="E944" s="1">
        <v>27</v>
      </c>
      <c r="G944" s="10">
        <f t="shared" si="154"/>
        <v>1.6523867809057527E-2</v>
      </c>
      <c r="H944">
        <f t="shared" si="150"/>
        <v>50</v>
      </c>
      <c r="I944" s="17">
        <v>3.0599755201958383E-2</v>
      </c>
    </row>
    <row r="945" spans="1:11" ht="19" x14ac:dyDescent="0.25">
      <c r="A945" s="1" t="s">
        <v>9</v>
      </c>
      <c r="B945" s="1" t="s">
        <v>267</v>
      </c>
      <c r="C945" s="1" t="s">
        <v>8</v>
      </c>
      <c r="D945" s="1" t="s">
        <v>111</v>
      </c>
      <c r="E945" s="1">
        <v>23</v>
      </c>
      <c r="G945" s="10">
        <f t="shared" si="154"/>
        <v>1.4075887392900856E-2</v>
      </c>
      <c r="I945" s="17"/>
    </row>
    <row r="946" spans="1:11" ht="19" x14ac:dyDescent="0.25">
      <c r="A946" s="1" t="s">
        <v>9</v>
      </c>
      <c r="B946" s="1" t="s">
        <v>268</v>
      </c>
      <c r="C946" s="1" t="s">
        <v>14</v>
      </c>
      <c r="D946" s="1" t="s">
        <v>111</v>
      </c>
      <c r="E946" s="1">
        <v>0</v>
      </c>
      <c r="G946" s="10">
        <f t="shared" si="154"/>
        <v>0</v>
      </c>
      <c r="I946" s="17"/>
    </row>
    <row r="947" spans="1:11" ht="19" x14ac:dyDescent="0.25">
      <c r="A947" s="1" t="s">
        <v>9</v>
      </c>
      <c r="B947" s="1" t="s">
        <v>269</v>
      </c>
      <c r="C947" s="1" t="s">
        <v>139</v>
      </c>
      <c r="D947" s="1" t="s">
        <v>111</v>
      </c>
      <c r="E947" s="1">
        <v>0</v>
      </c>
      <c r="G947" s="10">
        <f t="shared" si="154"/>
        <v>0</v>
      </c>
      <c r="I947" s="17"/>
    </row>
    <row r="948" spans="1:11" ht="19" x14ac:dyDescent="0.25">
      <c r="A948" s="1" t="s">
        <v>9</v>
      </c>
      <c r="B948" s="1" t="s">
        <v>270</v>
      </c>
      <c r="C948" s="1" t="s">
        <v>271</v>
      </c>
      <c r="D948" s="1" t="s">
        <v>111</v>
      </c>
      <c r="E948" s="1">
        <v>0</v>
      </c>
      <c r="G948" s="10">
        <f t="shared" si="154"/>
        <v>0</v>
      </c>
      <c r="I948" s="17"/>
    </row>
    <row r="949" spans="1:11" ht="19" x14ac:dyDescent="0.25">
      <c r="A949" s="1" t="s">
        <v>9</v>
      </c>
      <c r="B949" s="1" t="s">
        <v>272</v>
      </c>
      <c r="C949" s="1" t="s">
        <v>273</v>
      </c>
      <c r="D949" s="1" t="s">
        <v>111</v>
      </c>
      <c r="E949" s="1">
        <v>0</v>
      </c>
      <c r="G949" s="10">
        <f t="shared" si="154"/>
        <v>0</v>
      </c>
      <c r="I949" s="17"/>
    </row>
    <row r="950" spans="1:11" ht="19" x14ac:dyDescent="0.25">
      <c r="A950" s="1" t="s">
        <v>9</v>
      </c>
      <c r="B950" s="1" t="s">
        <v>274</v>
      </c>
      <c r="C950" s="1" t="s">
        <v>275</v>
      </c>
      <c r="D950" s="1" t="s">
        <v>111</v>
      </c>
      <c r="E950" s="1">
        <v>0</v>
      </c>
      <c r="G950" s="10">
        <f t="shared" si="154"/>
        <v>0</v>
      </c>
      <c r="I950" s="17"/>
    </row>
    <row r="951" spans="1:11" ht="19" x14ac:dyDescent="0.25">
      <c r="A951" s="1" t="s">
        <v>9</v>
      </c>
      <c r="B951" s="1" t="s">
        <v>276</v>
      </c>
      <c r="C951" s="1" t="s">
        <v>277</v>
      </c>
      <c r="D951" s="1" t="s">
        <v>111</v>
      </c>
      <c r="E951" s="1">
        <v>0</v>
      </c>
      <c r="G951" s="10">
        <f t="shared" si="154"/>
        <v>0</v>
      </c>
      <c r="I951" s="17"/>
    </row>
    <row r="952" spans="1:11" ht="19" x14ac:dyDescent="0.25">
      <c r="A952" s="1" t="s">
        <v>9</v>
      </c>
      <c r="B952" s="1" t="s">
        <v>265</v>
      </c>
      <c r="C952" s="1" t="s">
        <v>4</v>
      </c>
      <c r="D952" s="1" t="s">
        <v>112</v>
      </c>
      <c r="E952" s="1">
        <v>3161</v>
      </c>
      <c r="F952">
        <f t="shared" si="146"/>
        <v>11320</v>
      </c>
      <c r="G952" s="10">
        <f>SUM(E952/$F$952)</f>
        <v>0.27924028268551238</v>
      </c>
      <c r="I952" s="17"/>
      <c r="J952">
        <f t="shared" si="147"/>
        <v>3161</v>
      </c>
    </row>
    <row r="953" spans="1:11" ht="19" x14ac:dyDescent="0.25">
      <c r="A953" s="1" t="s">
        <v>9</v>
      </c>
      <c r="B953" s="8" t="s">
        <v>22</v>
      </c>
      <c r="C953" s="1" t="s">
        <v>6</v>
      </c>
      <c r="D953" s="1" t="s">
        <v>112</v>
      </c>
      <c r="E953" s="1">
        <v>7664</v>
      </c>
      <c r="G953" s="10">
        <f t="shared" ref="G953:G961" si="155">SUM(E953/$F$952)</f>
        <v>0.67703180212014136</v>
      </c>
      <c r="I953" s="17"/>
      <c r="K953">
        <f t="shared" si="149"/>
        <v>7664</v>
      </c>
    </row>
    <row r="954" spans="1:11" ht="19" x14ac:dyDescent="0.25">
      <c r="A954" s="1" t="s">
        <v>9</v>
      </c>
      <c r="B954" s="1" t="s">
        <v>266</v>
      </c>
      <c r="C954" s="1" t="s">
        <v>7</v>
      </c>
      <c r="D954" s="1" t="s">
        <v>112</v>
      </c>
      <c r="E954" s="1">
        <v>267</v>
      </c>
      <c r="G954" s="10">
        <f t="shared" si="155"/>
        <v>2.3586572438162545E-2</v>
      </c>
      <c r="H954">
        <f t="shared" si="150"/>
        <v>495</v>
      </c>
      <c r="I954" s="17">
        <v>4.3727915194346288E-2</v>
      </c>
    </row>
    <row r="955" spans="1:11" ht="19" x14ac:dyDescent="0.25">
      <c r="A955" s="1" t="s">
        <v>9</v>
      </c>
      <c r="B955" s="1" t="s">
        <v>267</v>
      </c>
      <c r="C955" s="1" t="s">
        <v>8</v>
      </c>
      <c r="D955" s="1" t="s">
        <v>112</v>
      </c>
      <c r="E955" s="1">
        <v>228</v>
      </c>
      <c r="G955" s="10">
        <f t="shared" si="155"/>
        <v>2.0141342756183747E-2</v>
      </c>
      <c r="I955" s="17"/>
    </row>
    <row r="956" spans="1:11" ht="19" x14ac:dyDescent="0.25">
      <c r="A956" s="1" t="s">
        <v>9</v>
      </c>
      <c r="B956" s="1" t="s">
        <v>268</v>
      </c>
      <c r="C956" s="1" t="s">
        <v>14</v>
      </c>
      <c r="D956" s="1" t="s">
        <v>112</v>
      </c>
      <c r="E956" s="1">
        <v>0</v>
      </c>
      <c r="G956" s="10">
        <f t="shared" si="155"/>
        <v>0</v>
      </c>
      <c r="I956" s="17"/>
    </row>
    <row r="957" spans="1:11" ht="19" x14ac:dyDescent="0.25">
      <c r="A957" s="1" t="s">
        <v>9</v>
      </c>
      <c r="B957" s="1" t="s">
        <v>269</v>
      </c>
      <c r="C957" s="1" t="s">
        <v>139</v>
      </c>
      <c r="D957" s="1" t="s">
        <v>112</v>
      </c>
      <c r="E957" s="1">
        <v>0</v>
      </c>
      <c r="G957" s="10">
        <f t="shared" si="155"/>
        <v>0</v>
      </c>
      <c r="I957" s="17"/>
    </row>
    <row r="958" spans="1:11" ht="19" x14ac:dyDescent="0.25">
      <c r="A958" s="1" t="s">
        <v>9</v>
      </c>
      <c r="B958" s="1" t="s">
        <v>270</v>
      </c>
      <c r="C958" s="1" t="s">
        <v>271</v>
      </c>
      <c r="D958" s="1" t="s">
        <v>112</v>
      </c>
      <c r="E958" s="1">
        <v>0</v>
      </c>
      <c r="G958" s="10">
        <f t="shared" si="155"/>
        <v>0</v>
      </c>
      <c r="I958" s="17"/>
    </row>
    <row r="959" spans="1:11" ht="19" x14ac:dyDescent="0.25">
      <c r="A959" s="1" t="s">
        <v>9</v>
      </c>
      <c r="B959" s="1" t="s">
        <v>272</v>
      </c>
      <c r="C959" s="1" t="s">
        <v>273</v>
      </c>
      <c r="D959" s="1" t="s">
        <v>112</v>
      </c>
      <c r="E959" s="1">
        <v>0</v>
      </c>
      <c r="G959" s="10">
        <f t="shared" si="155"/>
        <v>0</v>
      </c>
      <c r="I959" s="17"/>
    </row>
    <row r="960" spans="1:11" ht="19" x14ac:dyDescent="0.25">
      <c r="A960" s="1" t="s">
        <v>9</v>
      </c>
      <c r="B960" s="1" t="s">
        <v>274</v>
      </c>
      <c r="C960" s="1" t="s">
        <v>275</v>
      </c>
      <c r="D960" s="1" t="s">
        <v>112</v>
      </c>
      <c r="E960" s="1">
        <v>0</v>
      </c>
      <c r="G960" s="10">
        <f t="shared" si="155"/>
        <v>0</v>
      </c>
      <c r="I960" s="17"/>
    </row>
    <row r="961" spans="1:11" ht="19" x14ac:dyDescent="0.25">
      <c r="A961" s="1" t="s">
        <v>9</v>
      </c>
      <c r="B961" s="1" t="s">
        <v>276</v>
      </c>
      <c r="C961" s="1" t="s">
        <v>277</v>
      </c>
      <c r="D961" s="1" t="s">
        <v>112</v>
      </c>
      <c r="E961" s="1">
        <v>0</v>
      </c>
      <c r="G961" s="10">
        <f t="shared" si="155"/>
        <v>0</v>
      </c>
      <c r="I961" s="17"/>
    </row>
    <row r="962" spans="1:11" ht="19" x14ac:dyDescent="0.25">
      <c r="A962" s="1" t="s">
        <v>9</v>
      </c>
      <c r="B962" s="1" t="s">
        <v>265</v>
      </c>
      <c r="C962" s="1" t="s">
        <v>4</v>
      </c>
      <c r="D962" s="1" t="s">
        <v>113</v>
      </c>
      <c r="E962" s="1">
        <v>1235</v>
      </c>
      <c r="F962">
        <f t="shared" si="146"/>
        <v>3007</v>
      </c>
      <c r="G962" s="10">
        <f>SUM(E962/$F$962)</f>
        <v>0.41070834718989024</v>
      </c>
      <c r="I962" s="17"/>
      <c r="J962">
        <f t="shared" si="147"/>
        <v>1235</v>
      </c>
    </row>
    <row r="963" spans="1:11" ht="19" x14ac:dyDescent="0.25">
      <c r="A963" s="1" t="s">
        <v>9</v>
      </c>
      <c r="B963" s="8" t="s">
        <v>22</v>
      </c>
      <c r="C963" s="1" t="s">
        <v>6</v>
      </c>
      <c r="D963" s="1" t="s">
        <v>113</v>
      </c>
      <c r="E963" s="1">
        <v>1533</v>
      </c>
      <c r="G963" s="10">
        <f t="shared" ref="G963:G971" si="156">SUM(E963/$F$962)</f>
        <v>0.50981044230129702</v>
      </c>
      <c r="I963" s="17"/>
      <c r="K963">
        <f t="shared" si="149"/>
        <v>1533</v>
      </c>
    </row>
    <row r="964" spans="1:11" ht="19" x14ac:dyDescent="0.25">
      <c r="A964" s="1" t="s">
        <v>9</v>
      </c>
      <c r="B964" s="1" t="s">
        <v>266</v>
      </c>
      <c r="C964" s="1" t="s">
        <v>7</v>
      </c>
      <c r="D964" s="1" t="s">
        <v>113</v>
      </c>
      <c r="E964" s="1">
        <v>118</v>
      </c>
      <c r="G964" s="10">
        <f t="shared" si="156"/>
        <v>3.9241769205187897E-2</v>
      </c>
      <c r="H964">
        <f t="shared" si="150"/>
        <v>239</v>
      </c>
      <c r="I964" s="17">
        <v>7.9481210508812766E-2</v>
      </c>
    </row>
    <row r="965" spans="1:11" ht="19" x14ac:dyDescent="0.25">
      <c r="A965" s="1" t="s">
        <v>9</v>
      </c>
      <c r="B965" s="1" t="s">
        <v>267</v>
      </c>
      <c r="C965" s="1" t="s">
        <v>8</v>
      </c>
      <c r="D965" s="1" t="s">
        <v>113</v>
      </c>
      <c r="E965" s="1">
        <v>121</v>
      </c>
      <c r="G965" s="10">
        <f t="shared" si="156"/>
        <v>4.0239441303624876E-2</v>
      </c>
      <c r="I965" s="17"/>
    </row>
    <row r="966" spans="1:11" ht="19" x14ac:dyDescent="0.25">
      <c r="A966" s="1" t="s">
        <v>9</v>
      </c>
      <c r="B966" s="1" t="s">
        <v>268</v>
      </c>
      <c r="C966" s="1" t="s">
        <v>14</v>
      </c>
      <c r="D966" s="1" t="s">
        <v>113</v>
      </c>
      <c r="E966" s="1">
        <v>0</v>
      </c>
      <c r="G966" s="10">
        <f t="shared" si="156"/>
        <v>0</v>
      </c>
      <c r="I966" s="17"/>
    </row>
    <row r="967" spans="1:11" ht="19" x14ac:dyDescent="0.25">
      <c r="A967" s="1" t="s">
        <v>9</v>
      </c>
      <c r="B967" s="1" t="s">
        <v>269</v>
      </c>
      <c r="C967" s="1" t="s">
        <v>139</v>
      </c>
      <c r="D967" s="1" t="s">
        <v>113</v>
      </c>
      <c r="E967" s="1">
        <v>0</v>
      </c>
      <c r="G967" s="10">
        <f t="shared" si="156"/>
        <v>0</v>
      </c>
      <c r="I967" s="17"/>
    </row>
    <row r="968" spans="1:11" ht="19" x14ac:dyDescent="0.25">
      <c r="A968" s="1" t="s">
        <v>9</v>
      </c>
      <c r="B968" s="1" t="s">
        <v>270</v>
      </c>
      <c r="C968" s="1" t="s">
        <v>271</v>
      </c>
      <c r="D968" s="1" t="s">
        <v>113</v>
      </c>
      <c r="E968" s="1">
        <v>0</v>
      </c>
      <c r="G968" s="10">
        <f t="shared" si="156"/>
        <v>0</v>
      </c>
      <c r="I968" s="17"/>
    </row>
    <row r="969" spans="1:11" ht="19" x14ac:dyDescent="0.25">
      <c r="A969" s="1" t="s">
        <v>9</v>
      </c>
      <c r="B969" s="1" t="s">
        <v>272</v>
      </c>
      <c r="C969" s="1" t="s">
        <v>273</v>
      </c>
      <c r="D969" s="1" t="s">
        <v>113</v>
      </c>
      <c r="E969" s="1">
        <v>0</v>
      </c>
      <c r="G969" s="10">
        <f t="shared" si="156"/>
        <v>0</v>
      </c>
      <c r="I969" s="17"/>
    </row>
    <row r="970" spans="1:11" ht="19" x14ac:dyDescent="0.25">
      <c r="A970" s="1" t="s">
        <v>9</v>
      </c>
      <c r="B970" s="1" t="s">
        <v>274</v>
      </c>
      <c r="C970" s="1" t="s">
        <v>275</v>
      </c>
      <c r="D970" s="1" t="s">
        <v>113</v>
      </c>
      <c r="E970" s="1">
        <v>0</v>
      </c>
      <c r="G970" s="10">
        <f t="shared" si="156"/>
        <v>0</v>
      </c>
      <c r="I970" s="17"/>
    </row>
    <row r="971" spans="1:11" ht="19" x14ac:dyDescent="0.25">
      <c r="A971" s="1" t="s">
        <v>9</v>
      </c>
      <c r="B971" s="1" t="s">
        <v>276</v>
      </c>
      <c r="C971" s="1" t="s">
        <v>277</v>
      </c>
      <c r="D971" s="1" t="s">
        <v>113</v>
      </c>
      <c r="E971" s="1">
        <v>0</v>
      </c>
      <c r="G971" s="10">
        <f t="shared" si="156"/>
        <v>0</v>
      </c>
      <c r="I971" s="17"/>
    </row>
    <row r="972" spans="1:11" ht="19" x14ac:dyDescent="0.25">
      <c r="A972" s="1" t="s">
        <v>9</v>
      </c>
      <c r="B972" s="1" t="s">
        <v>265</v>
      </c>
      <c r="C972" s="1" t="s">
        <v>4</v>
      </c>
      <c r="D972" s="1" t="s">
        <v>114</v>
      </c>
      <c r="E972" s="1">
        <v>996</v>
      </c>
      <c r="F972">
        <f t="shared" ref="F972:F1022" si="157">SUM(E972:E981)</f>
        <v>2801</v>
      </c>
      <c r="G972" s="10">
        <f>SUM(E972/$F$972)</f>
        <v>0.3555872902534809</v>
      </c>
      <c r="I972" s="17"/>
      <c r="J972">
        <f t="shared" ref="J972:J1022" si="158">SUM(E972)</f>
        <v>996</v>
      </c>
    </row>
    <row r="973" spans="1:11" ht="19" x14ac:dyDescent="0.25">
      <c r="A973" s="1" t="s">
        <v>9</v>
      </c>
      <c r="B973" s="8" t="s">
        <v>22</v>
      </c>
      <c r="C973" s="1" t="s">
        <v>6</v>
      </c>
      <c r="D973" s="1" t="s">
        <v>114</v>
      </c>
      <c r="E973" s="1">
        <v>1727</v>
      </c>
      <c r="G973" s="10">
        <f t="shared" ref="G973:G981" si="159">SUM(E973/$F$972)</f>
        <v>0.61656551231702961</v>
      </c>
      <c r="I973" s="17"/>
      <c r="K973">
        <f t="shared" ref="K973:K1023" si="160">SUM(E973)</f>
        <v>1727</v>
      </c>
    </row>
    <row r="974" spans="1:11" ht="19" x14ac:dyDescent="0.25">
      <c r="A974" s="1" t="s">
        <v>9</v>
      </c>
      <c r="B974" s="1" t="s">
        <v>266</v>
      </c>
      <c r="C974" s="1" t="s">
        <v>7</v>
      </c>
      <c r="D974" s="1" t="s">
        <v>114</v>
      </c>
      <c r="E974" s="1">
        <v>46</v>
      </c>
      <c r="G974" s="10">
        <f t="shared" si="159"/>
        <v>1.6422706176365584E-2</v>
      </c>
      <c r="H974">
        <f t="shared" ref="H974:H1024" si="161">SUM(E974:E981)</f>
        <v>78</v>
      </c>
      <c r="I974" s="17">
        <v>2.7847197429489469E-2</v>
      </c>
    </row>
    <row r="975" spans="1:11" ht="19" x14ac:dyDescent="0.25">
      <c r="A975" s="1" t="s">
        <v>9</v>
      </c>
      <c r="B975" s="1" t="s">
        <v>267</v>
      </c>
      <c r="C975" s="1" t="s">
        <v>8</v>
      </c>
      <c r="D975" s="1" t="s">
        <v>114</v>
      </c>
      <c r="E975" s="1">
        <v>32</v>
      </c>
      <c r="G975" s="10">
        <f t="shared" si="159"/>
        <v>1.1424491253123885E-2</v>
      </c>
      <c r="I975" s="17"/>
    </row>
    <row r="976" spans="1:11" ht="19" x14ac:dyDescent="0.25">
      <c r="A976" s="1" t="s">
        <v>9</v>
      </c>
      <c r="B976" s="1" t="s">
        <v>268</v>
      </c>
      <c r="C976" s="1" t="s">
        <v>14</v>
      </c>
      <c r="D976" s="1" t="s">
        <v>114</v>
      </c>
      <c r="E976" s="1">
        <v>0</v>
      </c>
      <c r="G976" s="10">
        <f t="shared" si="159"/>
        <v>0</v>
      </c>
      <c r="I976" s="17"/>
    </row>
    <row r="977" spans="1:11" ht="19" x14ac:dyDescent="0.25">
      <c r="A977" s="1" t="s">
        <v>9</v>
      </c>
      <c r="B977" s="1" t="s">
        <v>269</v>
      </c>
      <c r="C977" s="1" t="s">
        <v>139</v>
      </c>
      <c r="D977" s="1" t="s">
        <v>114</v>
      </c>
      <c r="E977" s="1">
        <v>0</v>
      </c>
      <c r="G977" s="10">
        <f t="shared" si="159"/>
        <v>0</v>
      </c>
      <c r="I977" s="17"/>
    </row>
    <row r="978" spans="1:11" ht="19" x14ac:dyDescent="0.25">
      <c r="A978" s="1" t="s">
        <v>9</v>
      </c>
      <c r="B978" s="1" t="s">
        <v>270</v>
      </c>
      <c r="C978" s="1" t="s">
        <v>271</v>
      </c>
      <c r="D978" s="1" t="s">
        <v>114</v>
      </c>
      <c r="E978" s="1">
        <v>0</v>
      </c>
      <c r="G978" s="10">
        <f t="shared" si="159"/>
        <v>0</v>
      </c>
      <c r="I978" s="17"/>
    </row>
    <row r="979" spans="1:11" ht="19" x14ac:dyDescent="0.25">
      <c r="A979" s="1" t="s">
        <v>9</v>
      </c>
      <c r="B979" s="1" t="s">
        <v>272</v>
      </c>
      <c r="C979" s="1" t="s">
        <v>273</v>
      </c>
      <c r="D979" s="1" t="s">
        <v>114</v>
      </c>
      <c r="E979" s="1">
        <v>0</v>
      </c>
      <c r="G979" s="10">
        <f t="shared" si="159"/>
        <v>0</v>
      </c>
      <c r="I979" s="17"/>
    </row>
    <row r="980" spans="1:11" ht="19" x14ac:dyDescent="0.25">
      <c r="A980" s="1" t="s">
        <v>9</v>
      </c>
      <c r="B980" s="1" t="s">
        <v>274</v>
      </c>
      <c r="C980" s="1" t="s">
        <v>275</v>
      </c>
      <c r="D980" s="1" t="s">
        <v>114</v>
      </c>
      <c r="E980" s="1">
        <v>0</v>
      </c>
      <c r="G980" s="10">
        <f t="shared" si="159"/>
        <v>0</v>
      </c>
      <c r="I980" s="17"/>
    </row>
    <row r="981" spans="1:11" ht="19" x14ac:dyDescent="0.25">
      <c r="A981" s="1" t="s">
        <v>9</v>
      </c>
      <c r="B981" s="1" t="s">
        <v>276</v>
      </c>
      <c r="C981" s="1" t="s">
        <v>277</v>
      </c>
      <c r="D981" s="1" t="s">
        <v>114</v>
      </c>
      <c r="E981" s="1">
        <v>0</v>
      </c>
      <c r="G981" s="10">
        <f t="shared" si="159"/>
        <v>0</v>
      </c>
      <c r="I981" s="17"/>
    </row>
    <row r="982" spans="1:11" ht="19" x14ac:dyDescent="0.25">
      <c r="A982" s="1" t="s">
        <v>9</v>
      </c>
      <c r="B982" s="1" t="s">
        <v>265</v>
      </c>
      <c r="C982" s="1" t="s">
        <v>4</v>
      </c>
      <c r="D982" s="1" t="s">
        <v>115</v>
      </c>
      <c r="E982" s="1">
        <v>43960</v>
      </c>
      <c r="F982">
        <f t="shared" si="157"/>
        <v>124516</v>
      </c>
      <c r="G982" s="10">
        <f>SUM(E982/$F$982)</f>
        <v>0.35304699797616368</v>
      </c>
      <c r="I982" s="17"/>
      <c r="J982">
        <f t="shared" si="158"/>
        <v>43960</v>
      </c>
    </row>
    <row r="983" spans="1:11" ht="19" x14ac:dyDescent="0.25">
      <c r="A983" s="1" t="s">
        <v>9</v>
      </c>
      <c r="B983" s="8" t="s">
        <v>22</v>
      </c>
      <c r="C983" s="1" t="s">
        <v>6</v>
      </c>
      <c r="D983" s="1" t="s">
        <v>115</v>
      </c>
      <c r="E983" s="1">
        <v>73697</v>
      </c>
      <c r="G983" s="10">
        <f t="shared" ref="G983:G991" si="162">SUM(E983/$F$982)</f>
        <v>0.59186771178001218</v>
      </c>
      <c r="I983" s="17"/>
      <c r="K983">
        <f t="shared" si="160"/>
        <v>73697</v>
      </c>
    </row>
    <row r="984" spans="1:11" ht="19" x14ac:dyDescent="0.25">
      <c r="A984" s="1" t="s">
        <v>9</v>
      </c>
      <c r="B984" s="1" t="s">
        <v>266</v>
      </c>
      <c r="C984" s="1" t="s">
        <v>7</v>
      </c>
      <c r="D984" s="1" t="s">
        <v>115</v>
      </c>
      <c r="E984" s="1">
        <v>4052</v>
      </c>
      <c r="G984" s="10">
        <f t="shared" si="162"/>
        <v>3.2542002634199624E-2</v>
      </c>
      <c r="H984">
        <f t="shared" si="161"/>
        <v>6859</v>
      </c>
      <c r="I984" s="17">
        <v>5.5085290243824088E-2</v>
      </c>
    </row>
    <row r="985" spans="1:11" ht="19" x14ac:dyDescent="0.25">
      <c r="A985" s="1" t="s">
        <v>9</v>
      </c>
      <c r="B985" s="1" t="s">
        <v>267</v>
      </c>
      <c r="C985" s="1" t="s">
        <v>8</v>
      </c>
      <c r="D985" s="1" t="s">
        <v>115</v>
      </c>
      <c r="E985" s="1">
        <v>2806</v>
      </c>
      <c r="G985" s="10">
        <f t="shared" si="162"/>
        <v>2.2535256513219186E-2</v>
      </c>
      <c r="I985" s="17"/>
    </row>
    <row r="986" spans="1:11" ht="19" x14ac:dyDescent="0.25">
      <c r="A986" s="1" t="s">
        <v>9</v>
      </c>
      <c r="B986" s="1" t="s">
        <v>268</v>
      </c>
      <c r="C986" s="1" t="s">
        <v>14</v>
      </c>
      <c r="D986" s="1" t="s">
        <v>115</v>
      </c>
      <c r="E986" s="1">
        <v>0</v>
      </c>
      <c r="G986" s="10">
        <f t="shared" si="162"/>
        <v>0</v>
      </c>
      <c r="I986" s="17"/>
    </row>
    <row r="987" spans="1:11" ht="19" x14ac:dyDescent="0.25">
      <c r="A987" s="1" t="s">
        <v>9</v>
      </c>
      <c r="B987" s="1" t="s">
        <v>269</v>
      </c>
      <c r="C987" s="1" t="s">
        <v>139</v>
      </c>
      <c r="D987" s="1" t="s">
        <v>115</v>
      </c>
      <c r="E987" s="1">
        <v>1</v>
      </c>
      <c r="G987" s="10">
        <f t="shared" si="162"/>
        <v>8.0310964052812493E-6</v>
      </c>
      <c r="I987" s="17"/>
    </row>
    <row r="988" spans="1:11" ht="19" x14ac:dyDescent="0.25">
      <c r="A988" s="1" t="s">
        <v>9</v>
      </c>
      <c r="B988" s="1" t="s">
        <v>270</v>
      </c>
      <c r="C988" s="1" t="s">
        <v>271</v>
      </c>
      <c r="D988" s="1" t="s">
        <v>115</v>
      </c>
      <c r="E988" s="1">
        <v>0</v>
      </c>
      <c r="G988" s="10">
        <f t="shared" si="162"/>
        <v>0</v>
      </c>
      <c r="I988" s="17"/>
    </row>
    <row r="989" spans="1:11" ht="19" x14ac:dyDescent="0.25">
      <c r="A989" s="1" t="s">
        <v>9</v>
      </c>
      <c r="B989" s="1" t="s">
        <v>272</v>
      </c>
      <c r="C989" s="1" t="s">
        <v>273</v>
      </c>
      <c r="D989" s="1" t="s">
        <v>115</v>
      </c>
      <c r="E989" s="1">
        <v>0</v>
      </c>
      <c r="G989" s="10">
        <f t="shared" si="162"/>
        <v>0</v>
      </c>
      <c r="I989" s="17"/>
    </row>
    <row r="990" spans="1:11" ht="19" x14ac:dyDescent="0.25">
      <c r="A990" s="1" t="s">
        <v>9</v>
      </c>
      <c r="B990" s="1" t="s">
        <v>274</v>
      </c>
      <c r="C990" s="1" t="s">
        <v>275</v>
      </c>
      <c r="D990" s="1" t="s">
        <v>115</v>
      </c>
      <c r="E990" s="1">
        <v>0</v>
      </c>
      <c r="G990" s="10">
        <f t="shared" si="162"/>
        <v>0</v>
      </c>
      <c r="I990" s="17"/>
    </row>
    <row r="991" spans="1:11" ht="19" x14ac:dyDescent="0.25">
      <c r="A991" s="1" t="s">
        <v>9</v>
      </c>
      <c r="B991" s="1" t="s">
        <v>276</v>
      </c>
      <c r="C991" s="1" t="s">
        <v>277</v>
      </c>
      <c r="D991" s="1" t="s">
        <v>115</v>
      </c>
      <c r="E991" s="1">
        <v>0</v>
      </c>
      <c r="G991" s="10">
        <f t="shared" si="162"/>
        <v>0</v>
      </c>
      <c r="I991" s="17"/>
    </row>
    <row r="992" spans="1:11" ht="19" x14ac:dyDescent="0.25">
      <c r="A992" s="1" t="s">
        <v>9</v>
      </c>
      <c r="B992" s="1" t="s">
        <v>265</v>
      </c>
      <c r="C992" s="1" t="s">
        <v>4</v>
      </c>
      <c r="D992" s="1" t="s">
        <v>116</v>
      </c>
      <c r="E992" s="1">
        <v>1242</v>
      </c>
      <c r="F992">
        <f t="shared" si="157"/>
        <v>3918</v>
      </c>
      <c r="G992" s="10">
        <f>SUM(E992/$F$992)</f>
        <v>0.31699846860643183</v>
      </c>
      <c r="I992" s="17"/>
      <c r="J992">
        <f t="shared" si="158"/>
        <v>1242</v>
      </c>
    </row>
    <row r="993" spans="1:11" ht="19" x14ac:dyDescent="0.25">
      <c r="A993" s="1" t="s">
        <v>9</v>
      </c>
      <c r="B993" s="8" t="s">
        <v>22</v>
      </c>
      <c r="C993" s="1" t="s">
        <v>6</v>
      </c>
      <c r="D993" s="1" t="s">
        <v>116</v>
      </c>
      <c r="E993" s="1">
        <v>2408</v>
      </c>
      <c r="G993" s="10">
        <f t="shared" ref="G993:G1001" si="163">SUM(E993/$F$992)</f>
        <v>0.61459928534966823</v>
      </c>
      <c r="I993" s="17"/>
      <c r="K993">
        <f t="shared" si="160"/>
        <v>2408</v>
      </c>
    </row>
    <row r="994" spans="1:11" ht="19" x14ac:dyDescent="0.25">
      <c r="A994" s="1" t="s">
        <v>9</v>
      </c>
      <c r="B994" s="1" t="s">
        <v>266</v>
      </c>
      <c r="C994" s="1" t="s">
        <v>7</v>
      </c>
      <c r="D994" s="1" t="s">
        <v>116</v>
      </c>
      <c r="E994" s="1">
        <v>145</v>
      </c>
      <c r="G994" s="10">
        <f t="shared" si="163"/>
        <v>3.7008677896886166E-2</v>
      </c>
      <c r="H994">
        <f t="shared" si="161"/>
        <v>268</v>
      </c>
      <c r="I994" s="17">
        <v>6.8402246043899953E-2</v>
      </c>
    </row>
    <row r="995" spans="1:11" ht="19" x14ac:dyDescent="0.25">
      <c r="A995" s="1" t="s">
        <v>9</v>
      </c>
      <c r="B995" s="1" t="s">
        <v>267</v>
      </c>
      <c r="C995" s="1" t="s">
        <v>8</v>
      </c>
      <c r="D995" s="1" t="s">
        <v>116</v>
      </c>
      <c r="E995" s="1">
        <v>123</v>
      </c>
      <c r="G995" s="10">
        <f t="shared" si="163"/>
        <v>3.139356814701378E-2</v>
      </c>
      <c r="I995" s="17"/>
    </row>
    <row r="996" spans="1:11" ht="19" x14ac:dyDescent="0.25">
      <c r="A996" s="1" t="s">
        <v>9</v>
      </c>
      <c r="B996" s="1" t="s">
        <v>268</v>
      </c>
      <c r="C996" s="1" t="s">
        <v>14</v>
      </c>
      <c r="D996" s="1" t="s">
        <v>116</v>
      </c>
      <c r="E996" s="1">
        <v>0</v>
      </c>
      <c r="G996" s="10">
        <f t="shared" si="163"/>
        <v>0</v>
      </c>
      <c r="I996" s="17"/>
    </row>
    <row r="997" spans="1:11" ht="19" x14ac:dyDescent="0.25">
      <c r="A997" s="1" t="s">
        <v>9</v>
      </c>
      <c r="B997" s="1" t="s">
        <v>269</v>
      </c>
      <c r="C997" s="1" t="s">
        <v>139</v>
      </c>
      <c r="D997" s="1" t="s">
        <v>116</v>
      </c>
      <c r="E997" s="1">
        <v>0</v>
      </c>
      <c r="G997" s="10">
        <f t="shared" si="163"/>
        <v>0</v>
      </c>
      <c r="I997" s="17"/>
    </row>
    <row r="998" spans="1:11" ht="19" x14ac:dyDescent="0.25">
      <c r="A998" s="1" t="s">
        <v>9</v>
      </c>
      <c r="B998" s="1" t="s">
        <v>270</v>
      </c>
      <c r="C998" s="1" t="s">
        <v>271</v>
      </c>
      <c r="D998" s="1" t="s">
        <v>116</v>
      </c>
      <c r="E998" s="1">
        <v>0</v>
      </c>
      <c r="G998" s="10">
        <f t="shared" si="163"/>
        <v>0</v>
      </c>
      <c r="I998" s="17"/>
    </row>
    <row r="999" spans="1:11" ht="19" x14ac:dyDescent="0.25">
      <c r="A999" s="1" t="s">
        <v>9</v>
      </c>
      <c r="B999" s="1" t="s">
        <v>272</v>
      </c>
      <c r="C999" s="1" t="s">
        <v>273</v>
      </c>
      <c r="D999" s="1" t="s">
        <v>116</v>
      </c>
      <c r="E999" s="1">
        <v>0</v>
      </c>
      <c r="G999" s="10">
        <f t="shared" si="163"/>
        <v>0</v>
      </c>
      <c r="I999" s="17"/>
    </row>
    <row r="1000" spans="1:11" ht="19" x14ac:dyDescent="0.25">
      <c r="A1000" s="1" t="s">
        <v>9</v>
      </c>
      <c r="B1000" s="1" t="s">
        <v>274</v>
      </c>
      <c r="C1000" s="1" t="s">
        <v>275</v>
      </c>
      <c r="D1000" s="1" t="s">
        <v>116</v>
      </c>
      <c r="E1000" s="1">
        <v>0</v>
      </c>
      <c r="G1000" s="10">
        <f t="shared" si="163"/>
        <v>0</v>
      </c>
      <c r="I1000" s="17"/>
    </row>
    <row r="1001" spans="1:11" ht="19" x14ac:dyDescent="0.25">
      <c r="A1001" s="1" t="s">
        <v>9</v>
      </c>
      <c r="B1001" s="1" t="s">
        <v>276</v>
      </c>
      <c r="C1001" s="1" t="s">
        <v>277</v>
      </c>
      <c r="D1001" s="1" t="s">
        <v>116</v>
      </c>
      <c r="E1001" s="1">
        <v>0</v>
      </c>
      <c r="G1001" s="10">
        <f t="shared" si="163"/>
        <v>0</v>
      </c>
      <c r="I1001" s="17"/>
    </row>
    <row r="1002" spans="1:11" ht="19" x14ac:dyDescent="0.25">
      <c r="A1002" s="1" t="s">
        <v>9</v>
      </c>
      <c r="B1002" s="1" t="s">
        <v>265</v>
      </c>
      <c r="C1002" s="1" t="s">
        <v>4</v>
      </c>
      <c r="D1002" s="1" t="s">
        <v>117</v>
      </c>
      <c r="E1002" s="1">
        <v>6042</v>
      </c>
      <c r="F1002">
        <f t="shared" si="157"/>
        <v>15599</v>
      </c>
      <c r="G1002" s="10">
        <f>SUM(E1002/$F$1002)</f>
        <v>0.38733252131546891</v>
      </c>
      <c r="I1002" s="17"/>
      <c r="J1002">
        <f t="shared" si="158"/>
        <v>6042</v>
      </c>
    </row>
    <row r="1003" spans="1:11" ht="19" x14ac:dyDescent="0.25">
      <c r="A1003" s="1" t="s">
        <v>9</v>
      </c>
      <c r="B1003" s="8" t="s">
        <v>22</v>
      </c>
      <c r="C1003" s="1" t="s">
        <v>6</v>
      </c>
      <c r="D1003" s="1" t="s">
        <v>117</v>
      </c>
      <c r="E1003" s="1">
        <v>8222</v>
      </c>
      <c r="G1003" s="10">
        <f t="shared" ref="G1003:G1011" si="164">SUM(E1003/$F$1002)</f>
        <v>0.52708506955574075</v>
      </c>
      <c r="I1003" s="17"/>
      <c r="K1003">
        <f t="shared" si="160"/>
        <v>8222</v>
      </c>
    </row>
    <row r="1004" spans="1:11" ht="19" x14ac:dyDescent="0.25">
      <c r="A1004" s="1" t="s">
        <v>9</v>
      </c>
      <c r="B1004" s="1" t="s">
        <v>266</v>
      </c>
      <c r="C1004" s="1" t="s">
        <v>7</v>
      </c>
      <c r="D1004" s="1" t="s">
        <v>117</v>
      </c>
      <c r="E1004" s="1">
        <v>746</v>
      </c>
      <c r="G1004" s="10">
        <f t="shared" si="164"/>
        <v>4.7823578434515034E-2</v>
      </c>
      <c r="H1004">
        <f t="shared" si="161"/>
        <v>1335</v>
      </c>
      <c r="I1004" s="17">
        <v>8.558240912879031E-2</v>
      </c>
    </row>
    <row r="1005" spans="1:11" ht="19" x14ac:dyDescent="0.25">
      <c r="A1005" s="1" t="s">
        <v>9</v>
      </c>
      <c r="B1005" s="1" t="s">
        <v>267</v>
      </c>
      <c r="C1005" s="1" t="s">
        <v>8</v>
      </c>
      <c r="D1005" s="1" t="s">
        <v>117</v>
      </c>
      <c r="E1005" s="1">
        <v>589</v>
      </c>
      <c r="G1005" s="10">
        <f t="shared" si="164"/>
        <v>3.7758830694275276E-2</v>
      </c>
      <c r="I1005" s="17"/>
    </row>
    <row r="1006" spans="1:11" ht="19" x14ac:dyDescent="0.25">
      <c r="A1006" s="1" t="s">
        <v>9</v>
      </c>
      <c r="B1006" s="1" t="s">
        <v>268</v>
      </c>
      <c r="C1006" s="1" t="s">
        <v>14</v>
      </c>
      <c r="D1006" s="1" t="s">
        <v>117</v>
      </c>
      <c r="E1006" s="1">
        <v>0</v>
      </c>
      <c r="G1006" s="10">
        <f t="shared" si="164"/>
        <v>0</v>
      </c>
      <c r="I1006" s="17"/>
    </row>
    <row r="1007" spans="1:11" ht="19" x14ac:dyDescent="0.25">
      <c r="A1007" s="1" t="s">
        <v>9</v>
      </c>
      <c r="B1007" s="1" t="s">
        <v>269</v>
      </c>
      <c r="C1007" s="1" t="s">
        <v>139</v>
      </c>
      <c r="D1007" s="1" t="s">
        <v>117</v>
      </c>
      <c r="E1007" s="1">
        <v>0</v>
      </c>
      <c r="G1007" s="10">
        <f t="shared" si="164"/>
        <v>0</v>
      </c>
      <c r="I1007" s="17"/>
    </row>
    <row r="1008" spans="1:11" ht="19" x14ac:dyDescent="0.25">
      <c r="A1008" s="1" t="s">
        <v>9</v>
      </c>
      <c r="B1008" s="1" t="s">
        <v>270</v>
      </c>
      <c r="C1008" s="1" t="s">
        <v>271</v>
      </c>
      <c r="D1008" s="1" t="s">
        <v>117</v>
      </c>
      <c r="E1008" s="1">
        <v>0</v>
      </c>
      <c r="G1008" s="10">
        <f t="shared" si="164"/>
        <v>0</v>
      </c>
      <c r="I1008" s="17"/>
    </row>
    <row r="1009" spans="1:11" ht="19" x14ac:dyDescent="0.25">
      <c r="A1009" s="1" t="s">
        <v>9</v>
      </c>
      <c r="B1009" s="1" t="s">
        <v>272</v>
      </c>
      <c r="C1009" s="1" t="s">
        <v>273</v>
      </c>
      <c r="D1009" s="1" t="s">
        <v>117</v>
      </c>
      <c r="E1009" s="1">
        <v>0</v>
      </c>
      <c r="G1009" s="10">
        <f t="shared" si="164"/>
        <v>0</v>
      </c>
      <c r="I1009" s="17"/>
    </row>
    <row r="1010" spans="1:11" ht="19" x14ac:dyDescent="0.25">
      <c r="A1010" s="1" t="s">
        <v>9</v>
      </c>
      <c r="B1010" s="1" t="s">
        <v>274</v>
      </c>
      <c r="C1010" s="1" t="s">
        <v>275</v>
      </c>
      <c r="D1010" s="1" t="s">
        <v>117</v>
      </c>
      <c r="E1010" s="1">
        <v>0</v>
      </c>
      <c r="G1010" s="10">
        <f t="shared" si="164"/>
        <v>0</v>
      </c>
      <c r="I1010" s="17"/>
    </row>
    <row r="1011" spans="1:11" ht="19" x14ac:dyDescent="0.25">
      <c r="A1011" s="1" t="s">
        <v>9</v>
      </c>
      <c r="B1011" s="1" t="s">
        <v>276</v>
      </c>
      <c r="C1011" s="1" t="s">
        <v>277</v>
      </c>
      <c r="D1011" s="1" t="s">
        <v>117</v>
      </c>
      <c r="E1011" s="1">
        <v>0</v>
      </c>
      <c r="G1011" s="10">
        <f t="shared" si="164"/>
        <v>0</v>
      </c>
      <c r="I1011" s="17"/>
    </row>
    <row r="1012" spans="1:11" ht="19" x14ac:dyDescent="0.25">
      <c r="A1012" s="1" t="s">
        <v>9</v>
      </c>
      <c r="B1012" s="9" t="s">
        <v>265</v>
      </c>
      <c r="C1012" s="1" t="s">
        <v>4</v>
      </c>
      <c r="D1012" s="1" t="s">
        <v>118</v>
      </c>
      <c r="E1012" s="1">
        <v>71938</v>
      </c>
      <c r="F1012">
        <f t="shared" si="157"/>
        <v>90732</v>
      </c>
      <c r="G1012" s="10">
        <f>SUM(E1012/$F$1012)</f>
        <v>0.79286249614248561</v>
      </c>
      <c r="I1012" s="17"/>
      <c r="J1012">
        <f t="shared" si="158"/>
        <v>71938</v>
      </c>
    </row>
    <row r="1013" spans="1:11" ht="19" x14ac:dyDescent="0.25">
      <c r="A1013" s="1" t="s">
        <v>9</v>
      </c>
      <c r="B1013" s="1" t="s">
        <v>22</v>
      </c>
      <c r="C1013" s="1" t="s">
        <v>6</v>
      </c>
      <c r="D1013" s="1" t="s">
        <v>118</v>
      </c>
      <c r="E1013" s="1">
        <v>16353</v>
      </c>
      <c r="G1013" s="10">
        <f t="shared" ref="G1013:G1021" si="165">SUM(E1013/$F$1012)</f>
        <v>0.18023409601904511</v>
      </c>
      <c r="I1013" s="17"/>
      <c r="K1013">
        <f t="shared" si="160"/>
        <v>16353</v>
      </c>
    </row>
    <row r="1014" spans="1:11" ht="19" x14ac:dyDescent="0.25">
      <c r="A1014" s="1" t="s">
        <v>9</v>
      </c>
      <c r="B1014" s="1" t="s">
        <v>266</v>
      </c>
      <c r="C1014" s="1" t="s">
        <v>7</v>
      </c>
      <c r="D1014" s="1" t="s">
        <v>118</v>
      </c>
      <c r="E1014" s="1">
        <v>1732</v>
      </c>
      <c r="G1014" s="10">
        <f t="shared" si="165"/>
        <v>1.9089185733809459E-2</v>
      </c>
      <c r="H1014">
        <f t="shared" si="161"/>
        <v>2441</v>
      </c>
      <c r="I1014" s="17">
        <v>2.690340783846934E-2</v>
      </c>
    </row>
    <row r="1015" spans="1:11" ht="19" x14ac:dyDescent="0.25">
      <c r="A1015" s="1" t="s">
        <v>9</v>
      </c>
      <c r="B1015" s="1" t="s">
        <v>267</v>
      </c>
      <c r="C1015" s="1" t="s">
        <v>8</v>
      </c>
      <c r="D1015" s="1" t="s">
        <v>118</v>
      </c>
      <c r="E1015" s="1">
        <v>709</v>
      </c>
      <c r="G1015" s="10">
        <f t="shared" si="165"/>
        <v>7.8142221046598771E-3</v>
      </c>
      <c r="I1015" s="17"/>
    </row>
    <row r="1016" spans="1:11" ht="19" x14ac:dyDescent="0.25">
      <c r="A1016" s="1" t="s">
        <v>9</v>
      </c>
      <c r="B1016" s="1" t="s">
        <v>268</v>
      </c>
      <c r="C1016" s="1" t="s">
        <v>14</v>
      </c>
      <c r="D1016" s="1" t="s">
        <v>118</v>
      </c>
      <c r="E1016" s="1">
        <v>0</v>
      </c>
      <c r="G1016" s="10">
        <f t="shared" si="165"/>
        <v>0</v>
      </c>
      <c r="I1016" s="17"/>
    </row>
    <row r="1017" spans="1:11" ht="19" x14ac:dyDescent="0.25">
      <c r="A1017" s="1" t="s">
        <v>9</v>
      </c>
      <c r="B1017" s="1" t="s">
        <v>269</v>
      </c>
      <c r="C1017" s="1" t="s">
        <v>139</v>
      </c>
      <c r="D1017" s="1" t="s">
        <v>118</v>
      </c>
      <c r="E1017" s="1">
        <v>0</v>
      </c>
      <c r="G1017" s="10">
        <f t="shared" si="165"/>
        <v>0</v>
      </c>
      <c r="I1017" s="17"/>
    </row>
    <row r="1018" spans="1:11" ht="19" x14ac:dyDescent="0.25">
      <c r="A1018" s="1" t="s">
        <v>9</v>
      </c>
      <c r="B1018" s="1" t="s">
        <v>270</v>
      </c>
      <c r="C1018" s="1" t="s">
        <v>271</v>
      </c>
      <c r="D1018" s="1" t="s">
        <v>118</v>
      </c>
      <c r="E1018" s="1">
        <v>0</v>
      </c>
      <c r="G1018" s="10">
        <f t="shared" si="165"/>
        <v>0</v>
      </c>
      <c r="I1018" s="17"/>
    </row>
    <row r="1019" spans="1:11" ht="19" x14ac:dyDescent="0.25">
      <c r="A1019" s="1" t="s">
        <v>9</v>
      </c>
      <c r="B1019" s="1" t="s">
        <v>272</v>
      </c>
      <c r="C1019" s="1" t="s">
        <v>273</v>
      </c>
      <c r="D1019" s="1" t="s">
        <v>118</v>
      </c>
      <c r="E1019" s="1">
        <v>0</v>
      </c>
      <c r="G1019" s="10">
        <f t="shared" si="165"/>
        <v>0</v>
      </c>
      <c r="I1019" s="17"/>
    </row>
    <row r="1020" spans="1:11" ht="19" x14ac:dyDescent="0.25">
      <c r="A1020" s="1" t="s">
        <v>9</v>
      </c>
      <c r="B1020" s="1" t="s">
        <v>274</v>
      </c>
      <c r="C1020" s="1" t="s">
        <v>275</v>
      </c>
      <c r="D1020" s="1" t="s">
        <v>118</v>
      </c>
      <c r="E1020" s="1">
        <v>0</v>
      </c>
      <c r="G1020" s="10">
        <f t="shared" si="165"/>
        <v>0</v>
      </c>
      <c r="I1020" s="17"/>
    </row>
    <row r="1021" spans="1:11" ht="19" x14ac:dyDescent="0.25">
      <c r="A1021" s="1" t="s">
        <v>9</v>
      </c>
      <c r="B1021" s="1" t="s">
        <v>276</v>
      </c>
      <c r="C1021" s="1" t="s">
        <v>277</v>
      </c>
      <c r="D1021" s="1" t="s">
        <v>118</v>
      </c>
      <c r="E1021" s="1">
        <v>0</v>
      </c>
      <c r="G1021" s="10">
        <f t="shared" si="165"/>
        <v>0</v>
      </c>
      <c r="I1021" s="17"/>
    </row>
    <row r="1022" spans="1:11" ht="19" x14ac:dyDescent="0.25">
      <c r="A1022" s="1" t="s">
        <v>9</v>
      </c>
      <c r="B1022" s="9" t="s">
        <v>265</v>
      </c>
      <c r="C1022" s="1" t="s">
        <v>4</v>
      </c>
      <c r="D1022" s="1" t="s">
        <v>118</v>
      </c>
      <c r="E1022" s="1">
        <v>195229</v>
      </c>
      <c r="F1022">
        <f t="shared" si="157"/>
        <v>375434</v>
      </c>
      <c r="G1022" s="10">
        <f>SUM(E1022/$F$1022)</f>
        <v>0.52000884309892015</v>
      </c>
      <c r="I1022" s="17"/>
      <c r="J1022">
        <f t="shared" si="158"/>
        <v>195229</v>
      </c>
    </row>
    <row r="1023" spans="1:11" ht="19" x14ac:dyDescent="0.25">
      <c r="A1023" s="1" t="s">
        <v>9</v>
      </c>
      <c r="B1023" s="1" t="s">
        <v>22</v>
      </c>
      <c r="C1023" s="1" t="s">
        <v>6</v>
      </c>
      <c r="D1023" s="1" t="s">
        <v>118</v>
      </c>
      <c r="E1023" s="1">
        <v>167458</v>
      </c>
      <c r="G1023" s="10">
        <f t="shared" ref="G1023:G1030" si="166">SUM(E1023/$F$1022)</f>
        <v>0.44603845149879873</v>
      </c>
      <c r="I1023" s="17"/>
      <c r="K1023">
        <f t="shared" si="160"/>
        <v>167458</v>
      </c>
    </row>
    <row r="1024" spans="1:11" ht="19" x14ac:dyDescent="0.25">
      <c r="A1024" s="1" t="s">
        <v>9</v>
      </c>
      <c r="B1024" s="1" t="s">
        <v>266</v>
      </c>
      <c r="C1024" s="1" t="s">
        <v>7</v>
      </c>
      <c r="D1024" s="1" t="s">
        <v>118</v>
      </c>
      <c r="E1024" s="1">
        <v>7778</v>
      </c>
      <c r="G1024" s="10">
        <f t="shared" si="166"/>
        <v>2.0717356446139666E-2</v>
      </c>
      <c r="H1024">
        <f t="shared" si="161"/>
        <v>12747</v>
      </c>
      <c r="I1024" s="17">
        <v>3.395270540228109E-2</v>
      </c>
    </row>
    <row r="1025" spans="1:11" ht="19" x14ac:dyDescent="0.25">
      <c r="A1025" s="1" t="s">
        <v>9</v>
      </c>
      <c r="B1025" s="1" t="s">
        <v>267</v>
      </c>
      <c r="C1025" s="1" t="s">
        <v>8</v>
      </c>
      <c r="D1025" s="1" t="s">
        <v>118</v>
      </c>
      <c r="E1025" s="1">
        <v>4968</v>
      </c>
      <c r="G1025" s="10">
        <f t="shared" si="166"/>
        <v>1.3232685372129323E-2</v>
      </c>
      <c r="I1025" s="17"/>
    </row>
    <row r="1026" spans="1:11" ht="19" x14ac:dyDescent="0.25">
      <c r="A1026" s="1" t="s">
        <v>9</v>
      </c>
      <c r="B1026" s="1" t="s">
        <v>268</v>
      </c>
      <c r="C1026" s="1" t="s">
        <v>14</v>
      </c>
      <c r="D1026" s="1" t="s">
        <v>118</v>
      </c>
      <c r="E1026" s="1">
        <v>1</v>
      </c>
      <c r="G1026" s="10">
        <f t="shared" si="166"/>
        <v>2.6635840121033256E-6</v>
      </c>
      <c r="I1026" s="17"/>
    </row>
    <row r="1027" spans="1:11" ht="19" x14ac:dyDescent="0.25">
      <c r="A1027" s="1" t="s">
        <v>9</v>
      </c>
      <c r="B1027" s="1" t="s">
        <v>269</v>
      </c>
      <c r="C1027" s="1" t="s">
        <v>139</v>
      </c>
      <c r="D1027" s="1" t="s">
        <v>118</v>
      </c>
      <c r="E1027" s="1">
        <v>0</v>
      </c>
      <c r="G1027" s="10">
        <f t="shared" si="166"/>
        <v>0</v>
      </c>
      <c r="I1027" s="17"/>
    </row>
    <row r="1028" spans="1:11" ht="19" x14ac:dyDescent="0.25">
      <c r="A1028" s="1" t="s">
        <v>9</v>
      </c>
      <c r="B1028" s="1" t="s">
        <v>270</v>
      </c>
      <c r="C1028" s="1" t="s">
        <v>271</v>
      </c>
      <c r="D1028" s="1" t="s">
        <v>118</v>
      </c>
      <c r="E1028" s="1">
        <v>0</v>
      </c>
      <c r="G1028" s="10">
        <f t="shared" si="166"/>
        <v>0</v>
      </c>
      <c r="I1028" s="17"/>
    </row>
    <row r="1029" spans="1:11" ht="19" x14ac:dyDescent="0.25">
      <c r="A1029" s="1" t="s">
        <v>9</v>
      </c>
      <c r="B1029" s="1" t="s">
        <v>272</v>
      </c>
      <c r="C1029" s="1" t="s">
        <v>273</v>
      </c>
      <c r="D1029" s="1" t="s">
        <v>118</v>
      </c>
      <c r="E1029" s="1">
        <v>0</v>
      </c>
      <c r="G1029" s="10">
        <f t="shared" si="166"/>
        <v>0</v>
      </c>
      <c r="I1029" s="17"/>
    </row>
    <row r="1030" spans="1:11" ht="19" x14ac:dyDescent="0.25">
      <c r="A1030" s="1" t="s">
        <v>9</v>
      </c>
      <c r="B1030" s="1" t="s">
        <v>274</v>
      </c>
      <c r="C1030" s="1" t="s">
        <v>275</v>
      </c>
      <c r="D1030" s="1" t="s">
        <v>118</v>
      </c>
      <c r="E1030" s="1">
        <v>0</v>
      </c>
      <c r="G1030" s="10">
        <f t="shared" si="166"/>
        <v>0</v>
      </c>
      <c r="I1030" s="17"/>
    </row>
    <row r="1031" spans="1:11" ht="19" x14ac:dyDescent="0.25">
      <c r="A1031" s="1" t="s">
        <v>9</v>
      </c>
      <c r="B1031" s="1" t="s">
        <v>276</v>
      </c>
      <c r="C1031" s="1" t="s">
        <v>277</v>
      </c>
      <c r="D1031" s="1" t="s">
        <v>118</v>
      </c>
      <c r="E1031" s="1">
        <v>0</v>
      </c>
      <c r="G1031" s="10">
        <f>SUM(E1031/$F$1022)</f>
        <v>0</v>
      </c>
      <c r="I1031" s="17"/>
    </row>
    <row r="1032" spans="1:11" ht="19" x14ac:dyDescent="0.25">
      <c r="A1032" s="1" t="s">
        <v>9</v>
      </c>
      <c r="B1032" s="1" t="s">
        <v>265</v>
      </c>
      <c r="C1032" s="1" t="s">
        <v>4</v>
      </c>
      <c r="D1032" s="1" t="s">
        <v>120</v>
      </c>
      <c r="E1032" s="1">
        <v>2614</v>
      </c>
      <c r="F1032">
        <f t="shared" ref="F1032:F1082" si="167">SUM(E1032:E1041)</f>
        <v>5702</v>
      </c>
      <c r="G1032" s="10">
        <f>SUM(E1032/$F$1032)</f>
        <v>0.45843563661873027</v>
      </c>
      <c r="I1032" s="17"/>
      <c r="J1032">
        <f t="shared" ref="J1032:J1082" si="168">SUM(E1032)</f>
        <v>2614</v>
      </c>
    </row>
    <row r="1033" spans="1:11" ht="19" x14ac:dyDescent="0.25">
      <c r="A1033" s="1" t="s">
        <v>9</v>
      </c>
      <c r="B1033" s="8" t="s">
        <v>22</v>
      </c>
      <c r="C1033" s="1" t="s">
        <v>6</v>
      </c>
      <c r="D1033" s="1" t="s">
        <v>120</v>
      </c>
      <c r="E1033" s="1">
        <v>2688</v>
      </c>
      <c r="G1033" s="10">
        <f t="shared" ref="G1033:G1041" si="169">SUM(E1033/$F$1032)</f>
        <v>0.47141353910908451</v>
      </c>
      <c r="I1033" s="17"/>
      <c r="K1033">
        <f t="shared" ref="K1033:K1083" si="170">SUM(E1033)</f>
        <v>2688</v>
      </c>
    </row>
    <row r="1034" spans="1:11" ht="19" x14ac:dyDescent="0.25">
      <c r="A1034" s="1" t="s">
        <v>9</v>
      </c>
      <c r="B1034" s="1" t="s">
        <v>266</v>
      </c>
      <c r="C1034" s="1" t="s">
        <v>7</v>
      </c>
      <c r="D1034" s="1" t="s">
        <v>120</v>
      </c>
      <c r="E1034" s="1">
        <v>231</v>
      </c>
      <c r="G1034" s="10">
        <f t="shared" si="169"/>
        <v>4.0512101017186955E-2</v>
      </c>
      <c r="H1034">
        <f t="shared" ref="H1034:H1084" si="171">SUM(E1034:E1041)</f>
        <v>400</v>
      </c>
      <c r="I1034" s="17">
        <v>7.0150824272185192E-2</v>
      </c>
    </row>
    <row r="1035" spans="1:11" ht="19" x14ac:dyDescent="0.25">
      <c r="A1035" s="1" t="s">
        <v>9</v>
      </c>
      <c r="B1035" s="1" t="s">
        <v>267</v>
      </c>
      <c r="C1035" s="1" t="s">
        <v>8</v>
      </c>
      <c r="D1035" s="1" t="s">
        <v>120</v>
      </c>
      <c r="E1035" s="1">
        <v>169</v>
      </c>
      <c r="G1035" s="10">
        <f t="shared" si="169"/>
        <v>2.9638723254998247E-2</v>
      </c>
      <c r="I1035" s="17"/>
    </row>
    <row r="1036" spans="1:11" ht="19" x14ac:dyDescent="0.25">
      <c r="A1036" s="1" t="s">
        <v>9</v>
      </c>
      <c r="B1036" s="1" t="s">
        <v>268</v>
      </c>
      <c r="C1036" s="1" t="s">
        <v>14</v>
      </c>
      <c r="D1036" s="1" t="s">
        <v>120</v>
      </c>
      <c r="E1036" s="1">
        <v>0</v>
      </c>
      <c r="G1036" s="10">
        <f t="shared" si="169"/>
        <v>0</v>
      </c>
      <c r="I1036" s="17"/>
    </row>
    <row r="1037" spans="1:11" ht="19" x14ac:dyDescent="0.25">
      <c r="A1037" s="1" t="s">
        <v>9</v>
      </c>
      <c r="B1037" s="1" t="s">
        <v>269</v>
      </c>
      <c r="C1037" s="1" t="s">
        <v>139</v>
      </c>
      <c r="D1037" s="1" t="s">
        <v>120</v>
      </c>
      <c r="E1037" s="1">
        <v>0</v>
      </c>
      <c r="G1037" s="10">
        <f t="shared" si="169"/>
        <v>0</v>
      </c>
      <c r="I1037" s="17"/>
    </row>
    <row r="1038" spans="1:11" ht="19" x14ac:dyDescent="0.25">
      <c r="A1038" s="1" t="s">
        <v>9</v>
      </c>
      <c r="B1038" s="1" t="s">
        <v>270</v>
      </c>
      <c r="C1038" s="1" t="s">
        <v>271</v>
      </c>
      <c r="D1038" s="1" t="s">
        <v>120</v>
      </c>
      <c r="E1038" s="1">
        <v>0</v>
      </c>
      <c r="G1038" s="10">
        <f t="shared" si="169"/>
        <v>0</v>
      </c>
      <c r="I1038" s="17"/>
    </row>
    <row r="1039" spans="1:11" ht="19" x14ac:dyDescent="0.25">
      <c r="A1039" s="1" t="s">
        <v>9</v>
      </c>
      <c r="B1039" s="1" t="s">
        <v>272</v>
      </c>
      <c r="C1039" s="1" t="s">
        <v>273</v>
      </c>
      <c r="D1039" s="1" t="s">
        <v>120</v>
      </c>
      <c r="E1039" s="1">
        <v>0</v>
      </c>
      <c r="G1039" s="10">
        <f t="shared" si="169"/>
        <v>0</v>
      </c>
      <c r="I1039" s="17"/>
    </row>
    <row r="1040" spans="1:11" ht="19" x14ac:dyDescent="0.25">
      <c r="A1040" s="1" t="s">
        <v>9</v>
      </c>
      <c r="B1040" s="1" t="s">
        <v>274</v>
      </c>
      <c r="C1040" s="1" t="s">
        <v>275</v>
      </c>
      <c r="D1040" s="1" t="s">
        <v>120</v>
      </c>
      <c r="E1040" s="1">
        <v>0</v>
      </c>
      <c r="G1040" s="10">
        <f t="shared" si="169"/>
        <v>0</v>
      </c>
      <c r="I1040" s="17"/>
    </row>
    <row r="1041" spans="1:11" ht="19" x14ac:dyDescent="0.25">
      <c r="A1041" s="1" t="s">
        <v>9</v>
      </c>
      <c r="B1041" s="1" t="s">
        <v>276</v>
      </c>
      <c r="C1041" s="1" t="s">
        <v>277</v>
      </c>
      <c r="D1041" s="1" t="s">
        <v>120</v>
      </c>
      <c r="E1041" s="1">
        <v>0</v>
      </c>
      <c r="G1041" s="10">
        <f t="shared" si="169"/>
        <v>0</v>
      </c>
      <c r="I1041" s="17"/>
    </row>
    <row r="1042" spans="1:11" ht="19" x14ac:dyDescent="0.25">
      <c r="A1042" s="1" t="s">
        <v>9</v>
      </c>
      <c r="B1042" s="1" t="s">
        <v>265</v>
      </c>
      <c r="C1042" s="1" t="s">
        <v>4</v>
      </c>
      <c r="D1042" s="1" t="s">
        <v>121</v>
      </c>
      <c r="E1042" s="1">
        <v>2766</v>
      </c>
      <c r="F1042">
        <f t="shared" si="167"/>
        <v>9881</v>
      </c>
      <c r="G1042" s="10">
        <f>SUM(E1042/$F$1042)</f>
        <v>0.27993118105454912</v>
      </c>
      <c r="I1042" s="17"/>
      <c r="J1042">
        <f t="shared" si="168"/>
        <v>2766</v>
      </c>
    </row>
    <row r="1043" spans="1:11" ht="19" x14ac:dyDescent="0.25">
      <c r="A1043" s="1" t="s">
        <v>9</v>
      </c>
      <c r="B1043" s="8" t="s">
        <v>22</v>
      </c>
      <c r="C1043" s="1" t="s">
        <v>6</v>
      </c>
      <c r="D1043" s="1" t="s">
        <v>121</v>
      </c>
      <c r="E1043" s="1">
        <v>6725</v>
      </c>
      <c r="G1043" s="10">
        <f t="shared" ref="G1043:G1051" si="172">SUM(E1043/$F$1042)</f>
        <v>0.68059912964274871</v>
      </c>
      <c r="I1043" s="17"/>
      <c r="K1043">
        <f t="shared" si="170"/>
        <v>6725</v>
      </c>
    </row>
    <row r="1044" spans="1:11" ht="19" x14ac:dyDescent="0.25">
      <c r="A1044" s="1" t="s">
        <v>9</v>
      </c>
      <c r="B1044" s="1" t="s">
        <v>266</v>
      </c>
      <c r="C1044" s="1" t="s">
        <v>7</v>
      </c>
      <c r="D1044" s="1" t="s">
        <v>121</v>
      </c>
      <c r="E1044" s="1">
        <v>194</v>
      </c>
      <c r="G1044" s="10">
        <f t="shared" si="172"/>
        <v>1.9633640319805686E-2</v>
      </c>
      <c r="H1044">
        <f t="shared" si="171"/>
        <v>390</v>
      </c>
      <c r="I1044" s="17">
        <v>3.9469689302702157E-2</v>
      </c>
    </row>
    <row r="1045" spans="1:11" ht="19" x14ac:dyDescent="0.25">
      <c r="A1045" s="1" t="s">
        <v>9</v>
      </c>
      <c r="B1045" s="1" t="s">
        <v>267</v>
      </c>
      <c r="C1045" s="1" t="s">
        <v>8</v>
      </c>
      <c r="D1045" s="1" t="s">
        <v>121</v>
      </c>
      <c r="E1045" s="1">
        <v>196</v>
      </c>
      <c r="G1045" s="10">
        <f t="shared" si="172"/>
        <v>1.9836048982896468E-2</v>
      </c>
      <c r="I1045" s="17"/>
    </row>
    <row r="1046" spans="1:11" ht="19" x14ac:dyDescent="0.25">
      <c r="A1046" s="1" t="s">
        <v>9</v>
      </c>
      <c r="B1046" s="1" t="s">
        <v>268</v>
      </c>
      <c r="C1046" s="1" t="s">
        <v>14</v>
      </c>
      <c r="D1046" s="1" t="s">
        <v>121</v>
      </c>
      <c r="E1046" s="1">
        <v>0</v>
      </c>
      <c r="G1046" s="10">
        <f t="shared" si="172"/>
        <v>0</v>
      </c>
      <c r="I1046" s="17"/>
    </row>
    <row r="1047" spans="1:11" ht="19" x14ac:dyDescent="0.25">
      <c r="A1047" s="1" t="s">
        <v>9</v>
      </c>
      <c r="B1047" s="1" t="s">
        <v>269</v>
      </c>
      <c r="C1047" s="1" t="s">
        <v>139</v>
      </c>
      <c r="D1047" s="1" t="s">
        <v>121</v>
      </c>
      <c r="E1047" s="1">
        <v>0</v>
      </c>
      <c r="G1047" s="10">
        <f t="shared" si="172"/>
        <v>0</v>
      </c>
      <c r="I1047" s="17"/>
    </row>
    <row r="1048" spans="1:11" ht="19" x14ac:dyDescent="0.25">
      <c r="A1048" s="1" t="s">
        <v>9</v>
      </c>
      <c r="B1048" s="1" t="s">
        <v>270</v>
      </c>
      <c r="C1048" s="1" t="s">
        <v>271</v>
      </c>
      <c r="D1048" s="1" t="s">
        <v>121</v>
      </c>
      <c r="E1048" s="1">
        <v>0</v>
      </c>
      <c r="G1048" s="10">
        <f t="shared" si="172"/>
        <v>0</v>
      </c>
      <c r="I1048" s="17"/>
    </row>
    <row r="1049" spans="1:11" ht="19" x14ac:dyDescent="0.25">
      <c r="A1049" s="1" t="s">
        <v>9</v>
      </c>
      <c r="B1049" s="1" t="s">
        <v>272</v>
      </c>
      <c r="C1049" s="1" t="s">
        <v>273</v>
      </c>
      <c r="D1049" s="1" t="s">
        <v>121</v>
      </c>
      <c r="E1049" s="1">
        <v>0</v>
      </c>
      <c r="G1049" s="10">
        <f t="shared" si="172"/>
        <v>0</v>
      </c>
      <c r="I1049" s="17"/>
    </row>
    <row r="1050" spans="1:11" ht="19" x14ac:dyDescent="0.25">
      <c r="A1050" s="1" t="s">
        <v>9</v>
      </c>
      <c r="B1050" s="1" t="s">
        <v>274</v>
      </c>
      <c r="C1050" s="1" t="s">
        <v>275</v>
      </c>
      <c r="D1050" s="1" t="s">
        <v>121</v>
      </c>
      <c r="E1050" s="1">
        <v>0</v>
      </c>
      <c r="G1050" s="10">
        <f t="shared" si="172"/>
        <v>0</v>
      </c>
      <c r="I1050" s="17"/>
    </row>
    <row r="1051" spans="1:11" ht="19" x14ac:dyDescent="0.25">
      <c r="A1051" s="1" t="s">
        <v>9</v>
      </c>
      <c r="B1051" s="1" t="s">
        <v>276</v>
      </c>
      <c r="C1051" s="1" t="s">
        <v>277</v>
      </c>
      <c r="D1051" s="1" t="s">
        <v>121</v>
      </c>
      <c r="E1051" s="1">
        <v>0</v>
      </c>
      <c r="G1051" s="10">
        <f t="shared" si="172"/>
        <v>0</v>
      </c>
      <c r="I1051" s="17"/>
    </row>
    <row r="1052" spans="1:11" ht="19" x14ac:dyDescent="0.25">
      <c r="A1052" s="1" t="s">
        <v>9</v>
      </c>
      <c r="B1052" s="1" t="s">
        <v>265</v>
      </c>
      <c r="C1052" s="1" t="s">
        <v>4</v>
      </c>
      <c r="D1052" s="1" t="s">
        <v>122</v>
      </c>
      <c r="E1052" s="1">
        <v>2897</v>
      </c>
      <c r="F1052">
        <f t="shared" si="167"/>
        <v>12689</v>
      </c>
      <c r="G1052" s="10">
        <f>SUM(E1052/$F$1052)</f>
        <v>0.22830798329261565</v>
      </c>
      <c r="I1052" s="17"/>
      <c r="J1052">
        <f t="shared" si="168"/>
        <v>2897</v>
      </c>
    </row>
    <row r="1053" spans="1:11" ht="19" x14ac:dyDescent="0.25">
      <c r="A1053" s="1" t="s">
        <v>9</v>
      </c>
      <c r="B1053" s="8" t="s">
        <v>22</v>
      </c>
      <c r="C1053" s="1" t="s">
        <v>6</v>
      </c>
      <c r="D1053" s="1" t="s">
        <v>122</v>
      </c>
      <c r="E1053" s="1">
        <v>8905</v>
      </c>
      <c r="G1053" s="10">
        <f t="shared" ref="G1053:G1061" si="173">SUM(E1053/$F$1052)</f>
        <v>0.70178895105997319</v>
      </c>
      <c r="I1053" s="17"/>
      <c r="K1053">
        <f t="shared" si="170"/>
        <v>8905</v>
      </c>
    </row>
    <row r="1054" spans="1:11" ht="19" x14ac:dyDescent="0.25">
      <c r="A1054" s="1" t="s">
        <v>9</v>
      </c>
      <c r="B1054" s="1" t="s">
        <v>266</v>
      </c>
      <c r="C1054" s="1" t="s">
        <v>7</v>
      </c>
      <c r="D1054" s="1" t="s">
        <v>122</v>
      </c>
      <c r="E1054" s="1">
        <v>510</v>
      </c>
      <c r="G1054" s="10">
        <f t="shared" si="173"/>
        <v>4.0192292536842936E-2</v>
      </c>
      <c r="H1054">
        <f t="shared" si="171"/>
        <v>887</v>
      </c>
      <c r="I1054" s="17">
        <v>6.9903065647411139E-2</v>
      </c>
    </row>
    <row r="1055" spans="1:11" ht="19" x14ac:dyDescent="0.25">
      <c r="A1055" s="1" t="s">
        <v>9</v>
      </c>
      <c r="B1055" s="1" t="s">
        <v>267</v>
      </c>
      <c r="C1055" s="1" t="s">
        <v>8</v>
      </c>
      <c r="D1055" s="1" t="s">
        <v>122</v>
      </c>
      <c r="E1055" s="1">
        <v>377</v>
      </c>
      <c r="G1055" s="10">
        <f t="shared" si="173"/>
        <v>2.971077311056821E-2</v>
      </c>
      <c r="I1055" s="17"/>
    </row>
    <row r="1056" spans="1:11" ht="19" x14ac:dyDescent="0.25">
      <c r="A1056" s="1" t="s">
        <v>9</v>
      </c>
      <c r="B1056" s="1" t="s">
        <v>268</v>
      </c>
      <c r="C1056" s="1" t="s">
        <v>14</v>
      </c>
      <c r="D1056" s="1" t="s">
        <v>122</v>
      </c>
      <c r="E1056" s="1">
        <v>0</v>
      </c>
      <c r="G1056" s="10">
        <f t="shared" si="173"/>
        <v>0</v>
      </c>
      <c r="I1056" s="17"/>
    </row>
    <row r="1057" spans="1:11" ht="19" x14ac:dyDescent="0.25">
      <c r="A1057" s="1" t="s">
        <v>9</v>
      </c>
      <c r="B1057" s="1" t="s">
        <v>269</v>
      </c>
      <c r="C1057" s="1" t="s">
        <v>139</v>
      </c>
      <c r="D1057" s="1" t="s">
        <v>122</v>
      </c>
      <c r="E1057" s="1">
        <v>0</v>
      </c>
      <c r="G1057" s="10">
        <f t="shared" si="173"/>
        <v>0</v>
      </c>
      <c r="I1057" s="17"/>
    </row>
    <row r="1058" spans="1:11" ht="19" x14ac:dyDescent="0.25">
      <c r="A1058" s="1" t="s">
        <v>9</v>
      </c>
      <c r="B1058" s="1" t="s">
        <v>270</v>
      </c>
      <c r="C1058" s="1" t="s">
        <v>271</v>
      </c>
      <c r="D1058" s="1" t="s">
        <v>122</v>
      </c>
      <c r="E1058" s="1">
        <v>0</v>
      </c>
      <c r="G1058" s="10">
        <f t="shared" si="173"/>
        <v>0</v>
      </c>
      <c r="I1058" s="17"/>
    </row>
    <row r="1059" spans="1:11" ht="19" x14ac:dyDescent="0.25">
      <c r="A1059" s="1" t="s">
        <v>9</v>
      </c>
      <c r="B1059" s="1" t="s">
        <v>272</v>
      </c>
      <c r="C1059" s="1" t="s">
        <v>273</v>
      </c>
      <c r="D1059" s="1" t="s">
        <v>122</v>
      </c>
      <c r="E1059" s="1">
        <v>0</v>
      </c>
      <c r="G1059" s="10">
        <f t="shared" si="173"/>
        <v>0</v>
      </c>
      <c r="I1059" s="17"/>
    </row>
    <row r="1060" spans="1:11" ht="19" x14ac:dyDescent="0.25">
      <c r="A1060" s="1" t="s">
        <v>9</v>
      </c>
      <c r="B1060" s="1" t="s">
        <v>274</v>
      </c>
      <c r="C1060" s="1" t="s">
        <v>275</v>
      </c>
      <c r="D1060" s="1" t="s">
        <v>122</v>
      </c>
      <c r="E1060" s="1">
        <v>0</v>
      </c>
      <c r="G1060" s="10">
        <f t="shared" si="173"/>
        <v>0</v>
      </c>
      <c r="I1060" s="17"/>
    </row>
    <row r="1061" spans="1:11" ht="19" x14ac:dyDescent="0.25">
      <c r="A1061" s="1" t="s">
        <v>9</v>
      </c>
      <c r="B1061" s="1" t="s">
        <v>276</v>
      </c>
      <c r="C1061" s="1" t="s">
        <v>277</v>
      </c>
      <c r="D1061" s="1" t="s">
        <v>122</v>
      </c>
      <c r="E1061" s="1">
        <v>0</v>
      </c>
      <c r="G1061" s="10">
        <f t="shared" si="173"/>
        <v>0</v>
      </c>
      <c r="I1061" s="17"/>
    </row>
    <row r="1062" spans="1:11" ht="19" x14ac:dyDescent="0.25">
      <c r="A1062" s="1" t="s">
        <v>9</v>
      </c>
      <c r="B1062" s="1" t="s">
        <v>265</v>
      </c>
      <c r="C1062" s="1" t="s">
        <v>4</v>
      </c>
      <c r="D1062" s="1" t="s">
        <v>123</v>
      </c>
      <c r="E1062" s="1">
        <v>818</v>
      </c>
      <c r="F1062">
        <f t="shared" si="167"/>
        <v>2416</v>
      </c>
      <c r="G1062" s="10">
        <f>SUM(E1062/$F$1062)</f>
        <v>0.33857615894039733</v>
      </c>
      <c r="I1062" s="17"/>
      <c r="J1062">
        <f t="shared" si="168"/>
        <v>818</v>
      </c>
    </row>
    <row r="1063" spans="1:11" ht="19" x14ac:dyDescent="0.25">
      <c r="A1063" s="1" t="s">
        <v>9</v>
      </c>
      <c r="B1063" s="8" t="s">
        <v>22</v>
      </c>
      <c r="C1063" s="1" t="s">
        <v>6</v>
      </c>
      <c r="D1063" s="1" t="s">
        <v>123</v>
      </c>
      <c r="E1063" s="1">
        <v>1458</v>
      </c>
      <c r="G1063" s="10">
        <f t="shared" ref="G1063:G1071" si="174">SUM(E1063/$F$1062)</f>
        <v>0.60347682119205293</v>
      </c>
      <c r="I1063" s="17"/>
      <c r="K1063">
        <f t="shared" si="170"/>
        <v>1458</v>
      </c>
    </row>
    <row r="1064" spans="1:11" ht="19" x14ac:dyDescent="0.25">
      <c r="A1064" s="1" t="s">
        <v>9</v>
      </c>
      <c r="B1064" s="1" t="s">
        <v>266</v>
      </c>
      <c r="C1064" s="1" t="s">
        <v>7</v>
      </c>
      <c r="D1064" s="1" t="s">
        <v>123</v>
      </c>
      <c r="E1064" s="1">
        <v>60</v>
      </c>
      <c r="G1064" s="10">
        <f t="shared" si="174"/>
        <v>2.4834437086092714E-2</v>
      </c>
      <c r="H1064">
        <f t="shared" si="171"/>
        <v>140</v>
      </c>
      <c r="I1064" s="17">
        <v>5.7947019867549666E-2</v>
      </c>
    </row>
    <row r="1065" spans="1:11" ht="19" x14ac:dyDescent="0.25">
      <c r="A1065" s="1" t="s">
        <v>9</v>
      </c>
      <c r="B1065" s="1" t="s">
        <v>267</v>
      </c>
      <c r="C1065" s="1" t="s">
        <v>8</v>
      </c>
      <c r="D1065" s="1" t="s">
        <v>123</v>
      </c>
      <c r="E1065" s="1">
        <v>80</v>
      </c>
      <c r="G1065" s="10">
        <f t="shared" si="174"/>
        <v>3.3112582781456956E-2</v>
      </c>
      <c r="I1065" s="17"/>
    </row>
    <row r="1066" spans="1:11" ht="19" x14ac:dyDescent="0.25">
      <c r="A1066" s="1" t="s">
        <v>9</v>
      </c>
      <c r="B1066" s="1" t="s">
        <v>268</v>
      </c>
      <c r="C1066" s="1" t="s">
        <v>14</v>
      </c>
      <c r="D1066" s="1" t="s">
        <v>123</v>
      </c>
      <c r="E1066" s="1">
        <v>0</v>
      </c>
      <c r="G1066" s="10">
        <f t="shared" si="174"/>
        <v>0</v>
      </c>
      <c r="I1066" s="17"/>
    </row>
    <row r="1067" spans="1:11" ht="19" x14ac:dyDescent="0.25">
      <c r="A1067" s="1" t="s">
        <v>9</v>
      </c>
      <c r="B1067" s="1" t="s">
        <v>269</v>
      </c>
      <c r="C1067" s="1" t="s">
        <v>139</v>
      </c>
      <c r="D1067" s="1" t="s">
        <v>123</v>
      </c>
      <c r="E1067" s="1">
        <v>0</v>
      </c>
      <c r="G1067" s="10">
        <f t="shared" si="174"/>
        <v>0</v>
      </c>
      <c r="I1067" s="17"/>
    </row>
    <row r="1068" spans="1:11" ht="19" x14ac:dyDescent="0.25">
      <c r="A1068" s="1" t="s">
        <v>9</v>
      </c>
      <c r="B1068" s="1" t="s">
        <v>270</v>
      </c>
      <c r="C1068" s="1" t="s">
        <v>271</v>
      </c>
      <c r="D1068" s="1" t="s">
        <v>123</v>
      </c>
      <c r="E1068" s="1">
        <v>0</v>
      </c>
      <c r="G1068" s="10">
        <f t="shared" si="174"/>
        <v>0</v>
      </c>
      <c r="I1068" s="17"/>
    </row>
    <row r="1069" spans="1:11" ht="19" x14ac:dyDescent="0.25">
      <c r="A1069" s="1" t="s">
        <v>9</v>
      </c>
      <c r="B1069" s="1" t="s">
        <v>272</v>
      </c>
      <c r="C1069" s="1" t="s">
        <v>273</v>
      </c>
      <c r="D1069" s="1" t="s">
        <v>123</v>
      </c>
      <c r="E1069" s="1">
        <v>0</v>
      </c>
      <c r="G1069" s="10">
        <f t="shared" si="174"/>
        <v>0</v>
      </c>
      <c r="I1069" s="17"/>
    </row>
    <row r="1070" spans="1:11" ht="19" x14ac:dyDescent="0.25">
      <c r="A1070" s="1" t="s">
        <v>9</v>
      </c>
      <c r="B1070" s="1" t="s">
        <v>274</v>
      </c>
      <c r="C1070" s="1" t="s">
        <v>275</v>
      </c>
      <c r="D1070" s="1" t="s">
        <v>123</v>
      </c>
      <c r="E1070" s="1">
        <v>0</v>
      </c>
      <c r="G1070" s="10">
        <f t="shared" si="174"/>
        <v>0</v>
      </c>
      <c r="I1070" s="17"/>
    </row>
    <row r="1071" spans="1:11" ht="19" x14ac:dyDescent="0.25">
      <c r="A1071" s="1" t="s">
        <v>9</v>
      </c>
      <c r="B1071" s="1" t="s">
        <v>276</v>
      </c>
      <c r="C1071" s="1" t="s">
        <v>277</v>
      </c>
      <c r="D1071" s="1" t="s">
        <v>123</v>
      </c>
      <c r="E1071" s="1">
        <v>0</v>
      </c>
      <c r="G1071" s="10">
        <f t="shared" si="174"/>
        <v>0</v>
      </c>
      <c r="I1071" s="17"/>
    </row>
    <row r="1072" spans="1:11" ht="19" x14ac:dyDescent="0.25">
      <c r="A1072" s="1" t="s">
        <v>9</v>
      </c>
      <c r="B1072" s="1" t="s">
        <v>265</v>
      </c>
      <c r="C1072" s="1" t="s">
        <v>4</v>
      </c>
      <c r="D1072" s="1" t="s">
        <v>124</v>
      </c>
      <c r="E1072" s="1">
        <v>3392</v>
      </c>
      <c r="F1072">
        <f t="shared" si="167"/>
        <v>15314</v>
      </c>
      <c r="G1072" s="10">
        <f>SUM(E1072/$F$1072)</f>
        <v>0.22149666971398721</v>
      </c>
      <c r="I1072" s="17"/>
      <c r="J1072">
        <f t="shared" si="168"/>
        <v>3392</v>
      </c>
    </row>
    <row r="1073" spans="1:11" ht="19" x14ac:dyDescent="0.25">
      <c r="A1073" s="1" t="s">
        <v>9</v>
      </c>
      <c r="B1073" s="8" t="s">
        <v>22</v>
      </c>
      <c r="C1073" s="1" t="s">
        <v>6</v>
      </c>
      <c r="D1073" s="1" t="s">
        <v>124</v>
      </c>
      <c r="E1073" s="1">
        <v>11026</v>
      </c>
      <c r="G1073" s="10">
        <f t="shared" ref="G1073:G1081" si="175">SUM(E1073/$F$1072)</f>
        <v>0.71999477602194073</v>
      </c>
      <c r="I1073" s="17"/>
      <c r="K1073">
        <f t="shared" si="170"/>
        <v>11026</v>
      </c>
    </row>
    <row r="1074" spans="1:11" ht="19" x14ac:dyDescent="0.25">
      <c r="A1074" s="1" t="s">
        <v>9</v>
      </c>
      <c r="B1074" s="1" t="s">
        <v>266</v>
      </c>
      <c r="C1074" s="1" t="s">
        <v>7</v>
      </c>
      <c r="D1074" s="1" t="s">
        <v>124</v>
      </c>
      <c r="E1074" s="1">
        <v>490</v>
      </c>
      <c r="G1074" s="10">
        <f t="shared" si="175"/>
        <v>3.1996865613164421E-2</v>
      </c>
      <c r="H1074">
        <f t="shared" si="171"/>
        <v>896</v>
      </c>
      <c r="I1074" s="17">
        <v>5.8508554264072088E-2</v>
      </c>
    </row>
    <row r="1075" spans="1:11" ht="19" x14ac:dyDescent="0.25">
      <c r="A1075" s="1" t="s">
        <v>9</v>
      </c>
      <c r="B1075" s="1" t="s">
        <v>267</v>
      </c>
      <c r="C1075" s="1" t="s">
        <v>8</v>
      </c>
      <c r="D1075" s="1" t="s">
        <v>124</v>
      </c>
      <c r="E1075" s="1">
        <v>405</v>
      </c>
      <c r="G1075" s="10">
        <f t="shared" si="175"/>
        <v>2.6446388925166514E-2</v>
      </c>
      <c r="I1075" s="17"/>
    </row>
    <row r="1076" spans="1:11" ht="19" x14ac:dyDescent="0.25">
      <c r="A1076" s="1" t="s">
        <v>9</v>
      </c>
      <c r="B1076" s="1" t="s">
        <v>268</v>
      </c>
      <c r="C1076" s="1" t="s">
        <v>14</v>
      </c>
      <c r="D1076" s="1" t="s">
        <v>124</v>
      </c>
      <c r="E1076" s="1">
        <v>0</v>
      </c>
      <c r="G1076" s="10">
        <f t="shared" si="175"/>
        <v>0</v>
      </c>
      <c r="I1076" s="17"/>
    </row>
    <row r="1077" spans="1:11" ht="19" x14ac:dyDescent="0.25">
      <c r="A1077" s="1" t="s">
        <v>9</v>
      </c>
      <c r="B1077" s="1" t="s">
        <v>269</v>
      </c>
      <c r="C1077" s="1" t="s">
        <v>139</v>
      </c>
      <c r="D1077" s="1" t="s">
        <v>124</v>
      </c>
      <c r="E1077" s="1">
        <v>0</v>
      </c>
      <c r="G1077" s="10">
        <f t="shared" si="175"/>
        <v>0</v>
      </c>
      <c r="I1077" s="17"/>
    </row>
    <row r="1078" spans="1:11" ht="19" x14ac:dyDescent="0.25">
      <c r="A1078" s="1" t="s">
        <v>9</v>
      </c>
      <c r="B1078" s="1" t="s">
        <v>270</v>
      </c>
      <c r="C1078" s="1" t="s">
        <v>271</v>
      </c>
      <c r="D1078" s="1" t="s">
        <v>124</v>
      </c>
      <c r="E1078" s="1">
        <v>1</v>
      </c>
      <c r="G1078" s="10">
        <f t="shared" si="175"/>
        <v>6.5299725741151894E-5</v>
      </c>
      <c r="I1078" s="17"/>
    </row>
    <row r="1079" spans="1:11" ht="19" x14ac:dyDescent="0.25">
      <c r="A1079" s="1" t="s">
        <v>9</v>
      </c>
      <c r="B1079" s="1" t="s">
        <v>272</v>
      </c>
      <c r="C1079" s="1" t="s">
        <v>273</v>
      </c>
      <c r="D1079" s="1" t="s">
        <v>124</v>
      </c>
      <c r="E1079" s="1">
        <v>0</v>
      </c>
      <c r="G1079" s="10">
        <f t="shared" si="175"/>
        <v>0</v>
      </c>
      <c r="I1079" s="17"/>
    </row>
    <row r="1080" spans="1:11" ht="19" x14ac:dyDescent="0.25">
      <c r="A1080" s="1" t="s">
        <v>9</v>
      </c>
      <c r="B1080" s="1" t="s">
        <v>274</v>
      </c>
      <c r="C1080" s="1" t="s">
        <v>275</v>
      </c>
      <c r="D1080" s="1" t="s">
        <v>124</v>
      </c>
      <c r="E1080" s="1">
        <v>0</v>
      </c>
      <c r="G1080" s="10">
        <f t="shared" si="175"/>
        <v>0</v>
      </c>
      <c r="I1080" s="17"/>
    </row>
    <row r="1081" spans="1:11" ht="19" x14ac:dyDescent="0.25">
      <c r="A1081" s="1" t="s">
        <v>9</v>
      </c>
      <c r="B1081" s="1" t="s">
        <v>276</v>
      </c>
      <c r="C1081" s="1" t="s">
        <v>277</v>
      </c>
      <c r="D1081" s="1" t="s">
        <v>124</v>
      </c>
      <c r="E1081" s="1">
        <v>0</v>
      </c>
      <c r="G1081" s="10">
        <f t="shared" si="175"/>
        <v>0</v>
      </c>
      <c r="I1081" s="17"/>
    </row>
    <row r="1082" spans="1:11" ht="19" x14ac:dyDescent="0.25">
      <c r="A1082" s="1" t="s">
        <v>9</v>
      </c>
      <c r="B1082" s="1" t="s">
        <v>265</v>
      </c>
      <c r="C1082" s="1" t="s">
        <v>4</v>
      </c>
      <c r="D1082" s="1" t="s">
        <v>125</v>
      </c>
      <c r="E1082" s="1">
        <v>2268</v>
      </c>
      <c r="F1082">
        <f t="shared" si="167"/>
        <v>8189</v>
      </c>
      <c r="G1082" s="10">
        <f>SUM(E1082/$F$1082)</f>
        <v>0.27695689339357676</v>
      </c>
      <c r="I1082" s="17"/>
      <c r="J1082">
        <f t="shared" si="168"/>
        <v>2268</v>
      </c>
    </row>
    <row r="1083" spans="1:11" ht="19" x14ac:dyDescent="0.25">
      <c r="A1083" s="1" t="s">
        <v>9</v>
      </c>
      <c r="B1083" s="8" t="s">
        <v>22</v>
      </c>
      <c r="C1083" s="1" t="s">
        <v>6</v>
      </c>
      <c r="D1083" s="1" t="s">
        <v>125</v>
      </c>
      <c r="E1083" s="1">
        <v>5371</v>
      </c>
      <c r="G1083" s="10">
        <f t="shared" ref="G1083:G1091" si="176">SUM(E1083/$F$1082)</f>
        <v>0.65587983880815726</v>
      </c>
      <c r="I1083" s="17"/>
      <c r="K1083">
        <f t="shared" si="170"/>
        <v>5371</v>
      </c>
    </row>
    <row r="1084" spans="1:11" ht="19" x14ac:dyDescent="0.25">
      <c r="A1084" s="1" t="s">
        <v>9</v>
      </c>
      <c r="B1084" s="1" t="s">
        <v>266</v>
      </c>
      <c r="C1084" s="1" t="s">
        <v>7</v>
      </c>
      <c r="D1084" s="1" t="s">
        <v>125</v>
      </c>
      <c r="E1084" s="1">
        <v>310</v>
      </c>
      <c r="G1084" s="10">
        <f t="shared" si="176"/>
        <v>3.7855660031749908E-2</v>
      </c>
      <c r="H1084">
        <f t="shared" si="171"/>
        <v>550</v>
      </c>
      <c r="I1084" s="17">
        <v>6.7163267798265966E-2</v>
      </c>
    </row>
    <row r="1085" spans="1:11" ht="19" x14ac:dyDescent="0.25">
      <c r="A1085" s="1" t="s">
        <v>9</v>
      </c>
      <c r="B1085" s="1" t="s">
        <v>267</v>
      </c>
      <c r="C1085" s="1" t="s">
        <v>8</v>
      </c>
      <c r="D1085" s="1" t="s">
        <v>125</v>
      </c>
      <c r="E1085" s="1">
        <v>240</v>
      </c>
      <c r="G1085" s="10">
        <f t="shared" si="176"/>
        <v>2.9307607766516058E-2</v>
      </c>
      <c r="I1085" s="17"/>
    </row>
    <row r="1086" spans="1:11" ht="19" x14ac:dyDescent="0.25">
      <c r="A1086" s="1" t="s">
        <v>9</v>
      </c>
      <c r="B1086" s="1" t="s">
        <v>268</v>
      </c>
      <c r="C1086" s="1" t="s">
        <v>14</v>
      </c>
      <c r="D1086" s="1" t="s">
        <v>125</v>
      </c>
      <c r="E1086" s="1">
        <v>0</v>
      </c>
      <c r="G1086" s="10">
        <f t="shared" si="176"/>
        <v>0</v>
      </c>
      <c r="I1086" s="17"/>
    </row>
    <row r="1087" spans="1:11" ht="19" x14ac:dyDescent="0.25">
      <c r="A1087" s="1" t="s">
        <v>9</v>
      </c>
      <c r="B1087" s="1" t="s">
        <v>269</v>
      </c>
      <c r="C1087" s="1" t="s">
        <v>139</v>
      </c>
      <c r="D1087" s="1" t="s">
        <v>125</v>
      </c>
      <c r="E1087" s="1">
        <v>0</v>
      </c>
      <c r="G1087" s="10">
        <f t="shared" si="176"/>
        <v>0</v>
      </c>
      <c r="I1087" s="17"/>
    </row>
    <row r="1088" spans="1:11" ht="19" x14ac:dyDescent="0.25">
      <c r="A1088" s="1" t="s">
        <v>9</v>
      </c>
      <c r="B1088" s="1" t="s">
        <v>270</v>
      </c>
      <c r="C1088" s="1" t="s">
        <v>271</v>
      </c>
      <c r="D1088" s="1" t="s">
        <v>125</v>
      </c>
      <c r="E1088" s="1">
        <v>0</v>
      </c>
      <c r="G1088" s="10">
        <f t="shared" si="176"/>
        <v>0</v>
      </c>
      <c r="I1088" s="17"/>
    </row>
    <row r="1089" spans="1:11" ht="19" x14ac:dyDescent="0.25">
      <c r="A1089" s="1" t="s">
        <v>9</v>
      </c>
      <c r="B1089" s="1" t="s">
        <v>272</v>
      </c>
      <c r="C1089" s="1" t="s">
        <v>273</v>
      </c>
      <c r="D1089" s="1" t="s">
        <v>125</v>
      </c>
      <c r="E1089" s="1">
        <v>0</v>
      </c>
      <c r="G1089" s="10">
        <f t="shared" si="176"/>
        <v>0</v>
      </c>
      <c r="I1089" s="17"/>
    </row>
    <row r="1090" spans="1:11" ht="19" x14ac:dyDescent="0.25">
      <c r="A1090" s="1" t="s">
        <v>9</v>
      </c>
      <c r="B1090" s="1" t="s">
        <v>274</v>
      </c>
      <c r="C1090" s="1" t="s">
        <v>275</v>
      </c>
      <c r="D1090" s="1" t="s">
        <v>125</v>
      </c>
      <c r="E1090" s="1">
        <v>0</v>
      </c>
      <c r="G1090" s="10">
        <f t="shared" si="176"/>
        <v>0</v>
      </c>
      <c r="I1090" s="17"/>
    </row>
    <row r="1091" spans="1:11" ht="19" x14ac:dyDescent="0.25">
      <c r="A1091" s="1" t="s">
        <v>9</v>
      </c>
      <c r="B1091" s="1" t="s">
        <v>276</v>
      </c>
      <c r="C1091" s="1" t="s">
        <v>277</v>
      </c>
      <c r="D1091" s="1" t="s">
        <v>125</v>
      </c>
      <c r="E1091" s="1">
        <v>0</v>
      </c>
      <c r="G1091" s="10">
        <f t="shared" si="176"/>
        <v>0</v>
      </c>
      <c r="I1091" s="17"/>
    </row>
    <row r="1092" spans="1:11" ht="19" x14ac:dyDescent="0.25">
      <c r="A1092" s="1" t="s">
        <v>9</v>
      </c>
      <c r="B1092" s="1" t="s">
        <v>265</v>
      </c>
      <c r="C1092" s="1" t="s">
        <v>4</v>
      </c>
      <c r="D1092" s="1" t="s">
        <v>126</v>
      </c>
      <c r="E1092" s="1">
        <v>1777</v>
      </c>
      <c r="F1092">
        <f t="shared" ref="F1092:F1152" si="177">SUM(E1092:E1101)</f>
        <v>6601</v>
      </c>
      <c r="G1092" s="10">
        <f>SUM(E1092/$F$1092)</f>
        <v>0.26920163611574005</v>
      </c>
      <c r="I1092" s="17"/>
      <c r="J1092">
        <f t="shared" ref="J1092:J1132" si="178">SUM(E1092)</f>
        <v>1777</v>
      </c>
    </row>
    <row r="1093" spans="1:11" ht="19" x14ac:dyDescent="0.25">
      <c r="A1093" s="1" t="s">
        <v>9</v>
      </c>
      <c r="B1093" s="8" t="s">
        <v>22</v>
      </c>
      <c r="C1093" s="1" t="s">
        <v>6</v>
      </c>
      <c r="D1093" s="1" t="s">
        <v>126</v>
      </c>
      <c r="E1093" s="1">
        <v>4555</v>
      </c>
      <c r="G1093" s="10">
        <f t="shared" ref="G1093:G1101" si="179">SUM(E1093/$F$1092)</f>
        <v>0.69004696258142706</v>
      </c>
      <c r="I1093" s="17"/>
      <c r="K1093">
        <f t="shared" ref="K1093:K1153" si="180">SUM(E1093)</f>
        <v>4555</v>
      </c>
    </row>
    <row r="1094" spans="1:11" ht="19" x14ac:dyDescent="0.25">
      <c r="A1094" s="1" t="s">
        <v>9</v>
      </c>
      <c r="B1094" s="1" t="s">
        <v>266</v>
      </c>
      <c r="C1094" s="1" t="s">
        <v>7</v>
      </c>
      <c r="D1094" s="1" t="s">
        <v>126</v>
      </c>
      <c r="E1094" s="1">
        <v>145</v>
      </c>
      <c r="G1094" s="10">
        <f t="shared" si="179"/>
        <v>2.1966368732010303E-2</v>
      </c>
      <c r="H1094">
        <f t="shared" ref="H1094:H1154" si="181">SUM(E1094:E1101)</f>
        <v>269</v>
      </c>
      <c r="I1094" s="17">
        <v>4.0751401302832904E-2</v>
      </c>
    </row>
    <row r="1095" spans="1:11" ht="19" x14ac:dyDescent="0.25">
      <c r="A1095" s="1" t="s">
        <v>9</v>
      </c>
      <c r="B1095" s="1" t="s">
        <v>267</v>
      </c>
      <c r="C1095" s="1" t="s">
        <v>8</v>
      </c>
      <c r="D1095" s="1" t="s">
        <v>126</v>
      </c>
      <c r="E1095" s="1">
        <v>124</v>
      </c>
      <c r="G1095" s="10">
        <f t="shared" si="179"/>
        <v>1.8785032570822601E-2</v>
      </c>
      <c r="I1095" s="17"/>
    </row>
    <row r="1096" spans="1:11" ht="19" x14ac:dyDescent="0.25">
      <c r="A1096" s="1" t="s">
        <v>9</v>
      </c>
      <c r="B1096" s="1" t="s">
        <v>268</v>
      </c>
      <c r="C1096" s="1" t="s">
        <v>14</v>
      </c>
      <c r="D1096" s="1" t="s">
        <v>126</v>
      </c>
      <c r="E1096" s="1">
        <v>0</v>
      </c>
      <c r="G1096" s="10">
        <f t="shared" si="179"/>
        <v>0</v>
      </c>
      <c r="I1096" s="17"/>
    </row>
    <row r="1097" spans="1:11" ht="19" x14ac:dyDescent="0.25">
      <c r="A1097" s="1" t="s">
        <v>9</v>
      </c>
      <c r="B1097" s="1" t="s">
        <v>269</v>
      </c>
      <c r="C1097" s="1" t="s">
        <v>139</v>
      </c>
      <c r="D1097" s="1" t="s">
        <v>126</v>
      </c>
      <c r="E1097" s="1">
        <v>0</v>
      </c>
      <c r="G1097" s="10">
        <f t="shared" si="179"/>
        <v>0</v>
      </c>
      <c r="I1097" s="17"/>
    </row>
    <row r="1098" spans="1:11" ht="19" x14ac:dyDescent="0.25">
      <c r="A1098" s="1" t="s">
        <v>9</v>
      </c>
      <c r="B1098" s="1" t="s">
        <v>270</v>
      </c>
      <c r="C1098" s="1" t="s">
        <v>271</v>
      </c>
      <c r="D1098" s="1" t="s">
        <v>126</v>
      </c>
      <c r="E1098" s="1">
        <v>0</v>
      </c>
      <c r="G1098" s="10">
        <f t="shared" si="179"/>
        <v>0</v>
      </c>
      <c r="I1098" s="17"/>
    </row>
    <row r="1099" spans="1:11" ht="19" x14ac:dyDescent="0.25">
      <c r="A1099" s="1" t="s">
        <v>9</v>
      </c>
      <c r="B1099" s="1" t="s">
        <v>272</v>
      </c>
      <c r="C1099" s="1" t="s">
        <v>273</v>
      </c>
      <c r="D1099" s="1" t="s">
        <v>126</v>
      </c>
      <c r="E1099" s="1">
        <v>0</v>
      </c>
      <c r="G1099" s="10">
        <f t="shared" si="179"/>
        <v>0</v>
      </c>
      <c r="I1099" s="17"/>
    </row>
    <row r="1100" spans="1:11" ht="19" x14ac:dyDescent="0.25">
      <c r="A1100" s="1" t="s">
        <v>9</v>
      </c>
      <c r="B1100" s="1" t="s">
        <v>274</v>
      </c>
      <c r="C1100" s="1" t="s">
        <v>275</v>
      </c>
      <c r="D1100" s="1" t="s">
        <v>126</v>
      </c>
      <c r="E1100" s="1">
        <v>0</v>
      </c>
      <c r="G1100" s="10">
        <f t="shared" si="179"/>
        <v>0</v>
      </c>
      <c r="I1100" s="17"/>
    </row>
    <row r="1101" spans="1:11" ht="19" x14ac:dyDescent="0.25">
      <c r="A1101" s="1" t="s">
        <v>9</v>
      </c>
      <c r="B1101" s="1" t="s">
        <v>276</v>
      </c>
      <c r="C1101" s="1" t="s">
        <v>277</v>
      </c>
      <c r="D1101" s="1" t="s">
        <v>126</v>
      </c>
      <c r="E1101" s="1">
        <v>0</v>
      </c>
      <c r="G1101" s="10">
        <f t="shared" si="179"/>
        <v>0</v>
      </c>
      <c r="I1101" s="17"/>
    </row>
    <row r="1102" spans="1:11" ht="19" x14ac:dyDescent="0.25">
      <c r="A1102" s="1" t="s">
        <v>9</v>
      </c>
      <c r="B1102" s="1" t="s">
        <v>265</v>
      </c>
      <c r="C1102" s="1" t="s">
        <v>4</v>
      </c>
      <c r="D1102" s="1" t="s">
        <v>127</v>
      </c>
      <c r="E1102" s="1">
        <v>3500</v>
      </c>
      <c r="F1102">
        <f t="shared" si="177"/>
        <v>10732</v>
      </c>
      <c r="G1102" s="10">
        <f>SUM(E1102/$F$1102)</f>
        <v>0.32612746925083863</v>
      </c>
      <c r="I1102" s="17"/>
      <c r="J1102">
        <f t="shared" si="178"/>
        <v>3500</v>
      </c>
    </row>
    <row r="1103" spans="1:11" ht="19" x14ac:dyDescent="0.25">
      <c r="A1103" s="1" t="s">
        <v>9</v>
      </c>
      <c r="B1103" s="8" t="s">
        <v>22</v>
      </c>
      <c r="C1103" s="1" t="s">
        <v>6</v>
      </c>
      <c r="D1103" s="1" t="s">
        <v>127</v>
      </c>
      <c r="E1103" s="1">
        <v>6433</v>
      </c>
      <c r="G1103" s="10">
        <f t="shared" ref="G1103:G1111" si="182">SUM(E1103/$F$1102)</f>
        <v>0.59942228848304135</v>
      </c>
      <c r="I1103" s="17"/>
      <c r="K1103">
        <f t="shared" si="180"/>
        <v>6433</v>
      </c>
    </row>
    <row r="1104" spans="1:11" ht="19" x14ac:dyDescent="0.25">
      <c r="A1104" s="1" t="s">
        <v>9</v>
      </c>
      <c r="B1104" s="1" t="s">
        <v>266</v>
      </c>
      <c r="C1104" s="1" t="s">
        <v>7</v>
      </c>
      <c r="D1104" s="1" t="s">
        <v>127</v>
      </c>
      <c r="E1104" s="1">
        <v>468</v>
      </c>
      <c r="G1104" s="10">
        <f t="shared" si="182"/>
        <v>4.360790160268356E-2</v>
      </c>
      <c r="H1104">
        <f t="shared" si="181"/>
        <v>799</v>
      </c>
      <c r="I1104" s="17">
        <v>7.4450242266120015E-2</v>
      </c>
    </row>
    <row r="1105" spans="1:11" ht="19" x14ac:dyDescent="0.25">
      <c r="A1105" s="1" t="s">
        <v>9</v>
      </c>
      <c r="B1105" s="1" t="s">
        <v>267</v>
      </c>
      <c r="C1105" s="1" t="s">
        <v>8</v>
      </c>
      <c r="D1105" s="1" t="s">
        <v>127</v>
      </c>
      <c r="E1105" s="1">
        <v>331</v>
      </c>
      <c r="G1105" s="10">
        <f t="shared" si="182"/>
        <v>3.0842340663436451E-2</v>
      </c>
      <c r="I1105" s="17"/>
    </row>
    <row r="1106" spans="1:11" ht="19" x14ac:dyDescent="0.25">
      <c r="A1106" s="1" t="s">
        <v>9</v>
      </c>
      <c r="B1106" s="1" t="s">
        <v>268</v>
      </c>
      <c r="C1106" s="1" t="s">
        <v>14</v>
      </c>
      <c r="D1106" s="1" t="s">
        <v>127</v>
      </c>
      <c r="E1106" s="1">
        <v>0</v>
      </c>
      <c r="G1106" s="10">
        <f t="shared" si="182"/>
        <v>0</v>
      </c>
      <c r="I1106" s="17"/>
    </row>
    <row r="1107" spans="1:11" ht="19" x14ac:dyDescent="0.25">
      <c r="A1107" s="1" t="s">
        <v>9</v>
      </c>
      <c r="B1107" s="1" t="s">
        <v>269</v>
      </c>
      <c r="C1107" s="1" t="s">
        <v>139</v>
      </c>
      <c r="D1107" s="1" t="s">
        <v>127</v>
      </c>
      <c r="E1107" s="1">
        <v>0</v>
      </c>
      <c r="G1107" s="10">
        <f t="shared" si="182"/>
        <v>0</v>
      </c>
      <c r="I1107" s="17"/>
    </row>
    <row r="1108" spans="1:11" ht="19" x14ac:dyDescent="0.25">
      <c r="A1108" s="1" t="s">
        <v>9</v>
      </c>
      <c r="B1108" s="1" t="s">
        <v>270</v>
      </c>
      <c r="C1108" s="1" t="s">
        <v>271</v>
      </c>
      <c r="D1108" s="1" t="s">
        <v>127</v>
      </c>
      <c r="E1108" s="1">
        <v>0</v>
      </c>
      <c r="G1108" s="10">
        <f t="shared" si="182"/>
        <v>0</v>
      </c>
      <c r="I1108" s="17"/>
    </row>
    <row r="1109" spans="1:11" ht="19" x14ac:dyDescent="0.25">
      <c r="A1109" s="1" t="s">
        <v>9</v>
      </c>
      <c r="B1109" s="1" t="s">
        <v>272</v>
      </c>
      <c r="C1109" s="1" t="s">
        <v>273</v>
      </c>
      <c r="D1109" s="1" t="s">
        <v>127</v>
      </c>
      <c r="E1109" s="1">
        <v>0</v>
      </c>
      <c r="G1109" s="10">
        <f t="shared" si="182"/>
        <v>0</v>
      </c>
      <c r="I1109" s="17"/>
    </row>
    <row r="1110" spans="1:11" ht="19" x14ac:dyDescent="0.25">
      <c r="A1110" s="1" t="s">
        <v>9</v>
      </c>
      <c r="B1110" s="1" t="s">
        <v>274</v>
      </c>
      <c r="C1110" s="1" t="s">
        <v>275</v>
      </c>
      <c r="D1110" s="1" t="s">
        <v>127</v>
      </c>
      <c r="E1110" s="1">
        <v>0</v>
      </c>
      <c r="G1110" s="10">
        <f t="shared" si="182"/>
        <v>0</v>
      </c>
      <c r="I1110" s="17"/>
    </row>
    <row r="1111" spans="1:11" ht="19" x14ac:dyDescent="0.25">
      <c r="A1111" s="1" t="s">
        <v>9</v>
      </c>
      <c r="B1111" s="1" t="s">
        <v>276</v>
      </c>
      <c r="C1111" s="1" t="s">
        <v>277</v>
      </c>
      <c r="D1111" s="1" t="s">
        <v>127</v>
      </c>
      <c r="E1111" s="1">
        <v>0</v>
      </c>
      <c r="G1111" s="10">
        <f t="shared" si="182"/>
        <v>0</v>
      </c>
      <c r="I1111" s="17"/>
    </row>
    <row r="1112" spans="1:11" ht="19" x14ac:dyDescent="0.25">
      <c r="A1112" s="1" t="s">
        <v>9</v>
      </c>
      <c r="B1112" s="1" t="s">
        <v>265</v>
      </c>
      <c r="C1112" s="1" t="s">
        <v>4</v>
      </c>
      <c r="D1112" s="1" t="s">
        <v>128</v>
      </c>
      <c r="E1112" s="1">
        <v>2780</v>
      </c>
      <c r="F1112">
        <f t="shared" si="177"/>
        <v>6671</v>
      </c>
      <c r="G1112" s="10">
        <f>SUM(E1112/$F$1112)</f>
        <v>0.41672912606805579</v>
      </c>
      <c r="I1112" s="17"/>
      <c r="J1112">
        <f t="shared" si="178"/>
        <v>2780</v>
      </c>
    </row>
    <row r="1113" spans="1:11" ht="19" x14ac:dyDescent="0.25">
      <c r="A1113" s="1" t="s">
        <v>9</v>
      </c>
      <c r="B1113" s="8" t="s">
        <v>22</v>
      </c>
      <c r="C1113" s="1" t="s">
        <v>6</v>
      </c>
      <c r="D1113" s="1" t="s">
        <v>128</v>
      </c>
      <c r="E1113" s="1">
        <v>3378</v>
      </c>
      <c r="G1113" s="10">
        <f t="shared" ref="G1113:G1121" si="183">SUM(E1113/$F$1112)</f>
        <v>0.50637085894168787</v>
      </c>
      <c r="I1113" s="17"/>
      <c r="K1113">
        <f t="shared" si="180"/>
        <v>3378</v>
      </c>
    </row>
    <row r="1114" spans="1:11" ht="19" x14ac:dyDescent="0.25">
      <c r="A1114" s="1" t="s">
        <v>9</v>
      </c>
      <c r="B1114" s="1" t="s">
        <v>266</v>
      </c>
      <c r="C1114" s="1" t="s">
        <v>7</v>
      </c>
      <c r="D1114" s="1" t="s">
        <v>128</v>
      </c>
      <c r="E1114" s="1">
        <v>306</v>
      </c>
      <c r="G1114" s="10">
        <f t="shared" si="183"/>
        <v>4.5870184380152904E-2</v>
      </c>
      <c r="H1114">
        <f t="shared" si="181"/>
        <v>513</v>
      </c>
      <c r="I1114" s="17">
        <v>7.6900014990256338E-2</v>
      </c>
    </row>
    <row r="1115" spans="1:11" ht="19" x14ac:dyDescent="0.25">
      <c r="A1115" s="1" t="s">
        <v>9</v>
      </c>
      <c r="B1115" s="1" t="s">
        <v>267</v>
      </c>
      <c r="C1115" s="1" t="s">
        <v>8</v>
      </c>
      <c r="D1115" s="1" t="s">
        <v>128</v>
      </c>
      <c r="E1115" s="1">
        <v>207</v>
      </c>
      <c r="G1115" s="10">
        <f t="shared" si="183"/>
        <v>3.1029830610103434E-2</v>
      </c>
      <c r="I1115" s="17"/>
    </row>
    <row r="1116" spans="1:11" ht="19" x14ac:dyDescent="0.25">
      <c r="A1116" s="1" t="s">
        <v>9</v>
      </c>
      <c r="B1116" s="1" t="s">
        <v>268</v>
      </c>
      <c r="C1116" s="1" t="s">
        <v>14</v>
      </c>
      <c r="D1116" s="1" t="s">
        <v>128</v>
      </c>
      <c r="E1116" s="1">
        <v>0</v>
      </c>
      <c r="G1116" s="10">
        <f t="shared" si="183"/>
        <v>0</v>
      </c>
      <c r="I1116" s="17"/>
    </row>
    <row r="1117" spans="1:11" ht="19" x14ac:dyDescent="0.25">
      <c r="A1117" s="1" t="s">
        <v>9</v>
      </c>
      <c r="B1117" s="1" t="s">
        <v>269</v>
      </c>
      <c r="C1117" s="1" t="s">
        <v>139</v>
      </c>
      <c r="D1117" s="1" t="s">
        <v>128</v>
      </c>
      <c r="E1117" s="1">
        <v>0</v>
      </c>
      <c r="G1117" s="10">
        <f t="shared" si="183"/>
        <v>0</v>
      </c>
      <c r="I1117" s="17"/>
    </row>
    <row r="1118" spans="1:11" ht="19" x14ac:dyDescent="0.25">
      <c r="A1118" s="1" t="s">
        <v>9</v>
      </c>
      <c r="B1118" s="1" t="s">
        <v>270</v>
      </c>
      <c r="C1118" s="1" t="s">
        <v>271</v>
      </c>
      <c r="D1118" s="1" t="s">
        <v>128</v>
      </c>
      <c r="E1118" s="1">
        <v>0</v>
      </c>
      <c r="G1118" s="10">
        <f t="shared" si="183"/>
        <v>0</v>
      </c>
      <c r="I1118" s="17"/>
    </row>
    <row r="1119" spans="1:11" ht="19" x14ac:dyDescent="0.25">
      <c r="A1119" s="1" t="s">
        <v>9</v>
      </c>
      <c r="B1119" s="1" t="s">
        <v>272</v>
      </c>
      <c r="C1119" s="1" t="s">
        <v>273</v>
      </c>
      <c r="D1119" s="1" t="s">
        <v>128</v>
      </c>
      <c r="E1119" s="1">
        <v>0</v>
      </c>
      <c r="G1119" s="10">
        <f t="shared" si="183"/>
        <v>0</v>
      </c>
      <c r="I1119" s="17"/>
    </row>
    <row r="1120" spans="1:11" ht="19" x14ac:dyDescent="0.25">
      <c r="A1120" s="1" t="s">
        <v>9</v>
      </c>
      <c r="B1120" s="1" t="s">
        <v>274</v>
      </c>
      <c r="C1120" s="1" t="s">
        <v>275</v>
      </c>
      <c r="D1120" s="1" t="s">
        <v>128</v>
      </c>
      <c r="E1120" s="1">
        <v>0</v>
      </c>
      <c r="G1120" s="10">
        <f t="shared" si="183"/>
        <v>0</v>
      </c>
      <c r="I1120" s="17"/>
    </row>
    <row r="1121" spans="1:11" ht="19" x14ac:dyDescent="0.25">
      <c r="A1121" s="1" t="s">
        <v>9</v>
      </c>
      <c r="B1121" s="1" t="s">
        <v>276</v>
      </c>
      <c r="C1121" s="1" t="s">
        <v>277</v>
      </c>
      <c r="D1121" s="1" t="s">
        <v>128</v>
      </c>
      <c r="E1121" s="1">
        <v>0</v>
      </c>
      <c r="G1121" s="10">
        <f t="shared" si="183"/>
        <v>0</v>
      </c>
      <c r="I1121" s="17"/>
    </row>
    <row r="1122" spans="1:11" ht="19" x14ac:dyDescent="0.25">
      <c r="A1122" s="1" t="s">
        <v>9</v>
      </c>
      <c r="B1122" s="1" t="s">
        <v>265</v>
      </c>
      <c r="C1122" s="1" t="s">
        <v>4</v>
      </c>
      <c r="D1122" s="1" t="s">
        <v>129</v>
      </c>
      <c r="E1122" s="1">
        <v>1411</v>
      </c>
      <c r="F1122">
        <f t="shared" si="177"/>
        <v>4226</v>
      </c>
      <c r="G1122" s="10">
        <f>SUM(E1122/$F$1122)</f>
        <v>0.33388547089446285</v>
      </c>
      <c r="I1122" s="17"/>
      <c r="J1122">
        <f t="shared" si="178"/>
        <v>1411</v>
      </c>
    </row>
    <row r="1123" spans="1:11" ht="19" x14ac:dyDescent="0.25">
      <c r="A1123" s="1" t="s">
        <v>9</v>
      </c>
      <c r="B1123" s="8" t="s">
        <v>22</v>
      </c>
      <c r="C1123" s="1" t="s">
        <v>6</v>
      </c>
      <c r="D1123" s="1" t="s">
        <v>129</v>
      </c>
      <c r="E1123" s="1">
        <v>2625</v>
      </c>
      <c r="G1123" s="10">
        <f t="shared" ref="G1123:G1131" si="184">SUM(E1123/$F$1122)</f>
        <v>0.62115475627070516</v>
      </c>
      <c r="I1123" s="17"/>
      <c r="K1123">
        <f t="shared" si="180"/>
        <v>2625</v>
      </c>
    </row>
    <row r="1124" spans="1:11" ht="19" x14ac:dyDescent="0.25">
      <c r="A1124" s="1" t="s">
        <v>9</v>
      </c>
      <c r="B1124" s="1" t="s">
        <v>266</v>
      </c>
      <c r="C1124" s="1" t="s">
        <v>7</v>
      </c>
      <c r="D1124" s="1" t="s">
        <v>129</v>
      </c>
      <c r="E1124" s="1">
        <v>112</v>
      </c>
      <c r="G1124" s="10">
        <f t="shared" si="184"/>
        <v>2.6502602934216753E-2</v>
      </c>
      <c r="H1124">
        <f t="shared" si="181"/>
        <v>190</v>
      </c>
      <c r="I1124" s="17">
        <v>4.495977283483199E-2</v>
      </c>
    </row>
    <row r="1125" spans="1:11" ht="19" x14ac:dyDescent="0.25">
      <c r="A1125" s="1" t="s">
        <v>9</v>
      </c>
      <c r="B1125" s="1" t="s">
        <v>267</v>
      </c>
      <c r="C1125" s="1" t="s">
        <v>8</v>
      </c>
      <c r="D1125" s="1" t="s">
        <v>129</v>
      </c>
      <c r="E1125" s="1">
        <v>78</v>
      </c>
      <c r="G1125" s="10">
        <f t="shared" si="184"/>
        <v>1.8457169900615238E-2</v>
      </c>
      <c r="I1125" s="17"/>
    </row>
    <row r="1126" spans="1:11" ht="19" x14ac:dyDescent="0.25">
      <c r="A1126" s="1" t="s">
        <v>9</v>
      </c>
      <c r="B1126" s="1" t="s">
        <v>268</v>
      </c>
      <c r="C1126" s="1" t="s">
        <v>14</v>
      </c>
      <c r="D1126" s="1" t="s">
        <v>129</v>
      </c>
      <c r="E1126" s="1">
        <v>0</v>
      </c>
      <c r="G1126" s="10">
        <f t="shared" si="184"/>
        <v>0</v>
      </c>
      <c r="I1126" s="17"/>
    </row>
    <row r="1127" spans="1:11" ht="19" x14ac:dyDescent="0.25">
      <c r="A1127" s="1" t="s">
        <v>9</v>
      </c>
      <c r="B1127" s="1" t="s">
        <v>269</v>
      </c>
      <c r="C1127" s="1" t="s">
        <v>139</v>
      </c>
      <c r="D1127" s="1" t="s">
        <v>129</v>
      </c>
      <c r="E1127" s="1">
        <v>0</v>
      </c>
      <c r="G1127" s="10">
        <f t="shared" si="184"/>
        <v>0</v>
      </c>
      <c r="I1127" s="17"/>
    </row>
    <row r="1128" spans="1:11" ht="19" x14ac:dyDescent="0.25">
      <c r="A1128" s="1" t="s">
        <v>9</v>
      </c>
      <c r="B1128" s="1" t="s">
        <v>270</v>
      </c>
      <c r="C1128" s="1" t="s">
        <v>271</v>
      </c>
      <c r="D1128" s="1" t="s">
        <v>129</v>
      </c>
      <c r="E1128" s="1">
        <v>0</v>
      </c>
      <c r="G1128" s="10">
        <f t="shared" si="184"/>
        <v>0</v>
      </c>
      <c r="I1128" s="17"/>
    </row>
    <row r="1129" spans="1:11" ht="19" x14ac:dyDescent="0.25">
      <c r="A1129" s="1" t="s">
        <v>9</v>
      </c>
      <c r="B1129" s="1" t="s">
        <v>272</v>
      </c>
      <c r="C1129" s="1" t="s">
        <v>273</v>
      </c>
      <c r="D1129" s="1" t="s">
        <v>129</v>
      </c>
      <c r="E1129" s="1">
        <v>0</v>
      </c>
      <c r="G1129" s="10">
        <f t="shared" si="184"/>
        <v>0</v>
      </c>
      <c r="I1129" s="17"/>
    </row>
    <row r="1130" spans="1:11" ht="19" x14ac:dyDescent="0.25">
      <c r="A1130" s="1" t="s">
        <v>9</v>
      </c>
      <c r="B1130" s="1" t="s">
        <v>274</v>
      </c>
      <c r="C1130" s="1" t="s">
        <v>275</v>
      </c>
      <c r="D1130" s="1" t="s">
        <v>129</v>
      </c>
      <c r="E1130" s="1">
        <v>0</v>
      </c>
      <c r="G1130" s="10">
        <f t="shared" si="184"/>
        <v>0</v>
      </c>
      <c r="I1130" s="17"/>
    </row>
    <row r="1131" spans="1:11" ht="19" x14ac:dyDescent="0.25">
      <c r="A1131" s="1" t="s">
        <v>9</v>
      </c>
      <c r="B1131" s="1" t="s">
        <v>276</v>
      </c>
      <c r="C1131" s="1" t="s">
        <v>277</v>
      </c>
      <c r="D1131" s="1" t="s">
        <v>129</v>
      </c>
      <c r="E1131" s="1">
        <v>0</v>
      </c>
      <c r="G1131" s="10">
        <f t="shared" si="184"/>
        <v>0</v>
      </c>
      <c r="I1131" s="17"/>
    </row>
    <row r="1132" spans="1:11" ht="19" x14ac:dyDescent="0.25">
      <c r="A1132" s="1" t="s">
        <v>9</v>
      </c>
      <c r="B1132" s="1" t="s">
        <v>265</v>
      </c>
      <c r="C1132" s="1" t="s">
        <v>4</v>
      </c>
      <c r="D1132" s="1" t="s">
        <v>130</v>
      </c>
      <c r="E1132" s="1">
        <v>3130</v>
      </c>
      <c r="F1132">
        <f t="shared" si="177"/>
        <v>12025</v>
      </c>
      <c r="G1132" s="10">
        <f>SUM(E1132/$F$1132)</f>
        <v>0.26029106029106031</v>
      </c>
      <c r="I1132" s="17"/>
      <c r="J1132">
        <f t="shared" si="178"/>
        <v>3130</v>
      </c>
    </row>
    <row r="1133" spans="1:11" ht="19" x14ac:dyDescent="0.25">
      <c r="A1133" s="1" t="s">
        <v>9</v>
      </c>
      <c r="B1133" s="8" t="s">
        <v>22</v>
      </c>
      <c r="C1133" s="1" t="s">
        <v>6</v>
      </c>
      <c r="D1133" s="1" t="s">
        <v>130</v>
      </c>
      <c r="E1133" s="1">
        <v>7990</v>
      </c>
      <c r="G1133" s="10">
        <f t="shared" ref="G1133:G1141" si="185">SUM(E1133/$F$1132)</f>
        <v>0.66444906444906449</v>
      </c>
      <c r="I1133" s="17"/>
      <c r="K1133">
        <f t="shared" si="180"/>
        <v>7990</v>
      </c>
    </row>
    <row r="1134" spans="1:11" ht="19" x14ac:dyDescent="0.25">
      <c r="A1134" s="1" t="s">
        <v>9</v>
      </c>
      <c r="B1134" s="1" t="s">
        <v>266</v>
      </c>
      <c r="C1134" s="1" t="s">
        <v>7</v>
      </c>
      <c r="D1134" s="1" t="s">
        <v>130</v>
      </c>
      <c r="E1134" s="1">
        <v>476</v>
      </c>
      <c r="G1134" s="10">
        <f t="shared" si="185"/>
        <v>3.9584199584199585E-2</v>
      </c>
      <c r="H1134">
        <f t="shared" si="181"/>
        <v>905</v>
      </c>
      <c r="I1134" s="17">
        <v>7.5259875259875264E-2</v>
      </c>
    </row>
    <row r="1135" spans="1:11" ht="19" x14ac:dyDescent="0.25">
      <c r="A1135" s="1" t="s">
        <v>9</v>
      </c>
      <c r="B1135" s="1" t="s">
        <v>267</v>
      </c>
      <c r="C1135" s="1" t="s">
        <v>8</v>
      </c>
      <c r="D1135" s="1" t="s">
        <v>130</v>
      </c>
      <c r="E1135" s="1">
        <v>429</v>
      </c>
      <c r="G1135" s="10">
        <f t="shared" si="185"/>
        <v>3.5675675675675679E-2</v>
      </c>
      <c r="I1135" s="17"/>
    </row>
    <row r="1136" spans="1:11" ht="19" x14ac:dyDescent="0.25">
      <c r="A1136" s="1" t="s">
        <v>9</v>
      </c>
      <c r="B1136" s="1" t="s">
        <v>268</v>
      </c>
      <c r="C1136" s="1" t="s">
        <v>14</v>
      </c>
      <c r="D1136" s="1" t="s">
        <v>130</v>
      </c>
      <c r="E1136" s="1">
        <v>0</v>
      </c>
      <c r="G1136" s="10">
        <f t="shared" si="185"/>
        <v>0</v>
      </c>
      <c r="I1136" s="17"/>
    </row>
    <row r="1137" spans="1:11" ht="19" x14ac:dyDescent="0.25">
      <c r="A1137" s="1" t="s">
        <v>9</v>
      </c>
      <c r="B1137" s="1" t="s">
        <v>269</v>
      </c>
      <c r="C1137" s="1" t="s">
        <v>139</v>
      </c>
      <c r="D1137" s="1" t="s">
        <v>130</v>
      </c>
      <c r="E1137" s="1">
        <v>0</v>
      </c>
      <c r="G1137" s="10">
        <f t="shared" si="185"/>
        <v>0</v>
      </c>
      <c r="I1137" s="17"/>
    </row>
    <row r="1138" spans="1:11" ht="19" x14ac:dyDescent="0.25">
      <c r="A1138" s="1" t="s">
        <v>9</v>
      </c>
      <c r="B1138" s="1" t="s">
        <v>270</v>
      </c>
      <c r="C1138" s="1" t="s">
        <v>271</v>
      </c>
      <c r="D1138" s="1" t="s">
        <v>130</v>
      </c>
      <c r="E1138" s="1">
        <v>0</v>
      </c>
      <c r="G1138" s="10">
        <f t="shared" si="185"/>
        <v>0</v>
      </c>
      <c r="I1138" s="17"/>
    </row>
    <row r="1139" spans="1:11" ht="19" x14ac:dyDescent="0.25">
      <c r="A1139" s="1" t="s">
        <v>9</v>
      </c>
      <c r="B1139" s="1" t="s">
        <v>272</v>
      </c>
      <c r="C1139" s="1" t="s">
        <v>273</v>
      </c>
      <c r="D1139" s="1" t="s">
        <v>130</v>
      </c>
      <c r="E1139" s="1">
        <v>0</v>
      </c>
      <c r="G1139" s="10">
        <f t="shared" si="185"/>
        <v>0</v>
      </c>
      <c r="I1139" s="17"/>
    </row>
    <row r="1140" spans="1:11" ht="19" x14ac:dyDescent="0.25">
      <c r="A1140" s="1" t="s">
        <v>9</v>
      </c>
      <c r="B1140" s="1" t="s">
        <v>274</v>
      </c>
      <c r="C1140" s="1" t="s">
        <v>275</v>
      </c>
      <c r="D1140" s="1" t="s">
        <v>130</v>
      </c>
      <c r="E1140" s="1">
        <v>0</v>
      </c>
      <c r="G1140" s="10">
        <f t="shared" si="185"/>
        <v>0</v>
      </c>
      <c r="I1140" s="17"/>
    </row>
    <row r="1141" spans="1:11" ht="19" x14ac:dyDescent="0.25">
      <c r="A1141" s="1" t="s">
        <v>9</v>
      </c>
      <c r="B1141" s="1" t="s">
        <v>276</v>
      </c>
      <c r="C1141" s="1" t="s">
        <v>277</v>
      </c>
      <c r="D1141" s="1" t="s">
        <v>130</v>
      </c>
      <c r="E1141" s="1">
        <v>0</v>
      </c>
      <c r="G1141" s="10">
        <f t="shared" si="185"/>
        <v>0</v>
      </c>
      <c r="I1141" s="17"/>
    </row>
    <row r="1142" spans="1:11" ht="19" x14ac:dyDescent="0.25">
      <c r="A1142" s="1" t="s">
        <v>9</v>
      </c>
      <c r="B1142" s="1" t="s">
        <v>265</v>
      </c>
      <c r="C1142" s="1" t="s">
        <v>4</v>
      </c>
      <c r="D1142" s="1" t="s">
        <v>131</v>
      </c>
      <c r="E1142" s="1">
        <v>311</v>
      </c>
      <c r="F1142">
        <f t="shared" si="177"/>
        <v>964</v>
      </c>
      <c r="G1142" s="10">
        <f>SUM(E1142/$F$1142)</f>
        <v>0.32261410788381745</v>
      </c>
      <c r="I1142" s="17"/>
      <c r="J1142">
        <f t="shared" ref="J1142:J1152" si="186">SUM(E1142)</f>
        <v>311</v>
      </c>
    </row>
    <row r="1143" spans="1:11" ht="19" x14ac:dyDescent="0.25">
      <c r="A1143" s="1" t="s">
        <v>9</v>
      </c>
      <c r="B1143" s="8" t="s">
        <v>22</v>
      </c>
      <c r="C1143" s="1" t="s">
        <v>6</v>
      </c>
      <c r="D1143" s="1" t="s">
        <v>131</v>
      </c>
      <c r="E1143" s="1">
        <v>572</v>
      </c>
      <c r="G1143" s="10">
        <f t="shared" ref="G1143:G1151" si="187">SUM(E1143/$F$1142)</f>
        <v>0.59336099585062241</v>
      </c>
      <c r="I1143" s="17"/>
      <c r="K1143">
        <f t="shared" si="180"/>
        <v>572</v>
      </c>
    </row>
    <row r="1144" spans="1:11" ht="19" x14ac:dyDescent="0.25">
      <c r="A1144" s="1" t="s">
        <v>9</v>
      </c>
      <c r="B1144" s="1" t="s">
        <v>266</v>
      </c>
      <c r="C1144" s="1" t="s">
        <v>7</v>
      </c>
      <c r="D1144" s="1" t="s">
        <v>131</v>
      </c>
      <c r="E1144" s="1">
        <v>46</v>
      </c>
      <c r="G1144" s="10">
        <f t="shared" si="187"/>
        <v>4.7717842323651449E-2</v>
      </c>
      <c r="H1144">
        <f t="shared" si="181"/>
        <v>81</v>
      </c>
      <c r="I1144" s="17">
        <v>8.4024896265560173E-2</v>
      </c>
    </row>
    <row r="1145" spans="1:11" ht="19" x14ac:dyDescent="0.25">
      <c r="A1145" s="1" t="s">
        <v>9</v>
      </c>
      <c r="B1145" s="1" t="s">
        <v>267</v>
      </c>
      <c r="C1145" s="1" t="s">
        <v>8</v>
      </c>
      <c r="D1145" s="1" t="s">
        <v>131</v>
      </c>
      <c r="E1145" s="1">
        <v>33</v>
      </c>
      <c r="G1145" s="10">
        <f t="shared" si="187"/>
        <v>3.4232365145228219E-2</v>
      </c>
      <c r="I1145" s="17"/>
    </row>
    <row r="1146" spans="1:11" ht="19" x14ac:dyDescent="0.25">
      <c r="A1146" s="1" t="s">
        <v>9</v>
      </c>
      <c r="B1146" s="1" t="s">
        <v>268</v>
      </c>
      <c r="C1146" s="1" t="s">
        <v>14</v>
      </c>
      <c r="D1146" s="1" t="s">
        <v>131</v>
      </c>
      <c r="E1146" s="1">
        <v>1</v>
      </c>
      <c r="G1146" s="10">
        <f t="shared" si="187"/>
        <v>1.037344398340249E-3</v>
      </c>
      <c r="I1146" s="17"/>
    </row>
    <row r="1147" spans="1:11" ht="19" x14ac:dyDescent="0.25">
      <c r="A1147" s="1" t="s">
        <v>9</v>
      </c>
      <c r="B1147" s="1" t="s">
        <v>269</v>
      </c>
      <c r="C1147" s="1" t="s">
        <v>139</v>
      </c>
      <c r="D1147" s="1" t="s">
        <v>131</v>
      </c>
      <c r="E1147" s="1">
        <v>0</v>
      </c>
      <c r="G1147" s="10">
        <f t="shared" si="187"/>
        <v>0</v>
      </c>
      <c r="I1147" s="17"/>
    </row>
    <row r="1148" spans="1:11" ht="19" x14ac:dyDescent="0.25">
      <c r="A1148" s="1" t="s">
        <v>9</v>
      </c>
      <c r="B1148" s="1" t="s">
        <v>270</v>
      </c>
      <c r="C1148" s="1" t="s">
        <v>271</v>
      </c>
      <c r="D1148" s="1" t="s">
        <v>131</v>
      </c>
      <c r="E1148" s="1">
        <v>0</v>
      </c>
      <c r="G1148" s="10">
        <f t="shared" si="187"/>
        <v>0</v>
      </c>
      <c r="I1148" s="17"/>
    </row>
    <row r="1149" spans="1:11" ht="19" x14ac:dyDescent="0.25">
      <c r="A1149" s="1" t="s">
        <v>9</v>
      </c>
      <c r="B1149" s="1" t="s">
        <v>272</v>
      </c>
      <c r="C1149" s="1" t="s">
        <v>273</v>
      </c>
      <c r="D1149" s="1" t="s">
        <v>131</v>
      </c>
      <c r="E1149" s="1">
        <v>1</v>
      </c>
      <c r="G1149" s="10">
        <f t="shared" si="187"/>
        <v>1.037344398340249E-3</v>
      </c>
      <c r="I1149" s="17"/>
    </row>
    <row r="1150" spans="1:11" ht="19" x14ac:dyDescent="0.25">
      <c r="A1150" s="1" t="s">
        <v>9</v>
      </c>
      <c r="B1150" s="1" t="s">
        <v>274</v>
      </c>
      <c r="C1150" s="1" t="s">
        <v>275</v>
      </c>
      <c r="D1150" s="1" t="s">
        <v>131</v>
      </c>
      <c r="E1150" s="1">
        <v>0</v>
      </c>
      <c r="G1150" s="10">
        <f t="shared" si="187"/>
        <v>0</v>
      </c>
      <c r="I1150" s="17"/>
    </row>
    <row r="1151" spans="1:11" ht="19" x14ac:dyDescent="0.25">
      <c r="A1151" s="1" t="s">
        <v>9</v>
      </c>
      <c r="B1151" s="1" t="s">
        <v>276</v>
      </c>
      <c r="C1151" s="1" t="s">
        <v>277</v>
      </c>
      <c r="D1151" s="1" t="s">
        <v>131</v>
      </c>
      <c r="E1151" s="1">
        <v>0</v>
      </c>
      <c r="G1151" s="10">
        <f t="shared" si="187"/>
        <v>0</v>
      </c>
      <c r="I1151" s="17"/>
    </row>
    <row r="1152" spans="1:11" ht="19" x14ac:dyDescent="0.25">
      <c r="A1152" s="1" t="s">
        <v>9</v>
      </c>
      <c r="B1152" s="1" t="s">
        <v>265</v>
      </c>
      <c r="C1152" s="1" t="s">
        <v>4</v>
      </c>
      <c r="D1152" s="1" t="s">
        <v>132</v>
      </c>
      <c r="E1152" s="1">
        <v>1374</v>
      </c>
      <c r="F1152">
        <f t="shared" si="177"/>
        <v>6204</v>
      </c>
      <c r="G1152" s="10">
        <f>SUM(E1152/$F$1152)</f>
        <v>0.22147001934235977</v>
      </c>
      <c r="I1152" s="17"/>
      <c r="J1152">
        <f t="shared" si="186"/>
        <v>1374</v>
      </c>
    </row>
    <row r="1153" spans="1:11" ht="19" x14ac:dyDescent="0.25">
      <c r="A1153" s="1" t="s">
        <v>9</v>
      </c>
      <c r="B1153" s="8" t="s">
        <v>22</v>
      </c>
      <c r="C1153" s="1" t="s">
        <v>6</v>
      </c>
      <c r="D1153" s="1" t="s">
        <v>132</v>
      </c>
      <c r="E1153" s="1">
        <v>4407</v>
      </c>
      <c r="G1153" s="10">
        <f t="shared" ref="G1153:G1161" si="188">SUM(E1153/$F$1152)</f>
        <v>0.710348162475822</v>
      </c>
      <c r="I1153" s="17"/>
      <c r="K1153">
        <f t="shared" si="180"/>
        <v>4407</v>
      </c>
    </row>
    <row r="1154" spans="1:11" ht="19" x14ac:dyDescent="0.25">
      <c r="A1154" s="1" t="s">
        <v>9</v>
      </c>
      <c r="B1154" s="1" t="s">
        <v>266</v>
      </c>
      <c r="C1154" s="1" t="s">
        <v>7</v>
      </c>
      <c r="D1154" s="1" t="s">
        <v>132</v>
      </c>
      <c r="E1154" s="1">
        <v>228</v>
      </c>
      <c r="G1154" s="10">
        <f t="shared" si="188"/>
        <v>3.6750483558994199E-2</v>
      </c>
      <c r="H1154">
        <f t="shared" si="181"/>
        <v>423</v>
      </c>
      <c r="I1154" s="17">
        <v>6.8181818181818177E-2</v>
      </c>
    </row>
    <row r="1155" spans="1:11" ht="19" x14ac:dyDescent="0.25">
      <c r="A1155" s="1" t="s">
        <v>9</v>
      </c>
      <c r="B1155" s="1" t="s">
        <v>267</v>
      </c>
      <c r="C1155" s="1" t="s">
        <v>8</v>
      </c>
      <c r="D1155" s="1" t="s">
        <v>132</v>
      </c>
      <c r="E1155" s="1">
        <v>194</v>
      </c>
      <c r="G1155" s="10">
        <f t="shared" si="188"/>
        <v>3.1270148291424889E-2</v>
      </c>
      <c r="I1155" s="17"/>
    </row>
    <row r="1156" spans="1:11" ht="19" x14ac:dyDescent="0.25">
      <c r="A1156" s="1" t="s">
        <v>9</v>
      </c>
      <c r="B1156" s="1" t="s">
        <v>268</v>
      </c>
      <c r="C1156" s="1" t="s">
        <v>14</v>
      </c>
      <c r="D1156" s="1" t="s">
        <v>132</v>
      </c>
      <c r="E1156" s="1">
        <v>1</v>
      </c>
      <c r="G1156" s="10">
        <f t="shared" si="188"/>
        <v>1.6118633139909736E-4</v>
      </c>
      <c r="I1156" s="17"/>
    </row>
    <row r="1157" spans="1:11" ht="19" x14ac:dyDescent="0.25">
      <c r="A1157" s="1" t="s">
        <v>9</v>
      </c>
      <c r="B1157" s="1" t="s">
        <v>269</v>
      </c>
      <c r="C1157" s="1" t="s">
        <v>139</v>
      </c>
      <c r="D1157" s="1" t="s">
        <v>132</v>
      </c>
      <c r="E1157" s="1">
        <v>0</v>
      </c>
      <c r="G1157" s="10">
        <f t="shared" si="188"/>
        <v>0</v>
      </c>
      <c r="I1157" s="17"/>
    </row>
    <row r="1158" spans="1:11" ht="19" x14ac:dyDescent="0.25">
      <c r="A1158" s="1" t="s">
        <v>9</v>
      </c>
      <c r="B1158" s="1" t="s">
        <v>270</v>
      </c>
      <c r="C1158" s="1" t="s">
        <v>271</v>
      </c>
      <c r="D1158" s="1" t="s">
        <v>132</v>
      </c>
      <c r="E1158" s="1">
        <v>0</v>
      </c>
      <c r="G1158" s="10">
        <f t="shared" si="188"/>
        <v>0</v>
      </c>
      <c r="I1158" s="17"/>
    </row>
    <row r="1159" spans="1:11" ht="19" x14ac:dyDescent="0.25">
      <c r="A1159" s="1" t="s">
        <v>9</v>
      </c>
      <c r="B1159" s="1" t="s">
        <v>272</v>
      </c>
      <c r="C1159" s="1" t="s">
        <v>273</v>
      </c>
      <c r="D1159" s="1" t="s">
        <v>132</v>
      </c>
      <c r="E1159" s="1">
        <v>0</v>
      </c>
      <c r="G1159" s="10">
        <f t="shared" si="188"/>
        <v>0</v>
      </c>
      <c r="I1159" s="17"/>
    </row>
    <row r="1160" spans="1:11" ht="19" x14ac:dyDescent="0.25">
      <c r="A1160" s="1" t="s">
        <v>9</v>
      </c>
      <c r="B1160" s="1" t="s">
        <v>274</v>
      </c>
      <c r="C1160" s="1" t="s">
        <v>275</v>
      </c>
      <c r="D1160" s="1" t="s">
        <v>132</v>
      </c>
      <c r="E1160" s="1">
        <v>0</v>
      </c>
      <c r="G1160" s="10">
        <f t="shared" si="188"/>
        <v>0</v>
      </c>
      <c r="I1160" s="17"/>
    </row>
    <row r="1161" spans="1:11" ht="19" x14ac:dyDescent="0.25">
      <c r="A1161" s="1" t="s">
        <v>9</v>
      </c>
      <c r="B1161" s="1" t="s">
        <v>276</v>
      </c>
      <c r="C1161" s="1" t="s">
        <v>277</v>
      </c>
      <c r="D1161" s="1" t="s">
        <v>132</v>
      </c>
      <c r="E1161" s="1">
        <v>0</v>
      </c>
      <c r="G1161" s="10">
        <f t="shared" si="188"/>
        <v>0</v>
      </c>
      <c r="I1161" s="17"/>
    </row>
    <row r="1163" spans="1:11" x14ac:dyDescent="0.2">
      <c r="D1163" s="12" t="s">
        <v>286</v>
      </c>
      <c r="E1163" s="7">
        <f>SUM(E2:E1161)</f>
        <v>1943899</v>
      </c>
      <c r="H1163">
        <f>SUM(H2:H1161)</f>
        <v>101016</v>
      </c>
      <c r="J1163">
        <f>SUM(J2:J1161)</f>
        <v>789736</v>
      </c>
      <c r="K1163">
        <f>SUM(K2:K1161)</f>
        <v>1054160</v>
      </c>
    </row>
    <row r="1164" spans="1:11" x14ac:dyDescent="0.2">
      <c r="D1164" s="12" t="s">
        <v>290</v>
      </c>
      <c r="E1164" s="17">
        <f>SUM(H1163/E1163)</f>
        <v>5.1965662825074761E-2</v>
      </c>
      <c r="J1164" s="19">
        <f>SUM(J1163/E1163)</f>
        <v>0.40626390568645798</v>
      </c>
      <c r="K1164" s="19">
        <f>SUM(K1163/E1163)</f>
        <v>0.54229154909797272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"/>
  <sheetViews>
    <sheetView topLeftCell="B1026" zoomScale="90" zoomScaleNormal="90" zoomScalePageLayoutView="90" workbookViewId="0">
      <selection activeCell="E1047" sqref="E1047"/>
    </sheetView>
  </sheetViews>
  <sheetFormatPr baseColWidth="10" defaultRowHeight="16" x14ac:dyDescent="0.2"/>
  <cols>
    <col min="1" max="1" width="10.83203125" style="7"/>
    <col min="4" max="4" width="14" bestFit="1" customWidth="1"/>
    <col min="5" max="5" width="10.83203125" style="7"/>
    <col min="7" max="7" width="10.83203125" style="10"/>
    <col min="8" max="8" width="13.5" bestFit="1" customWidth="1"/>
    <col min="9" max="9" width="13.33203125" bestFit="1" customWidth="1"/>
  </cols>
  <sheetData>
    <row r="1" spans="1:11" s="12" customFormat="1" x14ac:dyDescent="0.2">
      <c r="A1" s="12" t="s">
        <v>0</v>
      </c>
      <c r="B1" s="12" t="s">
        <v>281</v>
      </c>
      <c r="C1" s="12" t="s">
        <v>1</v>
      </c>
      <c r="D1" s="12" t="s">
        <v>133</v>
      </c>
      <c r="E1" s="12" t="s">
        <v>3</v>
      </c>
      <c r="F1" s="12" t="s">
        <v>282</v>
      </c>
      <c r="G1" s="14" t="s">
        <v>283</v>
      </c>
      <c r="H1" s="12" t="s">
        <v>291</v>
      </c>
      <c r="I1" s="12" t="s">
        <v>292</v>
      </c>
      <c r="J1" s="12" t="s">
        <v>322</v>
      </c>
      <c r="K1" s="12" t="s">
        <v>323</v>
      </c>
    </row>
    <row r="2" spans="1:11" x14ac:dyDescent="0.2">
      <c r="A2" s="7" t="s">
        <v>9</v>
      </c>
      <c r="B2" s="5" t="s">
        <v>256</v>
      </c>
      <c r="C2" t="s">
        <v>4</v>
      </c>
      <c r="D2" t="s">
        <v>140</v>
      </c>
      <c r="E2" s="7">
        <v>5457</v>
      </c>
      <c r="F2">
        <f>SUM(E2:E10)</f>
        <v>10021</v>
      </c>
      <c r="G2" s="10">
        <f>SUM(E2/$F$2)</f>
        <v>0.5445564314938629</v>
      </c>
      <c r="J2">
        <f>SUM(E2)</f>
        <v>5457</v>
      </c>
    </row>
    <row r="3" spans="1:11" x14ac:dyDescent="0.2">
      <c r="A3" s="7" t="s">
        <v>9</v>
      </c>
      <c r="B3" t="s">
        <v>257</v>
      </c>
      <c r="C3" t="s">
        <v>6</v>
      </c>
      <c r="D3" t="s">
        <v>140</v>
      </c>
      <c r="E3" s="7">
        <v>4018</v>
      </c>
      <c r="G3" s="10">
        <f t="shared" ref="G3:G10" si="0">SUM(E3/$F$2)</f>
        <v>0.40095798822472806</v>
      </c>
      <c r="K3">
        <f>SUM(E3)</f>
        <v>4018</v>
      </c>
    </row>
    <row r="4" spans="1:11" x14ac:dyDescent="0.2">
      <c r="A4" s="7" t="s">
        <v>9</v>
      </c>
      <c r="B4" t="s">
        <v>258</v>
      </c>
      <c r="C4" t="s">
        <v>7</v>
      </c>
      <c r="D4" t="s">
        <v>140</v>
      </c>
      <c r="E4" s="7">
        <v>545</v>
      </c>
      <c r="G4" s="10">
        <f t="shared" si="0"/>
        <v>5.4385789841333201E-2</v>
      </c>
      <c r="H4">
        <f>SUM(E4:E10)</f>
        <v>546</v>
      </c>
      <c r="I4" s="17">
        <v>5.4485580281409041E-2</v>
      </c>
    </row>
    <row r="5" spans="1:11" x14ac:dyDescent="0.2">
      <c r="A5" s="7" t="s">
        <v>9</v>
      </c>
      <c r="B5" t="s">
        <v>259</v>
      </c>
      <c r="C5" t="s">
        <v>14</v>
      </c>
      <c r="D5" t="s">
        <v>140</v>
      </c>
      <c r="E5" s="7">
        <v>0</v>
      </c>
      <c r="G5" s="10">
        <f t="shared" si="0"/>
        <v>0</v>
      </c>
      <c r="I5" s="17"/>
    </row>
    <row r="6" spans="1:11" x14ac:dyDescent="0.2">
      <c r="A6" s="7" t="s">
        <v>9</v>
      </c>
      <c r="B6" t="s">
        <v>260</v>
      </c>
      <c r="C6" t="s">
        <v>14</v>
      </c>
      <c r="D6" t="s">
        <v>140</v>
      </c>
      <c r="E6" s="7">
        <v>0</v>
      </c>
      <c r="G6" s="10">
        <f t="shared" si="0"/>
        <v>0</v>
      </c>
      <c r="I6" s="17"/>
    </row>
    <row r="7" spans="1:11" x14ac:dyDescent="0.2">
      <c r="A7" s="7" t="s">
        <v>9</v>
      </c>
      <c r="B7" t="s">
        <v>261</v>
      </c>
      <c r="C7" t="s">
        <v>14</v>
      </c>
      <c r="D7" t="s">
        <v>140</v>
      </c>
      <c r="E7" s="7">
        <v>0</v>
      </c>
      <c r="G7" s="10">
        <f t="shared" si="0"/>
        <v>0</v>
      </c>
      <c r="I7" s="17"/>
    </row>
    <row r="8" spans="1:11" x14ac:dyDescent="0.2">
      <c r="A8" s="7" t="s">
        <v>9</v>
      </c>
      <c r="B8" t="s">
        <v>262</v>
      </c>
      <c r="C8" t="s">
        <v>14</v>
      </c>
      <c r="D8" t="s">
        <v>140</v>
      </c>
      <c r="E8" s="7">
        <v>0</v>
      </c>
      <c r="G8" s="10">
        <f t="shared" si="0"/>
        <v>0</v>
      </c>
      <c r="I8" s="17"/>
    </row>
    <row r="9" spans="1:11" x14ac:dyDescent="0.2">
      <c r="A9" s="7" t="s">
        <v>9</v>
      </c>
      <c r="B9" t="s">
        <v>263</v>
      </c>
      <c r="C9" t="s">
        <v>14</v>
      </c>
      <c r="D9" t="s">
        <v>140</v>
      </c>
      <c r="E9" s="7">
        <v>0</v>
      </c>
      <c r="G9" s="10">
        <f t="shared" si="0"/>
        <v>0</v>
      </c>
      <c r="I9" s="17"/>
    </row>
    <row r="10" spans="1:11" x14ac:dyDescent="0.2">
      <c r="A10" s="7" t="s">
        <v>9</v>
      </c>
      <c r="B10" t="s">
        <v>264</v>
      </c>
      <c r="C10" t="s">
        <v>14</v>
      </c>
      <c r="D10" t="s">
        <v>140</v>
      </c>
      <c r="E10" s="7">
        <v>1</v>
      </c>
      <c r="G10" s="10">
        <f t="shared" si="0"/>
        <v>9.9790440075840737E-5</v>
      </c>
      <c r="I10" s="17"/>
    </row>
    <row r="11" spans="1:11" x14ac:dyDescent="0.2">
      <c r="A11" s="7" t="s">
        <v>9</v>
      </c>
      <c r="B11" s="5" t="s">
        <v>256</v>
      </c>
      <c r="C11" t="s">
        <v>4</v>
      </c>
      <c r="D11" t="s">
        <v>141</v>
      </c>
      <c r="E11" s="7">
        <v>3952</v>
      </c>
      <c r="F11">
        <f t="shared" ref="F11:F65" si="1">SUM(E11:E19)</f>
        <v>8224</v>
      </c>
      <c r="G11" s="10">
        <f>SUM(E11/$F$11)</f>
        <v>0.48054474708171208</v>
      </c>
      <c r="I11" s="17"/>
      <c r="J11">
        <f t="shared" ref="J11:J65" si="2">SUM(E11)</f>
        <v>3952</v>
      </c>
    </row>
    <row r="12" spans="1:11" x14ac:dyDescent="0.2">
      <c r="A12" s="7" t="s">
        <v>9</v>
      </c>
      <c r="B12" t="s">
        <v>257</v>
      </c>
      <c r="C12" t="s">
        <v>6</v>
      </c>
      <c r="D12" t="s">
        <v>141</v>
      </c>
      <c r="E12" s="7">
        <v>3664</v>
      </c>
      <c r="G12" s="10">
        <f t="shared" ref="G12:G19" si="3">SUM(E12/$F$11)</f>
        <v>0.4455252918287938</v>
      </c>
      <c r="I12" s="17"/>
      <c r="K12">
        <f t="shared" ref="K12:K66" si="4">SUM(E12)</f>
        <v>3664</v>
      </c>
    </row>
    <row r="13" spans="1:11" x14ac:dyDescent="0.2">
      <c r="A13" s="7" t="s">
        <v>9</v>
      </c>
      <c r="B13" t="s">
        <v>258</v>
      </c>
      <c r="C13" t="s">
        <v>7</v>
      </c>
      <c r="D13" t="s">
        <v>141</v>
      </c>
      <c r="E13" s="7">
        <v>608</v>
      </c>
      <c r="G13" s="10">
        <f t="shared" si="3"/>
        <v>7.3929961089494164E-2</v>
      </c>
      <c r="H13">
        <f t="shared" ref="H13:H67" si="5">SUM(E13:E19)</f>
        <v>608</v>
      </c>
      <c r="I13" s="17">
        <v>7.3929961089494164E-2</v>
      </c>
    </row>
    <row r="14" spans="1:11" x14ac:dyDescent="0.2">
      <c r="A14" s="7" t="s">
        <v>9</v>
      </c>
      <c r="B14" t="s">
        <v>259</v>
      </c>
      <c r="C14" t="s">
        <v>14</v>
      </c>
      <c r="D14" t="s">
        <v>141</v>
      </c>
      <c r="E14" s="7">
        <v>0</v>
      </c>
      <c r="G14" s="10">
        <f t="shared" si="3"/>
        <v>0</v>
      </c>
      <c r="I14" s="17"/>
    </row>
    <row r="15" spans="1:11" x14ac:dyDescent="0.2">
      <c r="A15" s="7" t="s">
        <v>9</v>
      </c>
      <c r="B15" t="s">
        <v>260</v>
      </c>
      <c r="C15" t="s">
        <v>14</v>
      </c>
      <c r="D15" t="s">
        <v>141</v>
      </c>
      <c r="E15" s="7">
        <v>0</v>
      </c>
      <c r="G15" s="10">
        <f t="shared" si="3"/>
        <v>0</v>
      </c>
      <c r="I15" s="17"/>
    </row>
    <row r="16" spans="1:11" x14ac:dyDescent="0.2">
      <c r="A16" s="7" t="s">
        <v>9</v>
      </c>
      <c r="B16" t="s">
        <v>261</v>
      </c>
      <c r="C16" t="s">
        <v>14</v>
      </c>
      <c r="D16" t="s">
        <v>141</v>
      </c>
      <c r="E16" s="7">
        <v>0</v>
      </c>
      <c r="G16" s="10">
        <f t="shared" si="3"/>
        <v>0</v>
      </c>
      <c r="I16" s="17"/>
    </row>
    <row r="17" spans="1:11" x14ac:dyDescent="0.2">
      <c r="A17" s="7" t="s">
        <v>9</v>
      </c>
      <c r="B17" t="s">
        <v>262</v>
      </c>
      <c r="C17" t="s">
        <v>14</v>
      </c>
      <c r="D17" t="s">
        <v>141</v>
      </c>
      <c r="E17" s="7">
        <v>0</v>
      </c>
      <c r="G17" s="10">
        <f t="shared" si="3"/>
        <v>0</v>
      </c>
      <c r="I17" s="17"/>
    </row>
    <row r="18" spans="1:11" x14ac:dyDescent="0.2">
      <c r="A18" s="7" t="s">
        <v>9</v>
      </c>
      <c r="B18" t="s">
        <v>263</v>
      </c>
      <c r="C18" t="s">
        <v>14</v>
      </c>
      <c r="D18" t="s">
        <v>141</v>
      </c>
      <c r="E18" s="7">
        <v>0</v>
      </c>
      <c r="G18" s="10">
        <f t="shared" si="3"/>
        <v>0</v>
      </c>
      <c r="I18" s="17"/>
    </row>
    <row r="19" spans="1:11" x14ac:dyDescent="0.2">
      <c r="A19" s="7" t="s">
        <v>9</v>
      </c>
      <c r="B19" t="s">
        <v>264</v>
      </c>
      <c r="C19" t="s">
        <v>14</v>
      </c>
      <c r="D19" t="s">
        <v>141</v>
      </c>
      <c r="E19" s="7">
        <v>0</v>
      </c>
      <c r="G19" s="10">
        <f t="shared" si="3"/>
        <v>0</v>
      </c>
      <c r="I19" s="17"/>
    </row>
    <row r="20" spans="1:11" x14ac:dyDescent="0.2">
      <c r="A20" s="7" t="s">
        <v>9</v>
      </c>
      <c r="B20" s="7" t="s">
        <v>256</v>
      </c>
      <c r="C20" t="s">
        <v>4</v>
      </c>
      <c r="D20" t="s">
        <v>142</v>
      </c>
      <c r="E20" s="7">
        <v>1155</v>
      </c>
      <c r="F20">
        <f t="shared" si="1"/>
        <v>2664</v>
      </c>
      <c r="G20" s="10">
        <f>SUM(E20/$F$20)</f>
        <v>0.43355855855855857</v>
      </c>
      <c r="I20" s="17"/>
      <c r="J20">
        <f t="shared" si="2"/>
        <v>1155</v>
      </c>
    </row>
    <row r="21" spans="1:11" x14ac:dyDescent="0.2">
      <c r="A21" s="7" t="s">
        <v>9</v>
      </c>
      <c r="B21" s="6" t="s">
        <v>257</v>
      </c>
      <c r="C21" t="s">
        <v>6</v>
      </c>
      <c r="D21" t="s">
        <v>142</v>
      </c>
      <c r="E21" s="7">
        <v>1340</v>
      </c>
      <c r="G21" s="10">
        <f t="shared" ref="G21:G28" si="6">SUM(E21/$F$20)</f>
        <v>0.50300300300300305</v>
      </c>
      <c r="I21" s="17"/>
      <c r="K21">
        <f t="shared" si="4"/>
        <v>1340</v>
      </c>
    </row>
    <row r="22" spans="1:11" x14ac:dyDescent="0.2">
      <c r="A22" s="7" t="s">
        <v>9</v>
      </c>
      <c r="B22" t="s">
        <v>258</v>
      </c>
      <c r="C22" t="s">
        <v>7</v>
      </c>
      <c r="D22" t="s">
        <v>142</v>
      </c>
      <c r="E22" s="7">
        <v>169</v>
      </c>
      <c r="G22" s="10">
        <f t="shared" si="6"/>
        <v>6.3438438438438438E-2</v>
      </c>
      <c r="H22">
        <f t="shared" si="5"/>
        <v>169</v>
      </c>
      <c r="I22" s="17">
        <v>6.3438438438438438E-2</v>
      </c>
    </row>
    <row r="23" spans="1:11" x14ac:dyDescent="0.2">
      <c r="A23" s="7" t="s">
        <v>9</v>
      </c>
      <c r="B23" t="s">
        <v>259</v>
      </c>
      <c r="C23" t="s">
        <v>14</v>
      </c>
      <c r="D23" t="s">
        <v>142</v>
      </c>
      <c r="E23" s="7">
        <v>0</v>
      </c>
      <c r="G23" s="10">
        <f t="shared" si="6"/>
        <v>0</v>
      </c>
      <c r="I23" s="17"/>
    </row>
    <row r="24" spans="1:11" x14ac:dyDescent="0.2">
      <c r="A24" s="7" t="s">
        <v>9</v>
      </c>
      <c r="B24" t="s">
        <v>260</v>
      </c>
      <c r="C24" t="s">
        <v>14</v>
      </c>
      <c r="D24" t="s">
        <v>142</v>
      </c>
      <c r="E24" s="7">
        <v>0</v>
      </c>
      <c r="G24" s="10">
        <f t="shared" si="6"/>
        <v>0</v>
      </c>
      <c r="I24" s="17"/>
    </row>
    <row r="25" spans="1:11" x14ac:dyDescent="0.2">
      <c r="A25" s="7" t="s">
        <v>9</v>
      </c>
      <c r="B25" t="s">
        <v>261</v>
      </c>
      <c r="C25" t="s">
        <v>14</v>
      </c>
      <c r="D25" t="s">
        <v>142</v>
      </c>
      <c r="E25" s="7">
        <v>0</v>
      </c>
      <c r="G25" s="10">
        <f t="shared" si="6"/>
        <v>0</v>
      </c>
      <c r="I25" s="17"/>
    </row>
    <row r="26" spans="1:11" x14ac:dyDescent="0.2">
      <c r="A26" s="7" t="s">
        <v>9</v>
      </c>
      <c r="B26" t="s">
        <v>262</v>
      </c>
      <c r="C26" t="s">
        <v>14</v>
      </c>
      <c r="D26" t="s">
        <v>142</v>
      </c>
      <c r="E26" s="7">
        <v>0</v>
      </c>
      <c r="G26" s="10">
        <f t="shared" si="6"/>
        <v>0</v>
      </c>
      <c r="I26" s="17"/>
    </row>
    <row r="27" spans="1:11" x14ac:dyDescent="0.2">
      <c r="A27" s="7" t="s">
        <v>9</v>
      </c>
      <c r="B27" t="s">
        <v>263</v>
      </c>
      <c r="C27" t="s">
        <v>14</v>
      </c>
      <c r="D27" t="s">
        <v>142</v>
      </c>
      <c r="E27" s="7">
        <v>0</v>
      </c>
      <c r="G27" s="10">
        <f t="shared" si="6"/>
        <v>0</v>
      </c>
      <c r="I27" s="17"/>
    </row>
    <row r="28" spans="1:11" x14ac:dyDescent="0.2">
      <c r="A28" s="7" t="s">
        <v>9</v>
      </c>
      <c r="B28" t="s">
        <v>264</v>
      </c>
      <c r="C28" t="s">
        <v>14</v>
      </c>
      <c r="D28" t="s">
        <v>142</v>
      </c>
      <c r="E28" s="7">
        <v>0</v>
      </c>
      <c r="G28" s="10">
        <f t="shared" si="6"/>
        <v>0</v>
      </c>
      <c r="I28" s="17"/>
    </row>
    <row r="29" spans="1:11" x14ac:dyDescent="0.2">
      <c r="A29" s="7" t="s">
        <v>9</v>
      </c>
      <c r="B29" s="5" t="s">
        <v>256</v>
      </c>
      <c r="C29" t="s">
        <v>4</v>
      </c>
      <c r="D29" t="s">
        <v>143</v>
      </c>
      <c r="E29" s="7">
        <v>4640</v>
      </c>
      <c r="F29">
        <f t="shared" si="1"/>
        <v>9825</v>
      </c>
      <c r="G29" s="10">
        <f>SUM(E29/$F$29)</f>
        <v>0.472264631043257</v>
      </c>
      <c r="I29" s="17"/>
      <c r="J29">
        <f t="shared" si="2"/>
        <v>4640</v>
      </c>
    </row>
    <row r="30" spans="1:11" x14ac:dyDescent="0.2">
      <c r="A30" s="7" t="s">
        <v>9</v>
      </c>
      <c r="B30" t="s">
        <v>257</v>
      </c>
      <c r="C30" t="s">
        <v>6</v>
      </c>
      <c r="D30" t="s">
        <v>143</v>
      </c>
      <c r="E30" s="7">
        <v>4420</v>
      </c>
      <c r="G30" s="10">
        <f t="shared" ref="G30:G37" si="7">SUM(E30/$F$29)</f>
        <v>0.4498727735368957</v>
      </c>
      <c r="I30" s="17"/>
      <c r="K30">
        <f t="shared" si="4"/>
        <v>4420</v>
      </c>
    </row>
    <row r="31" spans="1:11" x14ac:dyDescent="0.2">
      <c r="A31" s="7" t="s">
        <v>9</v>
      </c>
      <c r="B31" t="s">
        <v>258</v>
      </c>
      <c r="C31" t="s">
        <v>7</v>
      </c>
      <c r="D31" t="s">
        <v>143</v>
      </c>
      <c r="E31" s="7">
        <v>765</v>
      </c>
      <c r="G31" s="10">
        <f t="shared" si="7"/>
        <v>7.786259541984733E-2</v>
      </c>
      <c r="H31">
        <f t="shared" si="5"/>
        <v>765</v>
      </c>
      <c r="I31" s="17">
        <v>7.786259541984733E-2</v>
      </c>
    </row>
    <row r="32" spans="1:11" x14ac:dyDescent="0.2">
      <c r="A32" s="7" t="s">
        <v>9</v>
      </c>
      <c r="B32" t="s">
        <v>259</v>
      </c>
      <c r="C32" t="s">
        <v>14</v>
      </c>
      <c r="D32" t="s">
        <v>143</v>
      </c>
      <c r="E32" s="7">
        <v>0</v>
      </c>
      <c r="G32" s="10">
        <f t="shared" si="7"/>
        <v>0</v>
      </c>
      <c r="I32" s="17"/>
    </row>
    <row r="33" spans="1:11" x14ac:dyDescent="0.2">
      <c r="A33" s="7" t="s">
        <v>9</v>
      </c>
      <c r="B33" t="s">
        <v>260</v>
      </c>
      <c r="C33" t="s">
        <v>14</v>
      </c>
      <c r="D33" t="s">
        <v>143</v>
      </c>
      <c r="E33" s="7">
        <v>0</v>
      </c>
      <c r="G33" s="10">
        <f t="shared" si="7"/>
        <v>0</v>
      </c>
      <c r="I33" s="17"/>
    </row>
    <row r="34" spans="1:11" x14ac:dyDescent="0.2">
      <c r="A34" s="7" t="s">
        <v>9</v>
      </c>
      <c r="B34" t="s">
        <v>261</v>
      </c>
      <c r="C34" t="s">
        <v>14</v>
      </c>
      <c r="D34" t="s">
        <v>143</v>
      </c>
      <c r="E34" s="7">
        <v>0</v>
      </c>
      <c r="G34" s="10">
        <f t="shared" si="7"/>
        <v>0</v>
      </c>
      <c r="I34" s="17"/>
    </row>
    <row r="35" spans="1:11" x14ac:dyDescent="0.2">
      <c r="A35" s="7" t="s">
        <v>9</v>
      </c>
      <c r="B35" t="s">
        <v>262</v>
      </c>
      <c r="C35" t="s">
        <v>14</v>
      </c>
      <c r="D35" t="s">
        <v>143</v>
      </c>
      <c r="E35" s="7">
        <v>0</v>
      </c>
      <c r="G35" s="10">
        <f t="shared" si="7"/>
        <v>0</v>
      </c>
      <c r="I35" s="17"/>
    </row>
    <row r="36" spans="1:11" x14ac:dyDescent="0.2">
      <c r="A36" s="7" t="s">
        <v>9</v>
      </c>
      <c r="B36" t="s">
        <v>263</v>
      </c>
      <c r="C36" t="s">
        <v>14</v>
      </c>
      <c r="D36" t="s">
        <v>143</v>
      </c>
      <c r="E36" s="7">
        <v>0</v>
      </c>
      <c r="G36" s="10">
        <f t="shared" si="7"/>
        <v>0</v>
      </c>
      <c r="I36" s="17"/>
    </row>
    <row r="37" spans="1:11" x14ac:dyDescent="0.2">
      <c r="A37" s="7" t="s">
        <v>9</v>
      </c>
      <c r="B37" t="s">
        <v>264</v>
      </c>
      <c r="C37" t="s">
        <v>14</v>
      </c>
      <c r="D37" t="s">
        <v>143</v>
      </c>
      <c r="E37" s="7">
        <v>0</v>
      </c>
      <c r="G37" s="10">
        <f t="shared" si="7"/>
        <v>0</v>
      </c>
      <c r="I37" s="17"/>
    </row>
    <row r="38" spans="1:11" x14ac:dyDescent="0.2">
      <c r="A38" s="7" t="s">
        <v>9</v>
      </c>
      <c r="B38" t="s">
        <v>256</v>
      </c>
      <c r="C38" t="s">
        <v>4</v>
      </c>
      <c r="D38" t="s">
        <v>144</v>
      </c>
      <c r="E38" s="7">
        <v>5115</v>
      </c>
      <c r="F38">
        <f t="shared" si="1"/>
        <v>13604</v>
      </c>
      <c r="G38" s="10">
        <f>SUM(E38/$F$38)</f>
        <v>0.37599235518965013</v>
      </c>
      <c r="I38" s="17"/>
      <c r="J38">
        <f t="shared" si="2"/>
        <v>5115</v>
      </c>
    </row>
    <row r="39" spans="1:11" x14ac:dyDescent="0.2">
      <c r="A39" s="7" t="s">
        <v>9</v>
      </c>
      <c r="B39" t="s">
        <v>257</v>
      </c>
      <c r="C39" t="s">
        <v>6</v>
      </c>
      <c r="D39" t="s">
        <v>144</v>
      </c>
      <c r="E39" s="6">
        <v>7319</v>
      </c>
      <c r="G39" s="10">
        <f t="shared" ref="G39:G46" si="8">SUM(E39/$F$38)</f>
        <v>0.53800352837400767</v>
      </c>
      <c r="I39" s="17"/>
      <c r="K39">
        <f t="shared" si="4"/>
        <v>7319</v>
      </c>
    </row>
    <row r="40" spans="1:11" x14ac:dyDescent="0.2">
      <c r="A40" s="7" t="s">
        <v>9</v>
      </c>
      <c r="B40" t="s">
        <v>258</v>
      </c>
      <c r="C40" t="s">
        <v>7</v>
      </c>
      <c r="D40" t="s">
        <v>144</v>
      </c>
      <c r="E40" s="7">
        <v>1170</v>
      </c>
      <c r="G40" s="10">
        <f t="shared" si="8"/>
        <v>8.6004116436342246E-2</v>
      </c>
      <c r="H40">
        <f t="shared" si="5"/>
        <v>1170</v>
      </c>
      <c r="I40" s="17">
        <v>8.6004116436342246E-2</v>
      </c>
    </row>
    <row r="41" spans="1:11" x14ac:dyDescent="0.2">
      <c r="A41" s="7" t="s">
        <v>9</v>
      </c>
      <c r="B41" t="s">
        <v>259</v>
      </c>
      <c r="C41" t="s">
        <v>14</v>
      </c>
      <c r="D41" t="s">
        <v>144</v>
      </c>
      <c r="E41" s="7">
        <v>0</v>
      </c>
      <c r="G41" s="10">
        <f t="shared" si="8"/>
        <v>0</v>
      </c>
      <c r="I41" s="17"/>
    </row>
    <row r="42" spans="1:11" x14ac:dyDescent="0.2">
      <c r="A42" s="7" t="s">
        <v>9</v>
      </c>
      <c r="B42" t="s">
        <v>260</v>
      </c>
      <c r="C42" t="s">
        <v>14</v>
      </c>
      <c r="D42" t="s">
        <v>144</v>
      </c>
      <c r="E42" s="7">
        <v>0</v>
      </c>
      <c r="G42" s="10">
        <f t="shared" si="8"/>
        <v>0</v>
      </c>
      <c r="I42" s="17"/>
    </row>
    <row r="43" spans="1:11" x14ac:dyDescent="0.2">
      <c r="A43" s="7" t="s">
        <v>9</v>
      </c>
      <c r="B43" t="s">
        <v>261</v>
      </c>
      <c r="C43" t="s">
        <v>14</v>
      </c>
      <c r="D43" t="s">
        <v>144</v>
      </c>
      <c r="E43" s="7">
        <v>0</v>
      </c>
      <c r="G43" s="10">
        <f t="shared" si="8"/>
        <v>0</v>
      </c>
      <c r="I43" s="17"/>
    </row>
    <row r="44" spans="1:11" x14ac:dyDescent="0.2">
      <c r="A44" s="7" t="s">
        <v>9</v>
      </c>
      <c r="B44" t="s">
        <v>262</v>
      </c>
      <c r="C44" t="s">
        <v>14</v>
      </c>
      <c r="D44" t="s">
        <v>144</v>
      </c>
      <c r="E44" s="7">
        <v>0</v>
      </c>
      <c r="G44" s="10">
        <f t="shared" si="8"/>
        <v>0</v>
      </c>
      <c r="I44" s="17"/>
    </row>
    <row r="45" spans="1:11" x14ac:dyDescent="0.2">
      <c r="A45" s="7" t="s">
        <v>9</v>
      </c>
      <c r="B45" t="s">
        <v>263</v>
      </c>
      <c r="C45" t="s">
        <v>14</v>
      </c>
      <c r="D45" t="s">
        <v>144</v>
      </c>
      <c r="E45" s="7">
        <v>0</v>
      </c>
      <c r="G45" s="10">
        <f t="shared" si="8"/>
        <v>0</v>
      </c>
      <c r="I45" s="17"/>
    </row>
    <row r="46" spans="1:11" x14ac:dyDescent="0.2">
      <c r="A46" s="7" t="s">
        <v>9</v>
      </c>
      <c r="B46" t="s">
        <v>264</v>
      </c>
      <c r="C46" t="s">
        <v>14</v>
      </c>
      <c r="D46" t="s">
        <v>144</v>
      </c>
      <c r="E46" s="7">
        <v>0</v>
      </c>
      <c r="G46" s="10">
        <f t="shared" si="8"/>
        <v>0</v>
      </c>
      <c r="I46" s="17"/>
    </row>
    <row r="47" spans="1:11" x14ac:dyDescent="0.2">
      <c r="A47" s="7" t="s">
        <v>9</v>
      </c>
      <c r="B47" t="s">
        <v>256</v>
      </c>
      <c r="C47" t="s">
        <v>4</v>
      </c>
      <c r="D47" t="s">
        <v>145</v>
      </c>
      <c r="E47" s="7">
        <v>1802</v>
      </c>
      <c r="F47">
        <f t="shared" si="1"/>
        <v>5699</v>
      </c>
      <c r="G47" s="10">
        <f>SUM(E47/$F$47)</f>
        <v>0.3161958238287419</v>
      </c>
      <c r="I47" s="17"/>
      <c r="J47">
        <f t="shared" si="2"/>
        <v>1802</v>
      </c>
    </row>
    <row r="48" spans="1:11" x14ac:dyDescent="0.2">
      <c r="A48" s="7" t="s">
        <v>9</v>
      </c>
      <c r="B48" t="s">
        <v>257</v>
      </c>
      <c r="C48" t="s">
        <v>6</v>
      </c>
      <c r="D48" t="s">
        <v>145</v>
      </c>
      <c r="E48" s="6">
        <v>3551</v>
      </c>
      <c r="G48" s="10">
        <f t="shared" ref="G48:G54" si="9">SUM(E48/$F$47)</f>
        <v>0.62309177048605013</v>
      </c>
      <c r="I48" s="17"/>
      <c r="K48">
        <f t="shared" si="4"/>
        <v>3551</v>
      </c>
    </row>
    <row r="49" spans="1:11" x14ac:dyDescent="0.2">
      <c r="A49" s="7" t="s">
        <v>9</v>
      </c>
      <c r="B49" t="s">
        <v>258</v>
      </c>
      <c r="C49" t="s">
        <v>7</v>
      </c>
      <c r="D49" t="s">
        <v>145</v>
      </c>
      <c r="E49" s="7">
        <v>346</v>
      </c>
      <c r="G49" s="10">
        <f t="shared" si="9"/>
        <v>6.0712405685207929E-2</v>
      </c>
      <c r="H49">
        <f t="shared" si="5"/>
        <v>346</v>
      </c>
      <c r="I49" s="17">
        <v>6.0712405685207929E-2</v>
      </c>
    </row>
    <row r="50" spans="1:11" x14ac:dyDescent="0.2">
      <c r="A50" s="7" t="s">
        <v>9</v>
      </c>
      <c r="B50" t="s">
        <v>259</v>
      </c>
      <c r="C50" t="s">
        <v>14</v>
      </c>
      <c r="D50" t="s">
        <v>145</v>
      </c>
      <c r="E50" s="7">
        <v>0</v>
      </c>
      <c r="G50" s="10">
        <f t="shared" si="9"/>
        <v>0</v>
      </c>
      <c r="I50" s="17"/>
    </row>
    <row r="51" spans="1:11" x14ac:dyDescent="0.2">
      <c r="A51" s="7" t="s">
        <v>9</v>
      </c>
      <c r="B51" t="s">
        <v>260</v>
      </c>
      <c r="C51" t="s">
        <v>14</v>
      </c>
      <c r="D51" t="s">
        <v>145</v>
      </c>
      <c r="E51" s="7">
        <v>0</v>
      </c>
      <c r="G51" s="10">
        <f t="shared" si="9"/>
        <v>0</v>
      </c>
      <c r="I51" s="17"/>
    </row>
    <row r="52" spans="1:11" x14ac:dyDescent="0.2">
      <c r="A52" s="7" t="s">
        <v>9</v>
      </c>
      <c r="B52" t="s">
        <v>261</v>
      </c>
      <c r="C52" t="s">
        <v>14</v>
      </c>
      <c r="D52" t="s">
        <v>145</v>
      </c>
      <c r="E52" s="7">
        <v>0</v>
      </c>
      <c r="G52" s="10">
        <f t="shared" si="9"/>
        <v>0</v>
      </c>
      <c r="I52" s="17"/>
    </row>
    <row r="53" spans="1:11" x14ac:dyDescent="0.2">
      <c r="A53" s="7" t="s">
        <v>9</v>
      </c>
      <c r="B53" t="s">
        <v>262</v>
      </c>
      <c r="C53" t="s">
        <v>14</v>
      </c>
      <c r="D53" t="s">
        <v>145</v>
      </c>
      <c r="E53" s="7">
        <v>0</v>
      </c>
      <c r="G53" s="10">
        <f t="shared" si="9"/>
        <v>0</v>
      </c>
      <c r="I53" s="17"/>
    </row>
    <row r="54" spans="1:11" x14ac:dyDescent="0.2">
      <c r="A54" s="7" t="s">
        <v>9</v>
      </c>
      <c r="B54" t="s">
        <v>263</v>
      </c>
      <c r="C54" t="s">
        <v>14</v>
      </c>
      <c r="D54" t="s">
        <v>145</v>
      </c>
      <c r="E54" s="7">
        <v>0</v>
      </c>
      <c r="G54" s="10">
        <f t="shared" si="9"/>
        <v>0</v>
      </c>
      <c r="I54" s="17"/>
    </row>
    <row r="55" spans="1:11" x14ac:dyDescent="0.2">
      <c r="A55" s="7" t="s">
        <v>9</v>
      </c>
      <c r="B55" t="s">
        <v>264</v>
      </c>
      <c r="C55" t="s">
        <v>14</v>
      </c>
      <c r="D55" t="s">
        <v>145</v>
      </c>
      <c r="E55" s="7">
        <v>0</v>
      </c>
      <c r="G55" s="10">
        <f>SUM(E55/$F$47)</f>
        <v>0</v>
      </c>
      <c r="I55" s="17"/>
    </row>
    <row r="56" spans="1:11" x14ac:dyDescent="0.2">
      <c r="A56" s="7" t="s">
        <v>9</v>
      </c>
      <c r="B56" s="5" t="s">
        <v>256</v>
      </c>
      <c r="C56" t="s">
        <v>4</v>
      </c>
      <c r="D56" t="s">
        <v>146</v>
      </c>
      <c r="E56" s="7">
        <v>3716</v>
      </c>
      <c r="F56">
        <f t="shared" si="1"/>
        <v>7698</v>
      </c>
      <c r="G56" s="10">
        <f>SUM(E56/$F$56)</f>
        <v>0.48272278513899713</v>
      </c>
      <c r="I56" s="17"/>
      <c r="J56">
        <f t="shared" si="2"/>
        <v>3716</v>
      </c>
    </row>
    <row r="57" spans="1:11" x14ac:dyDescent="0.2">
      <c r="A57" s="7" t="s">
        <v>9</v>
      </c>
      <c r="B57" t="s">
        <v>257</v>
      </c>
      <c r="C57" t="s">
        <v>6</v>
      </c>
      <c r="D57" t="s">
        <v>146</v>
      </c>
      <c r="E57" s="7">
        <v>3345</v>
      </c>
      <c r="G57" s="10">
        <f t="shared" ref="G57:G64" si="10">SUM(E57/$F$56)</f>
        <v>0.43452844894777864</v>
      </c>
      <c r="I57" s="17"/>
      <c r="K57">
        <f t="shared" si="4"/>
        <v>3345</v>
      </c>
    </row>
    <row r="58" spans="1:11" x14ac:dyDescent="0.2">
      <c r="A58" s="7" t="s">
        <v>9</v>
      </c>
      <c r="B58" t="s">
        <v>258</v>
      </c>
      <c r="C58" t="s">
        <v>7</v>
      </c>
      <c r="D58" t="s">
        <v>146</v>
      </c>
      <c r="E58" s="7">
        <v>637</v>
      </c>
      <c r="G58" s="10">
        <f t="shared" si="10"/>
        <v>8.274876591322422E-2</v>
      </c>
      <c r="H58">
        <f t="shared" si="5"/>
        <v>637</v>
      </c>
      <c r="I58" s="17">
        <v>8.274876591322422E-2</v>
      </c>
    </row>
    <row r="59" spans="1:11" x14ac:dyDescent="0.2">
      <c r="A59" s="7" t="s">
        <v>9</v>
      </c>
      <c r="B59" t="s">
        <v>259</v>
      </c>
      <c r="C59" t="s">
        <v>14</v>
      </c>
      <c r="D59" t="s">
        <v>146</v>
      </c>
      <c r="E59" s="7">
        <v>0</v>
      </c>
      <c r="G59" s="10">
        <f t="shared" si="10"/>
        <v>0</v>
      </c>
      <c r="I59" s="17"/>
    </row>
    <row r="60" spans="1:11" x14ac:dyDescent="0.2">
      <c r="A60" s="7" t="s">
        <v>9</v>
      </c>
      <c r="B60" t="s">
        <v>260</v>
      </c>
      <c r="C60" t="s">
        <v>14</v>
      </c>
      <c r="D60" t="s">
        <v>146</v>
      </c>
      <c r="E60" s="7">
        <v>0</v>
      </c>
      <c r="G60" s="10">
        <f t="shared" si="10"/>
        <v>0</v>
      </c>
      <c r="I60" s="17"/>
    </row>
    <row r="61" spans="1:11" x14ac:dyDescent="0.2">
      <c r="A61" s="7" t="s">
        <v>9</v>
      </c>
      <c r="B61" t="s">
        <v>261</v>
      </c>
      <c r="C61" t="s">
        <v>14</v>
      </c>
      <c r="D61" t="s">
        <v>146</v>
      </c>
      <c r="E61" s="7">
        <v>0</v>
      </c>
      <c r="G61" s="10">
        <f t="shared" si="10"/>
        <v>0</v>
      </c>
      <c r="I61" s="17"/>
    </row>
    <row r="62" spans="1:11" x14ac:dyDescent="0.2">
      <c r="A62" s="7" t="s">
        <v>9</v>
      </c>
      <c r="B62" t="s">
        <v>262</v>
      </c>
      <c r="C62" t="s">
        <v>14</v>
      </c>
      <c r="D62" t="s">
        <v>146</v>
      </c>
      <c r="E62" s="7">
        <v>0</v>
      </c>
      <c r="G62" s="10">
        <f t="shared" si="10"/>
        <v>0</v>
      </c>
      <c r="I62" s="17"/>
    </row>
    <row r="63" spans="1:11" x14ac:dyDescent="0.2">
      <c r="A63" s="7" t="s">
        <v>9</v>
      </c>
      <c r="B63" t="s">
        <v>263</v>
      </c>
      <c r="C63" t="s">
        <v>14</v>
      </c>
      <c r="D63" t="s">
        <v>146</v>
      </c>
      <c r="E63" s="7">
        <v>0</v>
      </c>
      <c r="G63" s="10">
        <f t="shared" si="10"/>
        <v>0</v>
      </c>
      <c r="I63" s="17"/>
    </row>
    <row r="64" spans="1:11" x14ac:dyDescent="0.2">
      <c r="A64" s="7" t="s">
        <v>9</v>
      </c>
      <c r="B64" t="s">
        <v>264</v>
      </c>
      <c r="C64" t="s">
        <v>14</v>
      </c>
      <c r="D64" t="s">
        <v>146</v>
      </c>
      <c r="E64" s="7">
        <v>0</v>
      </c>
      <c r="G64" s="10">
        <f t="shared" si="10"/>
        <v>0</v>
      </c>
      <c r="I64" s="17"/>
    </row>
    <row r="65" spans="1:11" x14ac:dyDescent="0.2">
      <c r="A65" s="7" t="s">
        <v>9</v>
      </c>
      <c r="B65" t="s">
        <v>256</v>
      </c>
      <c r="C65" t="s">
        <v>4</v>
      </c>
      <c r="D65" t="s">
        <v>147</v>
      </c>
      <c r="E65" s="7">
        <v>4083</v>
      </c>
      <c r="F65">
        <f t="shared" si="1"/>
        <v>9059</v>
      </c>
      <c r="G65" s="10">
        <f>SUM(E65/$F$65)</f>
        <v>0.4507119991169003</v>
      </c>
      <c r="I65" s="17"/>
      <c r="J65">
        <f t="shared" si="2"/>
        <v>4083</v>
      </c>
    </row>
    <row r="66" spans="1:11" x14ac:dyDescent="0.2">
      <c r="A66" s="7" t="s">
        <v>9</v>
      </c>
      <c r="B66" t="s">
        <v>257</v>
      </c>
      <c r="C66" t="s">
        <v>6</v>
      </c>
      <c r="D66" t="s">
        <v>147</v>
      </c>
      <c r="E66" s="6">
        <v>4277</v>
      </c>
      <c r="G66" s="10">
        <f t="shared" ref="G66:G73" si="11">SUM(E66/$F$65)</f>
        <v>0.47212716635390217</v>
      </c>
      <c r="I66" s="17"/>
      <c r="K66">
        <f t="shared" si="4"/>
        <v>4277</v>
      </c>
    </row>
    <row r="67" spans="1:11" x14ac:dyDescent="0.2">
      <c r="A67" s="7" t="s">
        <v>9</v>
      </c>
      <c r="B67" t="s">
        <v>258</v>
      </c>
      <c r="C67" t="s">
        <v>7</v>
      </c>
      <c r="D67" t="s">
        <v>147</v>
      </c>
      <c r="E67" s="7">
        <v>699</v>
      </c>
      <c r="G67" s="10">
        <f t="shared" si="11"/>
        <v>7.7160834529197489E-2</v>
      </c>
      <c r="H67">
        <f t="shared" si="5"/>
        <v>699</v>
      </c>
      <c r="I67" s="17">
        <v>7.7160834529197489E-2</v>
      </c>
    </row>
    <row r="68" spans="1:11" x14ac:dyDescent="0.2">
      <c r="A68" s="7" t="s">
        <v>9</v>
      </c>
      <c r="B68" t="s">
        <v>259</v>
      </c>
      <c r="C68" t="s">
        <v>14</v>
      </c>
      <c r="D68" t="s">
        <v>147</v>
      </c>
      <c r="E68" s="7">
        <v>0</v>
      </c>
      <c r="G68" s="10">
        <f t="shared" si="11"/>
        <v>0</v>
      </c>
      <c r="I68" s="17"/>
    </row>
    <row r="69" spans="1:11" x14ac:dyDescent="0.2">
      <c r="A69" s="7" t="s">
        <v>9</v>
      </c>
      <c r="B69" t="s">
        <v>260</v>
      </c>
      <c r="C69" t="s">
        <v>14</v>
      </c>
      <c r="D69" t="s">
        <v>147</v>
      </c>
      <c r="E69" s="7">
        <v>0</v>
      </c>
      <c r="G69" s="10">
        <f t="shared" si="11"/>
        <v>0</v>
      </c>
      <c r="I69" s="17"/>
    </row>
    <row r="70" spans="1:11" x14ac:dyDescent="0.2">
      <c r="A70" s="7" t="s">
        <v>9</v>
      </c>
      <c r="B70" t="s">
        <v>261</v>
      </c>
      <c r="C70" t="s">
        <v>14</v>
      </c>
      <c r="D70" t="s">
        <v>147</v>
      </c>
      <c r="E70" s="7">
        <v>0</v>
      </c>
      <c r="G70" s="10">
        <f t="shared" si="11"/>
        <v>0</v>
      </c>
      <c r="I70" s="17"/>
    </row>
    <row r="71" spans="1:11" x14ac:dyDescent="0.2">
      <c r="A71" s="7" t="s">
        <v>9</v>
      </c>
      <c r="B71" t="s">
        <v>262</v>
      </c>
      <c r="C71" t="s">
        <v>14</v>
      </c>
      <c r="D71" t="s">
        <v>147</v>
      </c>
      <c r="E71" s="7">
        <v>0</v>
      </c>
      <c r="G71" s="10">
        <f t="shared" si="11"/>
        <v>0</v>
      </c>
      <c r="I71" s="17"/>
    </row>
    <row r="72" spans="1:11" x14ac:dyDescent="0.2">
      <c r="A72" s="7" t="s">
        <v>9</v>
      </c>
      <c r="B72" t="s">
        <v>263</v>
      </c>
      <c r="C72" t="s">
        <v>14</v>
      </c>
      <c r="D72" t="s">
        <v>147</v>
      </c>
      <c r="E72" s="7">
        <v>0</v>
      </c>
      <c r="G72" s="10">
        <f t="shared" si="11"/>
        <v>0</v>
      </c>
      <c r="I72" s="17"/>
    </row>
    <row r="73" spans="1:11" x14ac:dyDescent="0.2">
      <c r="A73" s="7" t="s">
        <v>9</v>
      </c>
      <c r="B73" t="s">
        <v>264</v>
      </c>
      <c r="C73" t="s">
        <v>14</v>
      </c>
      <c r="D73" t="s">
        <v>147</v>
      </c>
      <c r="E73" s="7">
        <v>0</v>
      </c>
      <c r="G73" s="10">
        <f t="shared" si="11"/>
        <v>0</v>
      </c>
      <c r="I73" s="17"/>
    </row>
    <row r="74" spans="1:11" x14ac:dyDescent="0.2">
      <c r="A74" s="7" t="s">
        <v>9</v>
      </c>
      <c r="B74" t="s">
        <v>256</v>
      </c>
      <c r="C74" t="s">
        <v>4</v>
      </c>
      <c r="D74" t="s">
        <v>148</v>
      </c>
      <c r="E74" s="7">
        <v>2098</v>
      </c>
      <c r="F74">
        <f t="shared" ref="F74:F128" si="12">SUM(E74:E82)</f>
        <v>5425</v>
      </c>
      <c r="G74" s="10">
        <f>SUM(E74/$F$74)</f>
        <v>0.38672811059907836</v>
      </c>
      <c r="I74" s="17"/>
      <c r="J74">
        <f t="shared" ref="J74:J128" si="13">SUM(E74)</f>
        <v>2098</v>
      </c>
    </row>
    <row r="75" spans="1:11" x14ac:dyDescent="0.2">
      <c r="A75" s="7" t="s">
        <v>9</v>
      </c>
      <c r="B75" t="s">
        <v>257</v>
      </c>
      <c r="C75" t="s">
        <v>6</v>
      </c>
      <c r="D75" t="s">
        <v>148</v>
      </c>
      <c r="E75" s="6">
        <v>3035</v>
      </c>
      <c r="G75" s="10">
        <f t="shared" ref="G75:G82" si="14">SUM(E75/$F$74)</f>
        <v>0.55944700460829488</v>
      </c>
      <c r="I75" s="17"/>
      <c r="K75">
        <f t="shared" ref="K75:K129" si="15">SUM(E75)</f>
        <v>3035</v>
      </c>
    </row>
    <row r="76" spans="1:11" x14ac:dyDescent="0.2">
      <c r="A76" s="7" t="s">
        <v>9</v>
      </c>
      <c r="B76" t="s">
        <v>258</v>
      </c>
      <c r="C76" t="s">
        <v>7</v>
      </c>
      <c r="D76" t="s">
        <v>148</v>
      </c>
      <c r="E76" s="7">
        <v>292</v>
      </c>
      <c r="G76" s="10">
        <f t="shared" si="14"/>
        <v>5.3824884792626732E-2</v>
      </c>
      <c r="H76">
        <f t="shared" ref="H76:H130" si="16">SUM(E76:E82)</f>
        <v>292</v>
      </c>
      <c r="I76" s="17">
        <v>5.3824884792626732E-2</v>
      </c>
    </row>
    <row r="77" spans="1:11" x14ac:dyDescent="0.2">
      <c r="A77" s="7" t="s">
        <v>9</v>
      </c>
      <c r="B77" t="s">
        <v>259</v>
      </c>
      <c r="C77" t="s">
        <v>14</v>
      </c>
      <c r="D77" t="s">
        <v>148</v>
      </c>
      <c r="E77" s="7">
        <v>0</v>
      </c>
      <c r="G77" s="10">
        <f t="shared" si="14"/>
        <v>0</v>
      </c>
      <c r="I77" s="17"/>
    </row>
    <row r="78" spans="1:11" x14ac:dyDescent="0.2">
      <c r="A78" s="7" t="s">
        <v>9</v>
      </c>
      <c r="B78" t="s">
        <v>260</v>
      </c>
      <c r="C78" t="s">
        <v>14</v>
      </c>
      <c r="D78" t="s">
        <v>148</v>
      </c>
      <c r="E78" s="7">
        <v>0</v>
      </c>
      <c r="G78" s="10">
        <f t="shared" si="14"/>
        <v>0</v>
      </c>
      <c r="I78" s="17"/>
    </row>
    <row r="79" spans="1:11" x14ac:dyDescent="0.2">
      <c r="A79" s="7" t="s">
        <v>9</v>
      </c>
      <c r="B79" t="s">
        <v>261</v>
      </c>
      <c r="C79" t="s">
        <v>14</v>
      </c>
      <c r="D79" t="s">
        <v>148</v>
      </c>
      <c r="E79" s="7">
        <v>0</v>
      </c>
      <c r="G79" s="10">
        <f t="shared" si="14"/>
        <v>0</v>
      </c>
      <c r="I79" s="17"/>
    </row>
    <row r="80" spans="1:11" x14ac:dyDescent="0.2">
      <c r="A80" s="7" t="s">
        <v>9</v>
      </c>
      <c r="B80" t="s">
        <v>262</v>
      </c>
      <c r="C80" t="s">
        <v>14</v>
      </c>
      <c r="D80" t="s">
        <v>148</v>
      </c>
      <c r="E80" s="7">
        <v>0</v>
      </c>
      <c r="G80" s="10">
        <f t="shared" si="14"/>
        <v>0</v>
      </c>
      <c r="I80" s="17"/>
    </row>
    <row r="81" spans="1:11" x14ac:dyDescent="0.2">
      <c r="A81" s="7" t="s">
        <v>9</v>
      </c>
      <c r="B81" t="s">
        <v>263</v>
      </c>
      <c r="C81" t="s">
        <v>14</v>
      </c>
      <c r="D81" t="s">
        <v>148</v>
      </c>
      <c r="E81" s="7">
        <v>0</v>
      </c>
      <c r="G81" s="10">
        <f t="shared" si="14"/>
        <v>0</v>
      </c>
      <c r="I81" s="17"/>
    </row>
    <row r="82" spans="1:11" x14ac:dyDescent="0.2">
      <c r="A82" s="7" t="s">
        <v>9</v>
      </c>
      <c r="B82" t="s">
        <v>264</v>
      </c>
      <c r="C82" t="s">
        <v>14</v>
      </c>
      <c r="D82" t="s">
        <v>148</v>
      </c>
      <c r="E82" s="7">
        <v>0</v>
      </c>
      <c r="G82" s="10">
        <f t="shared" si="14"/>
        <v>0</v>
      </c>
      <c r="I82" s="17"/>
    </row>
    <row r="83" spans="1:11" x14ac:dyDescent="0.2">
      <c r="A83" s="7" t="s">
        <v>9</v>
      </c>
      <c r="B83" s="5" t="s">
        <v>256</v>
      </c>
      <c r="C83" t="s">
        <v>4</v>
      </c>
      <c r="D83" t="s">
        <v>149</v>
      </c>
      <c r="E83" s="7">
        <v>46332</v>
      </c>
      <c r="F83">
        <f t="shared" si="12"/>
        <v>77982</v>
      </c>
      <c r="G83" s="10">
        <f>SUM(E83/$F$83)</f>
        <v>0.59413710856351465</v>
      </c>
      <c r="I83" s="17"/>
      <c r="J83">
        <f t="shared" si="13"/>
        <v>46332</v>
      </c>
    </row>
    <row r="84" spans="1:11" x14ac:dyDescent="0.2">
      <c r="A84" s="7" t="s">
        <v>9</v>
      </c>
      <c r="B84" t="s">
        <v>257</v>
      </c>
      <c r="C84" t="s">
        <v>6</v>
      </c>
      <c r="D84" t="s">
        <v>149</v>
      </c>
      <c r="E84" s="7">
        <v>25431</v>
      </c>
      <c r="G84" s="10">
        <f t="shared" ref="G84:G91" si="17">SUM(E84/$F$83)</f>
        <v>0.32611371855043469</v>
      </c>
      <c r="I84" s="17"/>
      <c r="K84">
        <f t="shared" si="15"/>
        <v>25431</v>
      </c>
    </row>
    <row r="85" spans="1:11" x14ac:dyDescent="0.2">
      <c r="A85" s="7" t="s">
        <v>9</v>
      </c>
      <c r="B85" t="s">
        <v>258</v>
      </c>
      <c r="C85" t="s">
        <v>7</v>
      </c>
      <c r="D85" t="s">
        <v>149</v>
      </c>
      <c r="E85" s="7">
        <v>6217</v>
      </c>
      <c r="G85" s="10">
        <f t="shared" si="17"/>
        <v>7.9723525941884019E-2</v>
      </c>
      <c r="H85">
        <f t="shared" si="16"/>
        <v>6219</v>
      </c>
      <c r="I85" s="17">
        <v>7.9749172886050629E-2</v>
      </c>
    </row>
    <row r="86" spans="1:11" x14ac:dyDescent="0.2">
      <c r="A86" s="7" t="s">
        <v>9</v>
      </c>
      <c r="B86" t="s">
        <v>259</v>
      </c>
      <c r="C86" t="s">
        <v>14</v>
      </c>
      <c r="D86" t="s">
        <v>149</v>
      </c>
      <c r="E86" s="7">
        <v>2</v>
      </c>
      <c r="G86" s="10">
        <f t="shared" si="17"/>
        <v>2.5646944166602548E-5</v>
      </c>
      <c r="I86" s="17"/>
    </row>
    <row r="87" spans="1:11" x14ac:dyDescent="0.2">
      <c r="A87" s="7" t="s">
        <v>9</v>
      </c>
      <c r="B87" t="s">
        <v>260</v>
      </c>
      <c r="C87" t="s">
        <v>14</v>
      </c>
      <c r="D87" t="s">
        <v>149</v>
      </c>
      <c r="E87" s="7">
        <v>0</v>
      </c>
      <c r="G87" s="10">
        <f t="shared" si="17"/>
        <v>0</v>
      </c>
      <c r="I87" s="17"/>
    </row>
    <row r="88" spans="1:11" x14ac:dyDescent="0.2">
      <c r="A88" s="7" t="s">
        <v>9</v>
      </c>
      <c r="B88" t="s">
        <v>261</v>
      </c>
      <c r="C88" t="s">
        <v>14</v>
      </c>
      <c r="D88" t="s">
        <v>149</v>
      </c>
      <c r="E88" s="7">
        <v>0</v>
      </c>
      <c r="G88" s="10">
        <f t="shared" si="17"/>
        <v>0</v>
      </c>
      <c r="I88" s="17"/>
    </row>
    <row r="89" spans="1:11" x14ac:dyDescent="0.2">
      <c r="A89" s="7" t="s">
        <v>9</v>
      </c>
      <c r="B89" t="s">
        <v>262</v>
      </c>
      <c r="C89" t="s">
        <v>14</v>
      </c>
      <c r="D89" t="s">
        <v>149</v>
      </c>
      <c r="E89" s="7">
        <v>0</v>
      </c>
      <c r="G89" s="10">
        <f t="shared" si="17"/>
        <v>0</v>
      </c>
      <c r="I89" s="17"/>
    </row>
    <row r="90" spans="1:11" x14ac:dyDescent="0.2">
      <c r="A90" s="7" t="s">
        <v>9</v>
      </c>
      <c r="B90" t="s">
        <v>263</v>
      </c>
      <c r="C90" t="s">
        <v>14</v>
      </c>
      <c r="D90" t="s">
        <v>149</v>
      </c>
      <c r="E90" s="7">
        <v>0</v>
      </c>
      <c r="G90" s="10">
        <f t="shared" si="17"/>
        <v>0</v>
      </c>
      <c r="I90" s="17"/>
    </row>
    <row r="91" spans="1:11" x14ac:dyDescent="0.2">
      <c r="A91" s="7" t="s">
        <v>9</v>
      </c>
      <c r="B91" t="s">
        <v>264</v>
      </c>
      <c r="C91" t="s">
        <v>14</v>
      </c>
      <c r="D91" t="s">
        <v>149</v>
      </c>
      <c r="E91" s="7">
        <v>0</v>
      </c>
      <c r="G91" s="10">
        <f t="shared" si="17"/>
        <v>0</v>
      </c>
      <c r="I91" s="17"/>
    </row>
    <row r="92" spans="1:11" x14ac:dyDescent="0.2">
      <c r="A92" s="7" t="s">
        <v>9</v>
      </c>
      <c r="B92" s="5" t="s">
        <v>256</v>
      </c>
      <c r="C92" t="s">
        <v>4</v>
      </c>
      <c r="D92" t="s">
        <v>150</v>
      </c>
      <c r="E92" s="7">
        <v>20437</v>
      </c>
      <c r="F92">
        <f t="shared" si="12"/>
        <v>34796</v>
      </c>
      <c r="G92" s="10">
        <f>SUM(E92/$F$92)</f>
        <v>0.58733762501436948</v>
      </c>
      <c r="I92" s="17"/>
      <c r="J92">
        <f t="shared" si="13"/>
        <v>20437</v>
      </c>
    </row>
    <row r="93" spans="1:11" x14ac:dyDescent="0.2">
      <c r="A93" s="7" t="s">
        <v>9</v>
      </c>
      <c r="B93" t="s">
        <v>257</v>
      </c>
      <c r="C93" t="s">
        <v>6</v>
      </c>
      <c r="D93" t="s">
        <v>150</v>
      </c>
      <c r="E93" s="7">
        <v>11913</v>
      </c>
      <c r="G93" s="10">
        <f t="shared" ref="G93:G100" si="18">SUM(E93/$F$92)</f>
        <v>0.34236693872858948</v>
      </c>
      <c r="I93" s="17"/>
      <c r="K93">
        <f t="shared" si="15"/>
        <v>11913</v>
      </c>
    </row>
    <row r="94" spans="1:11" x14ac:dyDescent="0.2">
      <c r="A94" s="7" t="s">
        <v>9</v>
      </c>
      <c r="B94" t="s">
        <v>258</v>
      </c>
      <c r="C94" t="s">
        <v>7</v>
      </c>
      <c r="D94" t="s">
        <v>150</v>
      </c>
      <c r="E94" s="7">
        <v>2446</v>
      </c>
      <c r="G94" s="10">
        <f t="shared" si="18"/>
        <v>7.0295436257041044E-2</v>
      </c>
      <c r="H94">
        <f t="shared" si="16"/>
        <v>2446</v>
      </c>
      <c r="I94" s="17">
        <v>7.0295436257041044E-2</v>
      </c>
    </row>
    <row r="95" spans="1:11" x14ac:dyDescent="0.2">
      <c r="A95" s="7" t="s">
        <v>9</v>
      </c>
      <c r="B95" t="s">
        <v>259</v>
      </c>
      <c r="C95" t="s">
        <v>14</v>
      </c>
      <c r="D95" t="s">
        <v>150</v>
      </c>
      <c r="E95" s="7">
        <v>0</v>
      </c>
      <c r="G95" s="10">
        <f t="shared" si="18"/>
        <v>0</v>
      </c>
      <c r="I95" s="17"/>
    </row>
    <row r="96" spans="1:11" x14ac:dyDescent="0.2">
      <c r="A96" s="7" t="s">
        <v>9</v>
      </c>
      <c r="B96" t="s">
        <v>260</v>
      </c>
      <c r="C96" t="s">
        <v>14</v>
      </c>
      <c r="D96" t="s">
        <v>150</v>
      </c>
      <c r="E96" s="7">
        <v>0</v>
      </c>
      <c r="G96" s="10">
        <f t="shared" si="18"/>
        <v>0</v>
      </c>
      <c r="I96" s="17"/>
    </row>
    <row r="97" spans="1:11" x14ac:dyDescent="0.2">
      <c r="A97" s="7" t="s">
        <v>9</v>
      </c>
      <c r="B97" t="s">
        <v>261</v>
      </c>
      <c r="C97" t="s">
        <v>14</v>
      </c>
      <c r="D97" t="s">
        <v>150</v>
      </c>
      <c r="E97" s="7">
        <v>0</v>
      </c>
      <c r="G97" s="10">
        <f t="shared" si="18"/>
        <v>0</v>
      </c>
      <c r="I97" s="17"/>
    </row>
    <row r="98" spans="1:11" x14ac:dyDescent="0.2">
      <c r="A98" s="7" t="s">
        <v>9</v>
      </c>
      <c r="B98" t="s">
        <v>262</v>
      </c>
      <c r="C98" t="s">
        <v>14</v>
      </c>
      <c r="D98" t="s">
        <v>150</v>
      </c>
      <c r="E98" s="7">
        <v>0</v>
      </c>
      <c r="G98" s="10">
        <f t="shared" si="18"/>
        <v>0</v>
      </c>
      <c r="I98" s="17"/>
    </row>
    <row r="99" spans="1:11" x14ac:dyDescent="0.2">
      <c r="A99" s="7" t="s">
        <v>9</v>
      </c>
      <c r="B99" t="s">
        <v>263</v>
      </c>
      <c r="C99" t="s">
        <v>14</v>
      </c>
      <c r="D99" t="s">
        <v>150</v>
      </c>
      <c r="E99" s="7">
        <v>0</v>
      </c>
      <c r="G99" s="10">
        <f t="shared" si="18"/>
        <v>0</v>
      </c>
      <c r="I99" s="17"/>
    </row>
    <row r="100" spans="1:11" x14ac:dyDescent="0.2">
      <c r="A100" s="7" t="s">
        <v>9</v>
      </c>
      <c r="B100" t="s">
        <v>264</v>
      </c>
      <c r="C100" t="s">
        <v>14</v>
      </c>
      <c r="D100" t="s">
        <v>150</v>
      </c>
      <c r="E100" s="7">
        <v>0</v>
      </c>
      <c r="G100" s="10">
        <f t="shared" si="18"/>
        <v>0</v>
      </c>
      <c r="I100" s="17"/>
    </row>
    <row r="101" spans="1:11" x14ac:dyDescent="0.2">
      <c r="A101" s="7" t="s">
        <v>9</v>
      </c>
      <c r="B101" t="s">
        <v>256</v>
      </c>
      <c r="C101" t="s">
        <v>4</v>
      </c>
      <c r="D101" t="s">
        <v>151</v>
      </c>
      <c r="E101" s="7">
        <v>6783</v>
      </c>
      <c r="F101">
        <f t="shared" si="12"/>
        <v>16710</v>
      </c>
      <c r="G101" s="10">
        <f>SUM(E101/$F$101)</f>
        <v>0.40592459605026932</v>
      </c>
      <c r="I101" s="17"/>
      <c r="J101">
        <f t="shared" si="13"/>
        <v>6783</v>
      </c>
    </row>
    <row r="102" spans="1:11" x14ac:dyDescent="0.2">
      <c r="A102" s="7" t="s">
        <v>9</v>
      </c>
      <c r="B102" t="s">
        <v>257</v>
      </c>
      <c r="C102" t="s">
        <v>6</v>
      </c>
      <c r="D102" t="s">
        <v>151</v>
      </c>
      <c r="E102" s="6">
        <v>9079</v>
      </c>
      <c r="G102" s="10">
        <f t="shared" ref="G102:G109" si="19">SUM(E102/$F$101)</f>
        <v>0.54332734889287848</v>
      </c>
      <c r="I102" s="17"/>
      <c r="K102">
        <f t="shared" si="15"/>
        <v>9079</v>
      </c>
    </row>
    <row r="103" spans="1:11" x14ac:dyDescent="0.2">
      <c r="A103" s="7" t="s">
        <v>9</v>
      </c>
      <c r="B103" t="s">
        <v>258</v>
      </c>
      <c r="C103" t="s">
        <v>7</v>
      </c>
      <c r="D103" t="s">
        <v>151</v>
      </c>
      <c r="E103" s="7">
        <v>848</v>
      </c>
      <c r="G103" s="10">
        <f t="shared" si="19"/>
        <v>5.0748055056852183E-2</v>
      </c>
      <c r="H103">
        <f t="shared" si="16"/>
        <v>848</v>
      </c>
      <c r="I103" s="17">
        <v>5.0748055056852183E-2</v>
      </c>
    </row>
    <row r="104" spans="1:11" x14ac:dyDescent="0.2">
      <c r="A104" s="7" t="s">
        <v>9</v>
      </c>
      <c r="B104" t="s">
        <v>259</v>
      </c>
      <c r="C104" t="s">
        <v>14</v>
      </c>
      <c r="D104" t="s">
        <v>151</v>
      </c>
      <c r="E104" s="7">
        <v>0</v>
      </c>
      <c r="G104" s="10">
        <f t="shared" si="19"/>
        <v>0</v>
      </c>
      <c r="I104" s="17"/>
    </row>
    <row r="105" spans="1:11" x14ac:dyDescent="0.2">
      <c r="A105" s="7" t="s">
        <v>9</v>
      </c>
      <c r="B105" t="s">
        <v>260</v>
      </c>
      <c r="C105" t="s">
        <v>14</v>
      </c>
      <c r="D105" t="s">
        <v>151</v>
      </c>
      <c r="E105" s="7">
        <v>0</v>
      </c>
      <c r="G105" s="10">
        <f t="shared" si="19"/>
        <v>0</v>
      </c>
      <c r="I105" s="17"/>
    </row>
    <row r="106" spans="1:11" x14ac:dyDescent="0.2">
      <c r="A106" s="7" t="s">
        <v>9</v>
      </c>
      <c r="B106" t="s">
        <v>261</v>
      </c>
      <c r="C106" t="s">
        <v>14</v>
      </c>
      <c r="D106" t="s">
        <v>151</v>
      </c>
      <c r="E106" s="7">
        <v>0</v>
      </c>
      <c r="G106" s="10">
        <f t="shared" si="19"/>
        <v>0</v>
      </c>
      <c r="I106" s="17"/>
    </row>
    <row r="107" spans="1:11" x14ac:dyDescent="0.2">
      <c r="A107" s="7" t="s">
        <v>9</v>
      </c>
      <c r="B107" t="s">
        <v>262</v>
      </c>
      <c r="C107" t="s">
        <v>14</v>
      </c>
      <c r="D107" t="s">
        <v>151</v>
      </c>
      <c r="E107" s="7">
        <v>0</v>
      </c>
      <c r="G107" s="10">
        <f t="shared" si="19"/>
        <v>0</v>
      </c>
      <c r="I107" s="17"/>
    </row>
    <row r="108" spans="1:11" x14ac:dyDescent="0.2">
      <c r="A108" s="7" t="s">
        <v>9</v>
      </c>
      <c r="B108" t="s">
        <v>263</v>
      </c>
      <c r="C108" t="s">
        <v>14</v>
      </c>
      <c r="D108" t="s">
        <v>151</v>
      </c>
      <c r="E108" s="7">
        <v>0</v>
      </c>
      <c r="G108" s="10">
        <f t="shared" si="19"/>
        <v>0</v>
      </c>
      <c r="I108" s="17"/>
    </row>
    <row r="109" spans="1:11" x14ac:dyDescent="0.2">
      <c r="A109" s="7" t="s">
        <v>9</v>
      </c>
      <c r="B109" t="s">
        <v>264</v>
      </c>
      <c r="C109" t="s">
        <v>14</v>
      </c>
      <c r="D109" t="s">
        <v>151</v>
      </c>
      <c r="E109" s="7">
        <v>0</v>
      </c>
      <c r="G109" s="10">
        <f t="shared" si="19"/>
        <v>0</v>
      </c>
      <c r="I109" s="17"/>
    </row>
    <row r="110" spans="1:11" x14ac:dyDescent="0.2">
      <c r="A110" s="7" t="s">
        <v>9</v>
      </c>
      <c r="B110" t="s">
        <v>256</v>
      </c>
      <c r="C110" t="s">
        <v>4</v>
      </c>
      <c r="D110" t="s">
        <v>152</v>
      </c>
      <c r="E110" s="7">
        <v>1832</v>
      </c>
      <c r="F110">
        <f t="shared" si="12"/>
        <v>4134</v>
      </c>
      <c r="G110" s="10">
        <f>SUM(E110/$F$110)</f>
        <v>0.44315432994678278</v>
      </c>
      <c r="I110" s="17"/>
      <c r="J110">
        <f t="shared" si="13"/>
        <v>1832</v>
      </c>
    </row>
    <row r="111" spans="1:11" x14ac:dyDescent="0.2">
      <c r="A111" s="7" t="s">
        <v>9</v>
      </c>
      <c r="B111" t="s">
        <v>257</v>
      </c>
      <c r="C111" t="s">
        <v>6</v>
      </c>
      <c r="D111" t="s">
        <v>152</v>
      </c>
      <c r="E111" s="6">
        <v>1880</v>
      </c>
      <c r="G111" s="10">
        <f t="shared" ref="G111:G118" si="20">SUM(E111/$F$110)</f>
        <v>0.45476536042573779</v>
      </c>
      <c r="I111" s="17"/>
      <c r="K111">
        <f t="shared" si="15"/>
        <v>1880</v>
      </c>
    </row>
    <row r="112" spans="1:11" x14ac:dyDescent="0.2">
      <c r="A112" s="7" t="s">
        <v>9</v>
      </c>
      <c r="B112" t="s">
        <v>258</v>
      </c>
      <c r="C112" t="s">
        <v>7</v>
      </c>
      <c r="D112" t="s">
        <v>152</v>
      </c>
      <c r="E112" s="7">
        <v>422</v>
      </c>
      <c r="G112" s="10">
        <f t="shared" si="20"/>
        <v>0.10208030962747944</v>
      </c>
      <c r="H112">
        <f t="shared" si="16"/>
        <v>422</v>
      </c>
      <c r="I112" s="17">
        <v>0.10208030962747944</v>
      </c>
    </row>
    <row r="113" spans="1:11" x14ac:dyDescent="0.2">
      <c r="A113" s="7" t="s">
        <v>9</v>
      </c>
      <c r="B113" t="s">
        <v>259</v>
      </c>
      <c r="C113" t="s">
        <v>14</v>
      </c>
      <c r="D113" t="s">
        <v>152</v>
      </c>
      <c r="E113" s="7">
        <v>0</v>
      </c>
      <c r="G113" s="10">
        <f t="shared" si="20"/>
        <v>0</v>
      </c>
      <c r="I113" s="17"/>
    </row>
    <row r="114" spans="1:11" x14ac:dyDescent="0.2">
      <c r="A114" s="7" t="s">
        <v>9</v>
      </c>
      <c r="B114" t="s">
        <v>260</v>
      </c>
      <c r="C114" t="s">
        <v>14</v>
      </c>
      <c r="D114" t="s">
        <v>152</v>
      </c>
      <c r="E114" s="7">
        <v>0</v>
      </c>
      <c r="G114" s="10">
        <f t="shared" si="20"/>
        <v>0</v>
      </c>
      <c r="I114" s="17"/>
    </row>
    <row r="115" spans="1:11" x14ac:dyDescent="0.2">
      <c r="A115" s="7" t="s">
        <v>9</v>
      </c>
      <c r="B115" t="s">
        <v>261</v>
      </c>
      <c r="C115" t="s">
        <v>14</v>
      </c>
      <c r="D115" t="s">
        <v>152</v>
      </c>
      <c r="E115" s="7">
        <v>0</v>
      </c>
      <c r="G115" s="10">
        <f t="shared" si="20"/>
        <v>0</v>
      </c>
      <c r="I115" s="17"/>
    </row>
    <row r="116" spans="1:11" x14ac:dyDescent="0.2">
      <c r="A116" s="7" t="s">
        <v>9</v>
      </c>
      <c r="B116" t="s">
        <v>262</v>
      </c>
      <c r="C116" t="s">
        <v>14</v>
      </c>
      <c r="D116" t="s">
        <v>152</v>
      </c>
      <c r="E116" s="7">
        <v>0</v>
      </c>
      <c r="G116" s="10">
        <f t="shared" si="20"/>
        <v>0</v>
      </c>
      <c r="I116" s="17"/>
    </row>
    <row r="117" spans="1:11" x14ac:dyDescent="0.2">
      <c r="A117" s="7" t="s">
        <v>9</v>
      </c>
      <c r="B117" t="s">
        <v>263</v>
      </c>
      <c r="C117" t="s">
        <v>14</v>
      </c>
      <c r="D117" t="s">
        <v>152</v>
      </c>
      <c r="E117" s="7">
        <v>0</v>
      </c>
      <c r="G117" s="10">
        <f t="shared" si="20"/>
        <v>0</v>
      </c>
      <c r="I117" s="17"/>
    </row>
    <row r="118" spans="1:11" x14ac:dyDescent="0.2">
      <c r="A118" s="7" t="s">
        <v>9</v>
      </c>
      <c r="B118" t="s">
        <v>264</v>
      </c>
      <c r="C118" t="s">
        <v>14</v>
      </c>
      <c r="D118" t="s">
        <v>152</v>
      </c>
      <c r="E118" s="7">
        <v>0</v>
      </c>
      <c r="G118" s="10">
        <f t="shared" si="20"/>
        <v>0</v>
      </c>
      <c r="I118" s="17"/>
    </row>
    <row r="119" spans="1:11" x14ac:dyDescent="0.2">
      <c r="A119" s="7" t="s">
        <v>9</v>
      </c>
      <c r="B119" t="s">
        <v>256</v>
      </c>
      <c r="C119" t="s">
        <v>4</v>
      </c>
      <c r="D119" t="s">
        <v>153</v>
      </c>
      <c r="E119" s="7">
        <v>7968</v>
      </c>
      <c r="F119">
        <f t="shared" si="12"/>
        <v>18031</v>
      </c>
      <c r="G119" s="10">
        <f>SUM(E119/$F$119)</f>
        <v>0.44190560701014919</v>
      </c>
      <c r="I119" s="17"/>
      <c r="J119">
        <f t="shared" si="13"/>
        <v>7968</v>
      </c>
    </row>
    <row r="120" spans="1:11" x14ac:dyDescent="0.2">
      <c r="A120" s="7" t="s">
        <v>9</v>
      </c>
      <c r="B120" t="s">
        <v>257</v>
      </c>
      <c r="C120" t="s">
        <v>6</v>
      </c>
      <c r="D120" t="s">
        <v>153</v>
      </c>
      <c r="E120" s="6">
        <v>8664</v>
      </c>
      <c r="G120" s="10">
        <f t="shared" ref="G120:G127" si="21">SUM(E120/$F$119)</f>
        <v>0.48050579557428874</v>
      </c>
      <c r="I120" s="17"/>
      <c r="K120">
        <f t="shared" si="15"/>
        <v>8664</v>
      </c>
    </row>
    <row r="121" spans="1:11" x14ac:dyDescent="0.2">
      <c r="A121" s="7" t="s">
        <v>9</v>
      </c>
      <c r="B121" t="s">
        <v>258</v>
      </c>
      <c r="C121" t="s">
        <v>7</v>
      </c>
      <c r="D121" t="s">
        <v>153</v>
      </c>
      <c r="E121" s="7">
        <v>1399</v>
      </c>
      <c r="G121" s="10">
        <f t="shared" si="21"/>
        <v>7.7588597415562094E-2</v>
      </c>
      <c r="H121">
        <f t="shared" si="16"/>
        <v>1399</v>
      </c>
      <c r="I121" s="17">
        <v>7.7588597415562094E-2</v>
      </c>
    </row>
    <row r="122" spans="1:11" x14ac:dyDescent="0.2">
      <c r="A122" s="7" t="s">
        <v>9</v>
      </c>
      <c r="B122" t="s">
        <v>259</v>
      </c>
      <c r="C122" t="s">
        <v>14</v>
      </c>
      <c r="D122" t="s">
        <v>153</v>
      </c>
      <c r="E122" s="7">
        <v>0</v>
      </c>
      <c r="G122" s="10">
        <f t="shared" si="21"/>
        <v>0</v>
      </c>
      <c r="I122" s="17"/>
    </row>
    <row r="123" spans="1:11" x14ac:dyDescent="0.2">
      <c r="A123" s="7" t="s">
        <v>9</v>
      </c>
      <c r="B123" t="s">
        <v>260</v>
      </c>
      <c r="C123" t="s">
        <v>14</v>
      </c>
      <c r="D123" t="s">
        <v>153</v>
      </c>
      <c r="E123" s="7">
        <v>0</v>
      </c>
      <c r="G123" s="10">
        <f t="shared" si="21"/>
        <v>0</v>
      </c>
      <c r="I123" s="17"/>
    </row>
    <row r="124" spans="1:11" x14ac:dyDescent="0.2">
      <c r="A124" s="7" t="s">
        <v>9</v>
      </c>
      <c r="B124" t="s">
        <v>261</v>
      </c>
      <c r="C124" t="s">
        <v>14</v>
      </c>
      <c r="D124" t="s">
        <v>153</v>
      </c>
      <c r="E124" s="7">
        <v>0</v>
      </c>
      <c r="G124" s="10">
        <f t="shared" si="21"/>
        <v>0</v>
      </c>
      <c r="I124" s="17"/>
    </row>
    <row r="125" spans="1:11" x14ac:dyDescent="0.2">
      <c r="A125" s="7" t="s">
        <v>9</v>
      </c>
      <c r="B125" t="s">
        <v>262</v>
      </c>
      <c r="C125" t="s">
        <v>14</v>
      </c>
      <c r="D125" t="s">
        <v>153</v>
      </c>
      <c r="E125" s="7">
        <v>0</v>
      </c>
      <c r="G125" s="10">
        <f t="shared" si="21"/>
        <v>0</v>
      </c>
      <c r="I125" s="17"/>
    </row>
    <row r="126" spans="1:11" x14ac:dyDescent="0.2">
      <c r="A126" s="7" t="s">
        <v>9</v>
      </c>
      <c r="B126" t="s">
        <v>263</v>
      </c>
      <c r="C126" t="s">
        <v>14</v>
      </c>
      <c r="D126" t="s">
        <v>153</v>
      </c>
      <c r="E126" s="7">
        <v>0</v>
      </c>
      <c r="G126" s="10">
        <f t="shared" si="21"/>
        <v>0</v>
      </c>
      <c r="I126" s="17"/>
    </row>
    <row r="127" spans="1:11" x14ac:dyDescent="0.2">
      <c r="A127" s="7" t="s">
        <v>9</v>
      </c>
      <c r="B127" t="s">
        <v>264</v>
      </c>
      <c r="C127" t="s">
        <v>14</v>
      </c>
      <c r="D127" t="s">
        <v>153</v>
      </c>
      <c r="E127" s="7">
        <v>0</v>
      </c>
      <c r="G127" s="10">
        <f t="shared" si="21"/>
        <v>0</v>
      </c>
      <c r="I127" s="17"/>
    </row>
    <row r="128" spans="1:11" x14ac:dyDescent="0.2">
      <c r="A128" s="7" t="s">
        <v>9</v>
      </c>
      <c r="B128" t="s">
        <v>256</v>
      </c>
      <c r="C128" t="s">
        <v>4</v>
      </c>
      <c r="D128" t="s">
        <v>154</v>
      </c>
      <c r="E128" s="7">
        <v>9391</v>
      </c>
      <c r="F128">
        <f t="shared" si="12"/>
        <v>21857</v>
      </c>
      <c r="G128" s="10">
        <f>SUM(E128/$F$128)</f>
        <v>0.42965640298302604</v>
      </c>
      <c r="I128" s="17"/>
      <c r="J128">
        <f t="shared" si="13"/>
        <v>9391</v>
      </c>
    </row>
    <row r="129" spans="1:11" x14ac:dyDescent="0.2">
      <c r="A129" s="7" t="s">
        <v>9</v>
      </c>
      <c r="B129" t="s">
        <v>257</v>
      </c>
      <c r="C129" t="s">
        <v>6</v>
      </c>
      <c r="D129" t="s">
        <v>154</v>
      </c>
      <c r="E129" s="6">
        <v>10883</v>
      </c>
      <c r="G129" s="10">
        <f t="shared" ref="G129:G136" si="22">SUM(E129/$F$128)</f>
        <v>0.49791828704762775</v>
      </c>
      <c r="I129" s="17"/>
      <c r="K129">
        <f t="shared" si="15"/>
        <v>10883</v>
      </c>
    </row>
    <row r="130" spans="1:11" x14ac:dyDescent="0.2">
      <c r="A130" s="7" t="s">
        <v>9</v>
      </c>
      <c r="B130" t="s">
        <v>258</v>
      </c>
      <c r="C130" t="s">
        <v>7</v>
      </c>
      <c r="D130" t="s">
        <v>154</v>
      </c>
      <c r="E130" s="7">
        <v>1579</v>
      </c>
      <c r="G130" s="10">
        <f t="shared" si="22"/>
        <v>7.2242302237269518E-2</v>
      </c>
      <c r="H130">
        <f t="shared" si="16"/>
        <v>1583</v>
      </c>
      <c r="I130" s="17">
        <v>7.2425309969346208E-2</v>
      </c>
    </row>
    <row r="131" spans="1:11" x14ac:dyDescent="0.2">
      <c r="A131" s="7" t="s">
        <v>9</v>
      </c>
      <c r="B131" t="s">
        <v>259</v>
      </c>
      <c r="C131" t="s">
        <v>14</v>
      </c>
      <c r="D131" t="s">
        <v>154</v>
      </c>
      <c r="E131" s="7">
        <v>1</v>
      </c>
      <c r="G131" s="10">
        <f t="shared" si="22"/>
        <v>4.5751933019170058E-5</v>
      </c>
      <c r="I131" s="17"/>
    </row>
    <row r="132" spans="1:11" x14ac:dyDescent="0.2">
      <c r="A132" s="7" t="s">
        <v>9</v>
      </c>
      <c r="B132" t="s">
        <v>260</v>
      </c>
      <c r="C132" t="s">
        <v>14</v>
      </c>
      <c r="D132" t="s">
        <v>154</v>
      </c>
      <c r="E132" s="7">
        <v>0</v>
      </c>
      <c r="G132" s="10">
        <f t="shared" si="22"/>
        <v>0</v>
      </c>
      <c r="I132" s="17"/>
    </row>
    <row r="133" spans="1:11" x14ac:dyDescent="0.2">
      <c r="A133" s="7" t="s">
        <v>9</v>
      </c>
      <c r="B133" t="s">
        <v>261</v>
      </c>
      <c r="C133" t="s">
        <v>14</v>
      </c>
      <c r="D133" t="s">
        <v>154</v>
      </c>
      <c r="E133" s="7">
        <v>3</v>
      </c>
      <c r="G133" s="10">
        <f t="shared" si="22"/>
        <v>1.3725579905751018E-4</v>
      </c>
      <c r="I133" s="17"/>
    </row>
    <row r="134" spans="1:11" x14ac:dyDescent="0.2">
      <c r="A134" s="7" t="s">
        <v>9</v>
      </c>
      <c r="B134" t="s">
        <v>262</v>
      </c>
      <c r="C134" t="s">
        <v>14</v>
      </c>
      <c r="D134" t="s">
        <v>154</v>
      </c>
      <c r="E134" s="7">
        <v>0</v>
      </c>
      <c r="G134" s="10">
        <f t="shared" si="22"/>
        <v>0</v>
      </c>
      <c r="I134" s="17"/>
    </row>
    <row r="135" spans="1:11" x14ac:dyDescent="0.2">
      <c r="A135" s="7" t="s">
        <v>9</v>
      </c>
      <c r="B135" t="s">
        <v>263</v>
      </c>
      <c r="C135" t="s">
        <v>14</v>
      </c>
      <c r="D135" t="s">
        <v>154</v>
      </c>
      <c r="E135" s="7">
        <v>0</v>
      </c>
      <c r="G135" s="10">
        <f t="shared" si="22"/>
        <v>0</v>
      </c>
      <c r="I135" s="17"/>
    </row>
    <row r="136" spans="1:11" x14ac:dyDescent="0.2">
      <c r="A136" s="7" t="s">
        <v>9</v>
      </c>
      <c r="B136" t="s">
        <v>264</v>
      </c>
      <c r="C136" t="s">
        <v>14</v>
      </c>
      <c r="D136" t="s">
        <v>154</v>
      </c>
      <c r="E136" s="7">
        <v>0</v>
      </c>
      <c r="G136" s="10">
        <f t="shared" si="22"/>
        <v>0</v>
      </c>
      <c r="I136" s="17"/>
    </row>
    <row r="137" spans="1:11" x14ac:dyDescent="0.2">
      <c r="A137" s="7" t="s">
        <v>9</v>
      </c>
      <c r="B137" t="s">
        <v>256</v>
      </c>
      <c r="C137" t="s">
        <v>4</v>
      </c>
      <c r="D137" t="s">
        <v>155</v>
      </c>
      <c r="E137" s="7">
        <v>14390</v>
      </c>
      <c r="F137">
        <f t="shared" ref="F137:F191" si="23">SUM(E137:E145)</f>
        <v>35242</v>
      </c>
      <c r="G137" s="10">
        <f>SUM(E137/$F$137)</f>
        <v>0.40831961863685373</v>
      </c>
      <c r="I137" s="17"/>
      <c r="J137">
        <f t="shared" ref="J137:J191" si="24">SUM(E137)</f>
        <v>14390</v>
      </c>
    </row>
    <row r="138" spans="1:11" x14ac:dyDescent="0.2">
      <c r="A138" s="7" t="s">
        <v>9</v>
      </c>
      <c r="B138" t="s">
        <v>257</v>
      </c>
      <c r="C138" t="s">
        <v>6</v>
      </c>
      <c r="D138" t="s">
        <v>155</v>
      </c>
      <c r="E138" s="6">
        <v>18913</v>
      </c>
      <c r="G138" s="10">
        <f t="shared" ref="G138:G145" si="25">SUM(E138/$F$137)</f>
        <v>0.53666080245162018</v>
      </c>
      <c r="I138" s="17"/>
      <c r="K138">
        <f t="shared" ref="K138:K192" si="26">SUM(E138)</f>
        <v>18913</v>
      </c>
    </row>
    <row r="139" spans="1:11" x14ac:dyDescent="0.2">
      <c r="A139" s="7" t="s">
        <v>9</v>
      </c>
      <c r="B139" t="s">
        <v>258</v>
      </c>
      <c r="C139" t="s">
        <v>7</v>
      </c>
      <c r="D139" t="s">
        <v>155</v>
      </c>
      <c r="E139" s="7">
        <v>1939</v>
      </c>
      <c r="G139" s="10">
        <f t="shared" si="25"/>
        <v>5.5019578911526021E-2</v>
      </c>
      <c r="H139">
        <f t="shared" ref="H139:H193" si="27">SUM(E139:E145)</f>
        <v>1939</v>
      </c>
      <c r="I139" s="17">
        <v>5.5019578911526021E-2</v>
      </c>
    </row>
    <row r="140" spans="1:11" x14ac:dyDescent="0.2">
      <c r="A140" s="7" t="s">
        <v>9</v>
      </c>
      <c r="B140" t="s">
        <v>259</v>
      </c>
      <c r="C140" t="s">
        <v>14</v>
      </c>
      <c r="D140" t="s">
        <v>155</v>
      </c>
      <c r="E140" s="7">
        <v>0</v>
      </c>
      <c r="G140" s="10">
        <f t="shared" si="25"/>
        <v>0</v>
      </c>
      <c r="I140" s="17"/>
    </row>
    <row r="141" spans="1:11" x14ac:dyDescent="0.2">
      <c r="A141" s="7" t="s">
        <v>9</v>
      </c>
      <c r="B141" t="s">
        <v>260</v>
      </c>
      <c r="C141" t="s">
        <v>14</v>
      </c>
      <c r="D141" t="s">
        <v>155</v>
      </c>
      <c r="E141" s="7">
        <v>0</v>
      </c>
      <c r="G141" s="10">
        <f t="shared" si="25"/>
        <v>0</v>
      </c>
      <c r="I141" s="17"/>
    </row>
    <row r="142" spans="1:11" x14ac:dyDescent="0.2">
      <c r="A142" s="7" t="s">
        <v>9</v>
      </c>
      <c r="B142" t="s">
        <v>261</v>
      </c>
      <c r="C142" t="s">
        <v>14</v>
      </c>
      <c r="D142" t="s">
        <v>155</v>
      </c>
      <c r="E142" s="7">
        <v>0</v>
      </c>
      <c r="G142" s="10">
        <f t="shared" si="25"/>
        <v>0</v>
      </c>
      <c r="I142" s="17"/>
    </row>
    <row r="143" spans="1:11" x14ac:dyDescent="0.2">
      <c r="A143" s="7" t="s">
        <v>9</v>
      </c>
      <c r="B143" t="s">
        <v>262</v>
      </c>
      <c r="C143" t="s">
        <v>14</v>
      </c>
      <c r="D143" t="s">
        <v>155</v>
      </c>
      <c r="E143" s="7">
        <v>0</v>
      </c>
      <c r="G143" s="10">
        <f t="shared" si="25"/>
        <v>0</v>
      </c>
      <c r="I143" s="17"/>
    </row>
    <row r="144" spans="1:11" x14ac:dyDescent="0.2">
      <c r="A144" s="7" t="s">
        <v>9</v>
      </c>
      <c r="B144" t="s">
        <v>263</v>
      </c>
      <c r="C144" t="s">
        <v>14</v>
      </c>
      <c r="D144" t="s">
        <v>155</v>
      </c>
      <c r="E144" s="7">
        <v>0</v>
      </c>
      <c r="G144" s="10">
        <f t="shared" si="25"/>
        <v>0</v>
      </c>
      <c r="I144" s="17"/>
    </row>
    <row r="145" spans="1:11" x14ac:dyDescent="0.2">
      <c r="A145" s="7" t="s">
        <v>9</v>
      </c>
      <c r="B145" t="s">
        <v>264</v>
      </c>
      <c r="C145" t="s">
        <v>14</v>
      </c>
      <c r="D145" t="s">
        <v>155</v>
      </c>
      <c r="E145" s="7">
        <v>0</v>
      </c>
      <c r="G145" s="10">
        <f t="shared" si="25"/>
        <v>0</v>
      </c>
      <c r="I145" s="17"/>
    </row>
    <row r="146" spans="1:11" x14ac:dyDescent="0.2">
      <c r="A146" s="7" t="s">
        <v>9</v>
      </c>
      <c r="B146" t="s">
        <v>256</v>
      </c>
      <c r="C146" t="s">
        <v>4</v>
      </c>
      <c r="D146" t="s">
        <v>156</v>
      </c>
      <c r="E146" s="7">
        <v>1906</v>
      </c>
      <c r="F146">
        <f t="shared" si="23"/>
        <v>4209</v>
      </c>
      <c r="G146" s="10">
        <f>SUM(E146/$F$146)</f>
        <v>0.4528391541933951</v>
      </c>
      <c r="I146" s="17"/>
      <c r="J146">
        <f t="shared" si="24"/>
        <v>1906</v>
      </c>
    </row>
    <row r="147" spans="1:11" x14ac:dyDescent="0.2">
      <c r="A147" s="7" t="s">
        <v>9</v>
      </c>
      <c r="B147" t="s">
        <v>257</v>
      </c>
      <c r="C147" t="s">
        <v>6</v>
      </c>
      <c r="D147" t="s">
        <v>156</v>
      </c>
      <c r="E147" s="6">
        <v>1926</v>
      </c>
      <c r="G147" s="10">
        <f t="shared" ref="G147:G154" si="28">SUM(E147/$F$146)</f>
        <v>0.45759087669280113</v>
      </c>
      <c r="I147" s="17"/>
      <c r="K147">
        <f t="shared" si="26"/>
        <v>1926</v>
      </c>
    </row>
    <row r="148" spans="1:11" x14ac:dyDescent="0.2">
      <c r="A148" s="7" t="s">
        <v>9</v>
      </c>
      <c r="B148" t="s">
        <v>258</v>
      </c>
      <c r="C148" t="s">
        <v>7</v>
      </c>
      <c r="D148" t="s">
        <v>156</v>
      </c>
      <c r="E148" s="7">
        <v>376</v>
      </c>
      <c r="G148" s="10">
        <f t="shared" si="28"/>
        <v>8.9332382988833448E-2</v>
      </c>
      <c r="H148">
        <f t="shared" si="27"/>
        <v>377</v>
      </c>
      <c r="I148" s="17">
        <v>8.9569969113803757E-2</v>
      </c>
    </row>
    <row r="149" spans="1:11" x14ac:dyDescent="0.2">
      <c r="A149" s="7" t="s">
        <v>9</v>
      </c>
      <c r="B149" t="s">
        <v>259</v>
      </c>
      <c r="C149" t="s">
        <v>14</v>
      </c>
      <c r="D149" t="s">
        <v>156</v>
      </c>
      <c r="E149" s="7">
        <v>0</v>
      </c>
      <c r="G149" s="10">
        <f t="shared" si="28"/>
        <v>0</v>
      </c>
      <c r="I149" s="17"/>
    </row>
    <row r="150" spans="1:11" x14ac:dyDescent="0.2">
      <c r="A150" s="7" t="s">
        <v>9</v>
      </c>
      <c r="B150" t="s">
        <v>260</v>
      </c>
      <c r="C150" t="s">
        <v>14</v>
      </c>
      <c r="D150" t="s">
        <v>156</v>
      </c>
      <c r="E150" s="7">
        <v>0</v>
      </c>
      <c r="G150" s="10">
        <f t="shared" si="28"/>
        <v>0</v>
      </c>
      <c r="I150" s="17"/>
    </row>
    <row r="151" spans="1:11" x14ac:dyDescent="0.2">
      <c r="A151" s="7" t="s">
        <v>9</v>
      </c>
      <c r="B151" t="s">
        <v>261</v>
      </c>
      <c r="C151" t="s">
        <v>14</v>
      </c>
      <c r="D151" t="s">
        <v>156</v>
      </c>
      <c r="E151" s="7">
        <v>0</v>
      </c>
      <c r="G151" s="10">
        <f t="shared" si="28"/>
        <v>0</v>
      </c>
      <c r="I151" s="17"/>
    </row>
    <row r="152" spans="1:11" x14ac:dyDescent="0.2">
      <c r="A152" s="7" t="s">
        <v>9</v>
      </c>
      <c r="B152" t="s">
        <v>262</v>
      </c>
      <c r="C152" t="s">
        <v>14</v>
      </c>
      <c r="D152" t="s">
        <v>156</v>
      </c>
      <c r="E152" s="7">
        <v>1</v>
      </c>
      <c r="G152" s="10">
        <f t="shared" si="28"/>
        <v>2.3758612497030174E-4</v>
      </c>
      <c r="I152" s="17"/>
    </row>
    <row r="153" spans="1:11" x14ac:dyDescent="0.2">
      <c r="A153" s="7" t="s">
        <v>9</v>
      </c>
      <c r="B153" t="s">
        <v>263</v>
      </c>
      <c r="C153" t="s">
        <v>14</v>
      </c>
      <c r="D153" t="s">
        <v>156</v>
      </c>
      <c r="E153" s="7">
        <v>0</v>
      </c>
      <c r="G153" s="10">
        <f t="shared" si="28"/>
        <v>0</v>
      </c>
      <c r="I153" s="17"/>
    </row>
    <row r="154" spans="1:11" x14ac:dyDescent="0.2">
      <c r="A154" s="7" t="s">
        <v>9</v>
      </c>
      <c r="B154" t="s">
        <v>264</v>
      </c>
      <c r="C154" t="s">
        <v>14</v>
      </c>
      <c r="D154" t="s">
        <v>156</v>
      </c>
      <c r="E154" s="7">
        <v>0</v>
      </c>
      <c r="G154" s="10">
        <f t="shared" si="28"/>
        <v>0</v>
      </c>
      <c r="I154" s="17"/>
    </row>
    <row r="155" spans="1:11" x14ac:dyDescent="0.2">
      <c r="A155" s="7" t="s">
        <v>9</v>
      </c>
      <c r="B155" t="s">
        <v>256</v>
      </c>
      <c r="C155" t="s">
        <v>4</v>
      </c>
      <c r="D155" t="s">
        <v>157</v>
      </c>
      <c r="E155" s="7">
        <v>1211</v>
      </c>
      <c r="F155">
        <f t="shared" si="23"/>
        <v>2771</v>
      </c>
      <c r="G155" s="10">
        <f>SUM(E155/$F$155)</f>
        <v>0.43702634428004333</v>
      </c>
      <c r="I155" s="17"/>
      <c r="J155">
        <f t="shared" si="24"/>
        <v>1211</v>
      </c>
    </row>
    <row r="156" spans="1:11" x14ac:dyDescent="0.2">
      <c r="A156" s="7" t="s">
        <v>9</v>
      </c>
      <c r="B156" t="s">
        <v>257</v>
      </c>
      <c r="C156" t="s">
        <v>6</v>
      </c>
      <c r="D156" t="s">
        <v>157</v>
      </c>
      <c r="E156" s="6">
        <v>1400</v>
      </c>
      <c r="G156" s="10">
        <f t="shared" ref="G156:G163" si="29">SUM(E156/$F$155)</f>
        <v>0.50523276795380734</v>
      </c>
      <c r="I156" s="17"/>
      <c r="K156">
        <f t="shared" si="26"/>
        <v>1400</v>
      </c>
    </row>
    <row r="157" spans="1:11" x14ac:dyDescent="0.2">
      <c r="A157" s="7" t="s">
        <v>9</v>
      </c>
      <c r="B157" t="s">
        <v>258</v>
      </c>
      <c r="C157" t="s">
        <v>7</v>
      </c>
      <c r="D157" t="s">
        <v>157</v>
      </c>
      <c r="E157" s="7">
        <v>160</v>
      </c>
      <c r="G157" s="10">
        <f t="shared" si="29"/>
        <v>5.7740887766149405E-2</v>
      </c>
      <c r="H157">
        <f t="shared" si="27"/>
        <v>160</v>
      </c>
      <c r="I157" s="17">
        <v>5.7740887766149405E-2</v>
      </c>
    </row>
    <row r="158" spans="1:11" x14ac:dyDescent="0.2">
      <c r="A158" s="7" t="s">
        <v>9</v>
      </c>
      <c r="B158" t="s">
        <v>259</v>
      </c>
      <c r="C158" t="s">
        <v>14</v>
      </c>
      <c r="D158" t="s">
        <v>157</v>
      </c>
      <c r="E158" s="7">
        <v>0</v>
      </c>
      <c r="G158" s="10">
        <f t="shared" si="29"/>
        <v>0</v>
      </c>
      <c r="I158" s="17"/>
    </row>
    <row r="159" spans="1:11" x14ac:dyDescent="0.2">
      <c r="A159" s="7" t="s">
        <v>9</v>
      </c>
      <c r="B159" t="s">
        <v>260</v>
      </c>
      <c r="C159" t="s">
        <v>14</v>
      </c>
      <c r="D159" t="s">
        <v>157</v>
      </c>
      <c r="E159" s="7">
        <v>0</v>
      </c>
      <c r="G159" s="10">
        <f t="shared" si="29"/>
        <v>0</v>
      </c>
      <c r="I159" s="17"/>
    </row>
    <row r="160" spans="1:11" x14ac:dyDescent="0.2">
      <c r="A160" s="7" t="s">
        <v>9</v>
      </c>
      <c r="B160" t="s">
        <v>261</v>
      </c>
      <c r="C160" t="s">
        <v>14</v>
      </c>
      <c r="D160" t="s">
        <v>157</v>
      </c>
      <c r="E160" s="7">
        <v>0</v>
      </c>
      <c r="G160" s="10">
        <f t="shared" si="29"/>
        <v>0</v>
      </c>
      <c r="I160" s="17"/>
    </row>
    <row r="161" spans="1:11" x14ac:dyDescent="0.2">
      <c r="A161" s="7" t="s">
        <v>9</v>
      </c>
      <c r="B161" t="s">
        <v>262</v>
      </c>
      <c r="C161" t="s">
        <v>14</v>
      </c>
      <c r="D161" t="s">
        <v>157</v>
      </c>
      <c r="E161" s="7">
        <v>0</v>
      </c>
      <c r="G161" s="10">
        <f t="shared" si="29"/>
        <v>0</v>
      </c>
      <c r="I161" s="17"/>
    </row>
    <row r="162" spans="1:11" x14ac:dyDescent="0.2">
      <c r="A162" s="7" t="s">
        <v>9</v>
      </c>
      <c r="B162" t="s">
        <v>263</v>
      </c>
      <c r="C162" t="s">
        <v>14</v>
      </c>
      <c r="D162" t="s">
        <v>157</v>
      </c>
      <c r="E162" s="7">
        <v>0</v>
      </c>
      <c r="G162" s="10">
        <f t="shared" si="29"/>
        <v>0</v>
      </c>
      <c r="I162" s="17"/>
    </row>
    <row r="163" spans="1:11" x14ac:dyDescent="0.2">
      <c r="A163" s="7" t="s">
        <v>9</v>
      </c>
      <c r="B163" t="s">
        <v>264</v>
      </c>
      <c r="C163" t="s">
        <v>14</v>
      </c>
      <c r="D163" t="s">
        <v>157</v>
      </c>
      <c r="E163" s="7">
        <v>0</v>
      </c>
      <c r="G163" s="10">
        <f t="shared" si="29"/>
        <v>0</v>
      </c>
      <c r="I163" s="17"/>
    </row>
    <row r="164" spans="1:11" x14ac:dyDescent="0.2">
      <c r="A164" s="7" t="s">
        <v>9</v>
      </c>
      <c r="B164" t="s">
        <v>256</v>
      </c>
      <c r="C164" t="s">
        <v>4</v>
      </c>
      <c r="D164" s="5" t="s">
        <v>158</v>
      </c>
      <c r="E164" s="7">
        <v>22626</v>
      </c>
      <c r="F164">
        <f t="shared" si="23"/>
        <v>48362</v>
      </c>
      <c r="G164" s="10">
        <f>SUM(E164/$F$164)</f>
        <v>0.4678466564658203</v>
      </c>
      <c r="I164" s="17"/>
      <c r="J164">
        <f t="shared" si="24"/>
        <v>22626</v>
      </c>
    </row>
    <row r="165" spans="1:11" x14ac:dyDescent="0.2">
      <c r="A165" s="7" t="s">
        <v>9</v>
      </c>
      <c r="B165" t="s">
        <v>257</v>
      </c>
      <c r="C165" t="s">
        <v>6</v>
      </c>
      <c r="D165" t="s">
        <v>158</v>
      </c>
      <c r="E165" s="7">
        <v>21557</v>
      </c>
      <c r="G165" s="10">
        <f t="shared" ref="G165:G172" si="30">SUM(E165/$F$164)</f>
        <v>0.44574252512303048</v>
      </c>
      <c r="I165" s="17"/>
      <c r="K165">
        <f t="shared" si="26"/>
        <v>21557</v>
      </c>
    </row>
    <row r="166" spans="1:11" x14ac:dyDescent="0.2">
      <c r="A166" s="7" t="s">
        <v>9</v>
      </c>
      <c r="B166" t="s">
        <v>258</v>
      </c>
      <c r="C166" t="s">
        <v>7</v>
      </c>
      <c r="D166" t="s">
        <v>158</v>
      </c>
      <c r="E166" s="7">
        <v>4179</v>
      </c>
      <c r="G166" s="10">
        <f t="shared" si="30"/>
        <v>8.6410818411149254E-2</v>
      </c>
      <c r="H166">
        <f t="shared" si="27"/>
        <v>4179</v>
      </c>
      <c r="I166" s="17">
        <v>8.6410818411149254E-2</v>
      </c>
    </row>
    <row r="167" spans="1:11" x14ac:dyDescent="0.2">
      <c r="A167" s="7" t="s">
        <v>9</v>
      </c>
      <c r="B167" t="s">
        <v>259</v>
      </c>
      <c r="C167" t="s">
        <v>14</v>
      </c>
      <c r="D167" t="s">
        <v>158</v>
      </c>
      <c r="E167" s="7">
        <v>0</v>
      </c>
      <c r="G167" s="10">
        <f t="shared" si="30"/>
        <v>0</v>
      </c>
      <c r="I167" s="17"/>
    </row>
    <row r="168" spans="1:11" x14ac:dyDescent="0.2">
      <c r="A168" s="7" t="s">
        <v>9</v>
      </c>
      <c r="B168" t="s">
        <v>260</v>
      </c>
      <c r="C168" t="s">
        <v>14</v>
      </c>
      <c r="D168" t="s">
        <v>158</v>
      </c>
      <c r="E168" s="7">
        <v>0</v>
      </c>
      <c r="G168" s="10">
        <f t="shared" si="30"/>
        <v>0</v>
      </c>
      <c r="I168" s="17"/>
    </row>
    <row r="169" spans="1:11" x14ac:dyDescent="0.2">
      <c r="A169" s="7" t="s">
        <v>9</v>
      </c>
      <c r="B169" t="s">
        <v>261</v>
      </c>
      <c r="C169" t="s">
        <v>14</v>
      </c>
      <c r="D169" t="s">
        <v>158</v>
      </c>
      <c r="E169" s="7">
        <v>0</v>
      </c>
      <c r="G169" s="10">
        <f t="shared" si="30"/>
        <v>0</v>
      </c>
      <c r="I169" s="17"/>
    </row>
    <row r="170" spans="1:11" x14ac:dyDescent="0.2">
      <c r="A170" s="7" t="s">
        <v>9</v>
      </c>
      <c r="B170" t="s">
        <v>262</v>
      </c>
      <c r="C170" t="s">
        <v>14</v>
      </c>
      <c r="D170" t="s">
        <v>158</v>
      </c>
      <c r="E170" s="7">
        <v>0</v>
      </c>
      <c r="G170" s="10">
        <f t="shared" si="30"/>
        <v>0</v>
      </c>
      <c r="I170" s="17"/>
    </row>
    <row r="171" spans="1:11" x14ac:dyDescent="0.2">
      <c r="A171" s="7" t="s">
        <v>9</v>
      </c>
      <c r="B171" t="s">
        <v>263</v>
      </c>
      <c r="C171" t="s">
        <v>14</v>
      </c>
      <c r="D171" t="s">
        <v>158</v>
      </c>
      <c r="E171" s="7">
        <v>0</v>
      </c>
      <c r="G171" s="10">
        <f t="shared" si="30"/>
        <v>0</v>
      </c>
      <c r="I171" s="17"/>
    </row>
    <row r="172" spans="1:11" x14ac:dyDescent="0.2">
      <c r="A172" s="7" t="s">
        <v>9</v>
      </c>
      <c r="B172" t="s">
        <v>264</v>
      </c>
      <c r="C172" t="s">
        <v>14</v>
      </c>
      <c r="D172" t="s">
        <v>158</v>
      </c>
      <c r="E172" s="7">
        <v>0</v>
      </c>
      <c r="G172" s="10">
        <f t="shared" si="30"/>
        <v>0</v>
      </c>
      <c r="I172" s="17"/>
    </row>
    <row r="173" spans="1:11" x14ac:dyDescent="0.2">
      <c r="A173" s="7" t="s">
        <v>9</v>
      </c>
      <c r="B173" t="s">
        <v>256</v>
      </c>
      <c r="C173" t="s">
        <v>4</v>
      </c>
      <c r="D173" t="s">
        <v>159</v>
      </c>
      <c r="E173" s="7">
        <v>2332</v>
      </c>
      <c r="F173">
        <f t="shared" si="23"/>
        <v>5969</v>
      </c>
      <c r="G173" s="10">
        <f>SUM(E173/$F$173)</f>
        <v>0.39068520690232872</v>
      </c>
      <c r="I173" s="17"/>
      <c r="J173">
        <f t="shared" si="24"/>
        <v>2332</v>
      </c>
    </row>
    <row r="174" spans="1:11" x14ac:dyDescent="0.2">
      <c r="A174" s="7" t="s">
        <v>9</v>
      </c>
      <c r="B174" t="s">
        <v>257</v>
      </c>
      <c r="C174" t="s">
        <v>6</v>
      </c>
      <c r="D174" t="s">
        <v>159</v>
      </c>
      <c r="E174" s="6">
        <v>3205</v>
      </c>
      <c r="G174" s="10">
        <f t="shared" ref="G174:G181" si="31">SUM(E174/$F$173)</f>
        <v>0.53694086111576478</v>
      </c>
      <c r="I174" s="17"/>
      <c r="K174">
        <f t="shared" si="26"/>
        <v>3205</v>
      </c>
    </row>
    <row r="175" spans="1:11" x14ac:dyDescent="0.2">
      <c r="A175" s="7" t="s">
        <v>9</v>
      </c>
      <c r="B175" t="s">
        <v>258</v>
      </c>
      <c r="C175" t="s">
        <v>7</v>
      </c>
      <c r="D175" t="s">
        <v>159</v>
      </c>
      <c r="E175" s="7">
        <v>432</v>
      </c>
      <c r="G175" s="10">
        <f t="shared" si="31"/>
        <v>7.2373931981906517E-2</v>
      </c>
      <c r="H175">
        <f t="shared" si="27"/>
        <v>432</v>
      </c>
      <c r="I175" s="17">
        <v>7.2373931981906517E-2</v>
      </c>
    </row>
    <row r="176" spans="1:11" x14ac:dyDescent="0.2">
      <c r="A176" s="7" t="s">
        <v>9</v>
      </c>
      <c r="B176" t="s">
        <v>259</v>
      </c>
      <c r="C176" t="s">
        <v>14</v>
      </c>
      <c r="D176" t="s">
        <v>159</v>
      </c>
      <c r="E176" s="7">
        <v>0</v>
      </c>
      <c r="G176" s="10">
        <f t="shared" si="31"/>
        <v>0</v>
      </c>
      <c r="I176" s="17"/>
    </row>
    <row r="177" spans="1:11" x14ac:dyDescent="0.2">
      <c r="A177" s="7" t="s">
        <v>9</v>
      </c>
      <c r="B177" t="s">
        <v>260</v>
      </c>
      <c r="C177" t="s">
        <v>14</v>
      </c>
      <c r="D177" t="s">
        <v>159</v>
      </c>
      <c r="E177" s="7">
        <v>0</v>
      </c>
      <c r="G177" s="10">
        <f t="shared" si="31"/>
        <v>0</v>
      </c>
      <c r="I177" s="17"/>
    </row>
    <row r="178" spans="1:11" x14ac:dyDescent="0.2">
      <c r="A178" s="7" t="s">
        <v>9</v>
      </c>
      <c r="B178" t="s">
        <v>261</v>
      </c>
      <c r="C178" t="s">
        <v>14</v>
      </c>
      <c r="D178" t="s">
        <v>159</v>
      </c>
      <c r="E178" s="7">
        <v>0</v>
      </c>
      <c r="G178" s="10">
        <f t="shared" si="31"/>
        <v>0</v>
      </c>
      <c r="I178" s="17"/>
    </row>
    <row r="179" spans="1:11" x14ac:dyDescent="0.2">
      <c r="A179" s="7" t="s">
        <v>9</v>
      </c>
      <c r="B179" t="s">
        <v>262</v>
      </c>
      <c r="C179" t="s">
        <v>14</v>
      </c>
      <c r="D179" t="s">
        <v>159</v>
      </c>
      <c r="E179" s="7">
        <v>0</v>
      </c>
      <c r="G179" s="10">
        <f t="shared" si="31"/>
        <v>0</v>
      </c>
      <c r="I179" s="17"/>
    </row>
    <row r="180" spans="1:11" x14ac:dyDescent="0.2">
      <c r="A180" s="7" t="s">
        <v>9</v>
      </c>
      <c r="B180" t="s">
        <v>263</v>
      </c>
      <c r="C180" t="s">
        <v>14</v>
      </c>
      <c r="D180" t="s">
        <v>159</v>
      </c>
      <c r="E180" s="7">
        <v>0</v>
      </c>
      <c r="G180" s="10">
        <f t="shared" si="31"/>
        <v>0</v>
      </c>
      <c r="I180" s="17"/>
    </row>
    <row r="181" spans="1:11" x14ac:dyDescent="0.2">
      <c r="A181" s="7" t="s">
        <v>9</v>
      </c>
      <c r="B181" t="s">
        <v>264</v>
      </c>
      <c r="C181" t="s">
        <v>14</v>
      </c>
      <c r="D181" t="s">
        <v>159</v>
      </c>
      <c r="E181" s="7">
        <v>0</v>
      </c>
      <c r="G181" s="10">
        <f t="shared" si="31"/>
        <v>0</v>
      </c>
      <c r="I181" s="17"/>
    </row>
    <row r="182" spans="1:11" x14ac:dyDescent="0.2">
      <c r="A182" s="7" t="s">
        <v>9</v>
      </c>
      <c r="B182" t="s">
        <v>256</v>
      </c>
      <c r="C182" t="s">
        <v>4</v>
      </c>
      <c r="D182" s="5" t="s">
        <v>160</v>
      </c>
      <c r="E182" s="7">
        <v>1856</v>
      </c>
      <c r="F182">
        <f t="shared" si="23"/>
        <v>3780</v>
      </c>
      <c r="G182" s="10">
        <f>SUM(E182/$F$182)</f>
        <v>0.491005291005291</v>
      </c>
      <c r="I182" s="17"/>
      <c r="J182">
        <f t="shared" si="24"/>
        <v>1856</v>
      </c>
    </row>
    <row r="183" spans="1:11" x14ac:dyDescent="0.2">
      <c r="A183" s="7" t="s">
        <v>9</v>
      </c>
      <c r="B183" t="s">
        <v>257</v>
      </c>
      <c r="C183" t="s">
        <v>6</v>
      </c>
      <c r="D183" t="s">
        <v>160</v>
      </c>
      <c r="E183" s="7">
        <v>1690</v>
      </c>
      <c r="G183" s="10">
        <f t="shared" ref="G183:G190" si="32">SUM(E183/$F$182)</f>
        <v>0.44708994708994709</v>
      </c>
      <c r="I183" s="17"/>
      <c r="K183">
        <f t="shared" si="26"/>
        <v>1690</v>
      </c>
    </row>
    <row r="184" spans="1:11" x14ac:dyDescent="0.2">
      <c r="A184" s="7" t="s">
        <v>9</v>
      </c>
      <c r="B184" t="s">
        <v>258</v>
      </c>
      <c r="C184" t="s">
        <v>7</v>
      </c>
      <c r="D184" t="s">
        <v>160</v>
      </c>
      <c r="E184" s="7">
        <v>234</v>
      </c>
      <c r="G184" s="10">
        <f t="shared" si="32"/>
        <v>6.1904761904761907E-2</v>
      </c>
      <c r="H184">
        <f t="shared" si="27"/>
        <v>234</v>
      </c>
      <c r="I184" s="17">
        <v>6.1904761904761907E-2</v>
      </c>
    </row>
    <row r="185" spans="1:11" x14ac:dyDescent="0.2">
      <c r="A185" s="7" t="s">
        <v>9</v>
      </c>
      <c r="B185" t="s">
        <v>259</v>
      </c>
      <c r="C185" t="s">
        <v>14</v>
      </c>
      <c r="D185" t="s">
        <v>160</v>
      </c>
      <c r="E185" s="7">
        <v>0</v>
      </c>
      <c r="G185" s="10">
        <f t="shared" si="32"/>
        <v>0</v>
      </c>
      <c r="I185" s="17"/>
    </row>
    <row r="186" spans="1:11" x14ac:dyDescent="0.2">
      <c r="A186" s="7" t="s">
        <v>9</v>
      </c>
      <c r="B186" t="s">
        <v>260</v>
      </c>
      <c r="C186" t="s">
        <v>14</v>
      </c>
      <c r="D186" t="s">
        <v>160</v>
      </c>
      <c r="E186" s="7">
        <v>0</v>
      </c>
      <c r="G186" s="10">
        <f t="shared" si="32"/>
        <v>0</v>
      </c>
      <c r="I186" s="17"/>
    </row>
    <row r="187" spans="1:11" x14ac:dyDescent="0.2">
      <c r="A187" s="7" t="s">
        <v>9</v>
      </c>
      <c r="B187" t="s">
        <v>261</v>
      </c>
      <c r="C187" t="s">
        <v>14</v>
      </c>
      <c r="D187" t="s">
        <v>160</v>
      </c>
      <c r="E187" s="7">
        <v>0</v>
      </c>
      <c r="G187" s="10">
        <f t="shared" si="32"/>
        <v>0</v>
      </c>
      <c r="I187" s="17"/>
    </row>
    <row r="188" spans="1:11" x14ac:dyDescent="0.2">
      <c r="A188" s="7" t="s">
        <v>9</v>
      </c>
      <c r="B188" t="s">
        <v>262</v>
      </c>
      <c r="C188" t="s">
        <v>14</v>
      </c>
      <c r="D188" t="s">
        <v>160</v>
      </c>
      <c r="E188" s="7">
        <v>0</v>
      </c>
      <c r="G188" s="10">
        <f t="shared" si="32"/>
        <v>0</v>
      </c>
      <c r="I188" s="17"/>
    </row>
    <row r="189" spans="1:11" x14ac:dyDescent="0.2">
      <c r="A189" s="7" t="s">
        <v>9</v>
      </c>
      <c r="B189" t="s">
        <v>263</v>
      </c>
      <c r="C189" t="s">
        <v>14</v>
      </c>
      <c r="D189" t="s">
        <v>160</v>
      </c>
      <c r="E189" s="7">
        <v>0</v>
      </c>
      <c r="G189" s="10">
        <f t="shared" si="32"/>
        <v>0</v>
      </c>
      <c r="I189" s="17"/>
    </row>
    <row r="190" spans="1:11" x14ac:dyDescent="0.2">
      <c r="A190" s="7" t="s">
        <v>9</v>
      </c>
      <c r="B190" t="s">
        <v>264</v>
      </c>
      <c r="C190" t="s">
        <v>14</v>
      </c>
      <c r="D190" t="s">
        <v>160</v>
      </c>
      <c r="E190" s="7">
        <v>0</v>
      </c>
      <c r="G190" s="10">
        <f t="shared" si="32"/>
        <v>0</v>
      </c>
      <c r="I190" s="17"/>
    </row>
    <row r="191" spans="1:11" x14ac:dyDescent="0.2">
      <c r="A191" s="7" t="s">
        <v>9</v>
      </c>
      <c r="B191" t="s">
        <v>256</v>
      </c>
      <c r="C191" t="s">
        <v>4</v>
      </c>
      <c r="D191" t="s">
        <v>161</v>
      </c>
      <c r="E191" s="7">
        <v>14312</v>
      </c>
      <c r="F191">
        <f t="shared" si="23"/>
        <v>37469</v>
      </c>
      <c r="G191" s="10">
        <f>SUM(E191/$F$191)</f>
        <v>0.38196909445141319</v>
      </c>
      <c r="I191" s="17"/>
      <c r="J191">
        <f t="shared" si="24"/>
        <v>14312</v>
      </c>
    </row>
    <row r="192" spans="1:11" x14ac:dyDescent="0.2">
      <c r="A192" s="7" t="s">
        <v>9</v>
      </c>
      <c r="B192" t="s">
        <v>257</v>
      </c>
      <c r="C192" t="s">
        <v>6</v>
      </c>
      <c r="D192" t="s">
        <v>161</v>
      </c>
      <c r="E192" s="6">
        <v>20383</v>
      </c>
      <c r="G192" s="10">
        <f t="shared" ref="G192:G198" si="33">SUM(E192/$F$191)</f>
        <v>0.54399637033280845</v>
      </c>
      <c r="I192" s="17"/>
      <c r="K192">
        <f t="shared" si="26"/>
        <v>20383</v>
      </c>
    </row>
    <row r="193" spans="1:11" x14ac:dyDescent="0.2">
      <c r="A193" s="7" t="s">
        <v>9</v>
      </c>
      <c r="B193" t="s">
        <v>258</v>
      </c>
      <c r="C193" t="s">
        <v>7</v>
      </c>
      <c r="D193" t="s">
        <v>161</v>
      </c>
      <c r="E193" s="7">
        <v>2774</v>
      </c>
      <c r="G193" s="10">
        <f t="shared" si="33"/>
        <v>7.403453521577838E-2</v>
      </c>
      <c r="H193">
        <f t="shared" si="27"/>
        <v>2774</v>
      </c>
      <c r="I193" s="17">
        <v>7.403453521577838E-2</v>
      </c>
    </row>
    <row r="194" spans="1:11" x14ac:dyDescent="0.2">
      <c r="A194" s="7" t="s">
        <v>9</v>
      </c>
      <c r="B194" t="s">
        <v>259</v>
      </c>
      <c r="C194" t="s">
        <v>14</v>
      </c>
      <c r="D194" t="s">
        <v>161</v>
      </c>
      <c r="E194" s="7">
        <v>0</v>
      </c>
      <c r="G194" s="10">
        <f t="shared" si="33"/>
        <v>0</v>
      </c>
      <c r="I194" s="17"/>
    </row>
    <row r="195" spans="1:11" x14ac:dyDescent="0.2">
      <c r="A195" s="7" t="s">
        <v>9</v>
      </c>
      <c r="B195" t="s">
        <v>260</v>
      </c>
      <c r="C195" t="s">
        <v>14</v>
      </c>
      <c r="D195" t="s">
        <v>161</v>
      </c>
      <c r="E195" s="7">
        <v>0</v>
      </c>
      <c r="G195" s="10">
        <f t="shared" si="33"/>
        <v>0</v>
      </c>
      <c r="I195" s="17"/>
    </row>
    <row r="196" spans="1:11" x14ac:dyDescent="0.2">
      <c r="A196" s="7" t="s">
        <v>9</v>
      </c>
      <c r="B196" t="s">
        <v>261</v>
      </c>
      <c r="C196" t="s">
        <v>14</v>
      </c>
      <c r="D196" t="s">
        <v>161</v>
      </c>
      <c r="E196" s="7">
        <v>0</v>
      </c>
      <c r="G196" s="10">
        <f t="shared" si="33"/>
        <v>0</v>
      </c>
      <c r="I196" s="17"/>
    </row>
    <row r="197" spans="1:11" x14ac:dyDescent="0.2">
      <c r="A197" s="7" t="s">
        <v>9</v>
      </c>
      <c r="B197" t="s">
        <v>262</v>
      </c>
      <c r="C197" t="s">
        <v>14</v>
      </c>
      <c r="D197" t="s">
        <v>161</v>
      </c>
      <c r="E197" s="7">
        <v>0</v>
      </c>
      <c r="G197" s="10">
        <f t="shared" si="33"/>
        <v>0</v>
      </c>
      <c r="I197" s="17"/>
    </row>
    <row r="198" spans="1:11" x14ac:dyDescent="0.2">
      <c r="A198" s="7" t="s">
        <v>9</v>
      </c>
      <c r="B198" t="s">
        <v>263</v>
      </c>
      <c r="C198" t="s">
        <v>14</v>
      </c>
      <c r="D198" t="s">
        <v>161</v>
      </c>
      <c r="E198" s="7">
        <v>0</v>
      </c>
      <c r="G198" s="10">
        <f t="shared" si="33"/>
        <v>0</v>
      </c>
      <c r="I198" s="17"/>
    </row>
    <row r="199" spans="1:11" x14ac:dyDescent="0.2">
      <c r="A199" s="7" t="s">
        <v>9</v>
      </c>
      <c r="B199" t="s">
        <v>264</v>
      </c>
      <c r="C199" t="s">
        <v>14</v>
      </c>
      <c r="D199" t="s">
        <v>161</v>
      </c>
      <c r="E199" s="7">
        <v>0</v>
      </c>
      <c r="G199" s="10">
        <f>SUM(E199/$F$191)</f>
        <v>0</v>
      </c>
      <c r="I199" s="17"/>
    </row>
    <row r="200" spans="1:11" x14ac:dyDescent="0.2">
      <c r="A200" s="7" t="s">
        <v>9</v>
      </c>
      <c r="B200" t="s">
        <v>256</v>
      </c>
      <c r="C200" t="s">
        <v>4</v>
      </c>
      <c r="D200" s="5" t="s">
        <v>162</v>
      </c>
      <c r="E200" s="7">
        <v>1811</v>
      </c>
      <c r="F200">
        <f t="shared" ref="F200:F254" si="34">SUM(E200:E208)</f>
        <v>3221</v>
      </c>
      <c r="G200" s="10">
        <f>SUM(E200/$F$200)</f>
        <v>0.56224774914622788</v>
      </c>
      <c r="I200" s="17"/>
      <c r="J200">
        <f t="shared" ref="J200:J254" si="35">SUM(E200)</f>
        <v>1811</v>
      </c>
    </row>
    <row r="201" spans="1:11" x14ac:dyDescent="0.2">
      <c r="A201" s="7" t="s">
        <v>9</v>
      </c>
      <c r="B201" t="s">
        <v>257</v>
      </c>
      <c r="C201" t="s">
        <v>6</v>
      </c>
      <c r="D201" t="s">
        <v>162</v>
      </c>
      <c r="E201" s="7">
        <v>1288</v>
      </c>
      <c r="G201" s="10">
        <f t="shared" ref="G201:G208" si="36">SUM(E201/$F$200)</f>
        <v>0.39987581496429681</v>
      </c>
      <c r="I201" s="17"/>
      <c r="K201">
        <f t="shared" ref="K201:K255" si="37">SUM(E201)</f>
        <v>1288</v>
      </c>
    </row>
    <row r="202" spans="1:11" x14ac:dyDescent="0.2">
      <c r="A202" s="7" t="s">
        <v>9</v>
      </c>
      <c r="B202" t="s">
        <v>258</v>
      </c>
      <c r="C202" t="s">
        <v>7</v>
      </c>
      <c r="D202" t="s">
        <v>162</v>
      </c>
      <c r="E202" s="7">
        <v>122</v>
      </c>
      <c r="G202" s="10">
        <f t="shared" si="36"/>
        <v>3.787643588947532E-2</v>
      </c>
      <c r="H202">
        <f t="shared" ref="H202:H256" si="38">SUM(E202:E208)</f>
        <v>122</v>
      </c>
      <c r="I202" s="17">
        <v>3.787643588947532E-2</v>
      </c>
    </row>
    <row r="203" spans="1:11" x14ac:dyDescent="0.2">
      <c r="A203" s="7" t="s">
        <v>9</v>
      </c>
      <c r="B203" t="s">
        <v>259</v>
      </c>
      <c r="C203" t="s">
        <v>14</v>
      </c>
      <c r="D203" t="s">
        <v>162</v>
      </c>
      <c r="E203" s="7">
        <v>0</v>
      </c>
      <c r="G203" s="10">
        <f t="shared" si="36"/>
        <v>0</v>
      </c>
      <c r="I203" s="17"/>
    </row>
    <row r="204" spans="1:11" x14ac:dyDescent="0.2">
      <c r="A204" s="7" t="s">
        <v>9</v>
      </c>
      <c r="B204" t="s">
        <v>260</v>
      </c>
      <c r="C204" t="s">
        <v>14</v>
      </c>
      <c r="D204" t="s">
        <v>162</v>
      </c>
      <c r="E204" s="7">
        <v>0</v>
      </c>
      <c r="G204" s="10">
        <f t="shared" si="36"/>
        <v>0</v>
      </c>
      <c r="I204" s="17"/>
    </row>
    <row r="205" spans="1:11" x14ac:dyDescent="0.2">
      <c r="A205" s="7" t="s">
        <v>9</v>
      </c>
      <c r="B205" t="s">
        <v>261</v>
      </c>
      <c r="C205" t="s">
        <v>14</v>
      </c>
      <c r="D205" t="s">
        <v>162</v>
      </c>
      <c r="E205" s="7">
        <v>0</v>
      </c>
      <c r="G205" s="10">
        <f t="shared" si="36"/>
        <v>0</v>
      </c>
      <c r="I205" s="17"/>
    </row>
    <row r="206" spans="1:11" x14ac:dyDescent="0.2">
      <c r="A206" s="7" t="s">
        <v>9</v>
      </c>
      <c r="B206" t="s">
        <v>262</v>
      </c>
      <c r="C206" t="s">
        <v>14</v>
      </c>
      <c r="D206" t="s">
        <v>162</v>
      </c>
      <c r="E206" s="7">
        <v>0</v>
      </c>
      <c r="G206" s="10">
        <f t="shared" si="36"/>
        <v>0</v>
      </c>
      <c r="I206" s="17"/>
    </row>
    <row r="207" spans="1:11" x14ac:dyDescent="0.2">
      <c r="A207" s="7" t="s">
        <v>9</v>
      </c>
      <c r="B207" t="s">
        <v>263</v>
      </c>
      <c r="C207" t="s">
        <v>14</v>
      </c>
      <c r="D207" t="s">
        <v>162</v>
      </c>
      <c r="E207" s="7">
        <v>0</v>
      </c>
      <c r="G207" s="10">
        <f t="shared" si="36"/>
        <v>0</v>
      </c>
      <c r="I207" s="17"/>
    </row>
    <row r="208" spans="1:11" x14ac:dyDescent="0.2">
      <c r="A208" s="7" t="s">
        <v>9</v>
      </c>
      <c r="B208" t="s">
        <v>264</v>
      </c>
      <c r="C208" t="s">
        <v>14</v>
      </c>
      <c r="D208" t="s">
        <v>162</v>
      </c>
      <c r="E208" s="7">
        <v>0</v>
      </c>
      <c r="G208" s="10">
        <f t="shared" si="36"/>
        <v>0</v>
      </c>
      <c r="I208" s="17"/>
    </row>
    <row r="209" spans="1:11" x14ac:dyDescent="0.2">
      <c r="A209" s="7" t="s">
        <v>9</v>
      </c>
      <c r="B209" t="s">
        <v>256</v>
      </c>
      <c r="C209" t="s">
        <v>4</v>
      </c>
      <c r="D209" s="5" t="s">
        <v>163</v>
      </c>
      <c r="E209" s="7">
        <v>57654</v>
      </c>
      <c r="F209">
        <f t="shared" si="34"/>
        <v>104254</v>
      </c>
      <c r="G209" s="10">
        <f>SUM(E209/$F$209)</f>
        <v>0.5530147524315614</v>
      </c>
      <c r="I209" s="17"/>
      <c r="J209">
        <f t="shared" si="35"/>
        <v>57654</v>
      </c>
    </row>
    <row r="210" spans="1:11" x14ac:dyDescent="0.2">
      <c r="A210" s="7" t="s">
        <v>9</v>
      </c>
      <c r="B210" t="s">
        <v>257</v>
      </c>
      <c r="C210" t="s">
        <v>6</v>
      </c>
      <c r="D210" t="s">
        <v>163</v>
      </c>
      <c r="E210" s="7">
        <v>37967</v>
      </c>
      <c r="G210" s="10">
        <f t="shared" ref="G210:G217" si="39">SUM(E210/$F$209)</f>
        <v>0.36417787327104956</v>
      </c>
      <c r="I210" s="17"/>
      <c r="K210">
        <f t="shared" si="37"/>
        <v>37967</v>
      </c>
    </row>
    <row r="211" spans="1:11" x14ac:dyDescent="0.2">
      <c r="A211" s="7" t="s">
        <v>9</v>
      </c>
      <c r="B211" t="s">
        <v>258</v>
      </c>
      <c r="C211" t="s">
        <v>7</v>
      </c>
      <c r="D211" t="s">
        <v>163</v>
      </c>
      <c r="E211" s="7">
        <v>8631</v>
      </c>
      <c r="G211" s="10">
        <f t="shared" si="39"/>
        <v>8.2788190381184415E-2</v>
      </c>
      <c r="H211">
        <f t="shared" si="38"/>
        <v>8633</v>
      </c>
      <c r="I211" s="17">
        <v>8.2807374297389075E-2</v>
      </c>
    </row>
    <row r="212" spans="1:11" x14ac:dyDescent="0.2">
      <c r="A212" s="7" t="s">
        <v>9</v>
      </c>
      <c r="B212" t="s">
        <v>259</v>
      </c>
      <c r="C212" t="s">
        <v>14</v>
      </c>
      <c r="D212" t="s">
        <v>163</v>
      </c>
      <c r="E212" s="7">
        <v>0</v>
      </c>
      <c r="G212" s="10">
        <f t="shared" si="39"/>
        <v>0</v>
      </c>
      <c r="I212" s="17"/>
    </row>
    <row r="213" spans="1:11" x14ac:dyDescent="0.2">
      <c r="A213" s="7" t="s">
        <v>9</v>
      </c>
      <c r="B213" t="s">
        <v>260</v>
      </c>
      <c r="C213" t="s">
        <v>14</v>
      </c>
      <c r="D213" t="s">
        <v>163</v>
      </c>
      <c r="E213" s="7">
        <v>0</v>
      </c>
      <c r="G213" s="10">
        <f t="shared" si="39"/>
        <v>0</v>
      </c>
      <c r="I213" s="17"/>
    </row>
    <row r="214" spans="1:11" x14ac:dyDescent="0.2">
      <c r="A214" s="7" t="s">
        <v>9</v>
      </c>
      <c r="B214" t="s">
        <v>261</v>
      </c>
      <c r="C214" t="s">
        <v>14</v>
      </c>
      <c r="D214" t="s">
        <v>163</v>
      </c>
      <c r="E214" s="7">
        <v>0</v>
      </c>
      <c r="G214" s="10">
        <f t="shared" si="39"/>
        <v>0</v>
      </c>
      <c r="I214" s="17"/>
    </row>
    <row r="215" spans="1:11" x14ac:dyDescent="0.2">
      <c r="A215" s="7" t="s">
        <v>9</v>
      </c>
      <c r="B215" t="s">
        <v>262</v>
      </c>
      <c r="C215" t="s">
        <v>14</v>
      </c>
      <c r="D215" t="s">
        <v>163</v>
      </c>
      <c r="E215" s="7">
        <v>1</v>
      </c>
      <c r="G215" s="10">
        <f t="shared" si="39"/>
        <v>9.5919581023270086E-6</v>
      </c>
      <c r="I215" s="17"/>
    </row>
    <row r="216" spans="1:11" x14ac:dyDescent="0.2">
      <c r="A216" s="7" t="s">
        <v>9</v>
      </c>
      <c r="B216" t="s">
        <v>263</v>
      </c>
      <c r="C216" t="s">
        <v>14</v>
      </c>
      <c r="D216" t="s">
        <v>163</v>
      </c>
      <c r="E216" s="7">
        <v>0</v>
      </c>
      <c r="G216" s="10">
        <f t="shared" si="39"/>
        <v>0</v>
      </c>
      <c r="I216" s="17"/>
    </row>
    <row r="217" spans="1:11" x14ac:dyDescent="0.2">
      <c r="A217" s="7" t="s">
        <v>9</v>
      </c>
      <c r="B217" t="s">
        <v>264</v>
      </c>
      <c r="C217" t="s">
        <v>14</v>
      </c>
      <c r="D217" t="s">
        <v>163</v>
      </c>
      <c r="E217" s="7">
        <v>1</v>
      </c>
      <c r="G217" s="10">
        <f t="shared" si="39"/>
        <v>9.5919581023270086E-6</v>
      </c>
      <c r="I217" s="17"/>
    </row>
    <row r="218" spans="1:11" x14ac:dyDescent="0.2">
      <c r="A218" s="7" t="s">
        <v>9</v>
      </c>
      <c r="B218" t="s">
        <v>256</v>
      </c>
      <c r="C218" t="s">
        <v>4</v>
      </c>
      <c r="D218" s="5" t="s">
        <v>164</v>
      </c>
      <c r="E218" s="7">
        <v>4777</v>
      </c>
      <c r="F218">
        <f t="shared" si="34"/>
        <v>9789</v>
      </c>
      <c r="G218" s="10">
        <f>SUM(E218/$F$218)</f>
        <v>0.48799673102461949</v>
      </c>
      <c r="I218" s="17"/>
      <c r="J218">
        <f t="shared" si="35"/>
        <v>4777</v>
      </c>
    </row>
    <row r="219" spans="1:11" x14ac:dyDescent="0.2">
      <c r="A219" s="7" t="s">
        <v>9</v>
      </c>
      <c r="B219" t="s">
        <v>257</v>
      </c>
      <c r="C219" t="s">
        <v>6</v>
      </c>
      <c r="D219" t="s">
        <v>164</v>
      </c>
      <c r="E219" s="7">
        <v>4142</v>
      </c>
      <c r="G219" s="10">
        <f t="shared" ref="G219:G226" si="40">SUM(E219/$F$218)</f>
        <v>0.42312800081724383</v>
      </c>
      <c r="I219" s="17"/>
      <c r="K219">
        <f t="shared" si="37"/>
        <v>4142</v>
      </c>
    </row>
    <row r="220" spans="1:11" x14ac:dyDescent="0.2">
      <c r="A220" s="7" t="s">
        <v>9</v>
      </c>
      <c r="B220" t="s">
        <v>258</v>
      </c>
      <c r="C220" t="s">
        <v>7</v>
      </c>
      <c r="D220" t="s">
        <v>164</v>
      </c>
      <c r="E220" s="7">
        <v>870</v>
      </c>
      <c r="G220" s="10">
        <f t="shared" si="40"/>
        <v>8.8875268158136678E-2</v>
      </c>
      <c r="H220">
        <f t="shared" si="38"/>
        <v>870</v>
      </c>
      <c r="I220" s="17">
        <v>8.8875268158136678E-2</v>
      </c>
    </row>
    <row r="221" spans="1:11" x14ac:dyDescent="0.2">
      <c r="A221" s="7" t="s">
        <v>9</v>
      </c>
      <c r="B221" t="s">
        <v>259</v>
      </c>
      <c r="C221" t="s">
        <v>14</v>
      </c>
      <c r="D221" t="s">
        <v>164</v>
      </c>
      <c r="E221" s="7">
        <v>0</v>
      </c>
      <c r="G221" s="10">
        <f t="shared" si="40"/>
        <v>0</v>
      </c>
      <c r="I221" s="17"/>
    </row>
    <row r="222" spans="1:11" x14ac:dyDescent="0.2">
      <c r="A222" s="7" t="s">
        <v>9</v>
      </c>
      <c r="B222" t="s">
        <v>260</v>
      </c>
      <c r="C222" t="s">
        <v>14</v>
      </c>
      <c r="D222" t="s">
        <v>164</v>
      </c>
      <c r="E222" s="7">
        <v>0</v>
      </c>
      <c r="G222" s="10">
        <f t="shared" si="40"/>
        <v>0</v>
      </c>
      <c r="I222" s="17"/>
    </row>
    <row r="223" spans="1:11" x14ac:dyDescent="0.2">
      <c r="A223" s="7" t="s">
        <v>9</v>
      </c>
      <c r="B223" t="s">
        <v>261</v>
      </c>
      <c r="C223" t="s">
        <v>14</v>
      </c>
      <c r="D223" t="s">
        <v>164</v>
      </c>
      <c r="E223" s="7">
        <v>0</v>
      </c>
      <c r="G223" s="10">
        <f t="shared" si="40"/>
        <v>0</v>
      </c>
      <c r="I223" s="17"/>
    </row>
    <row r="224" spans="1:11" x14ac:dyDescent="0.2">
      <c r="A224" s="7" t="s">
        <v>9</v>
      </c>
      <c r="B224" t="s">
        <v>262</v>
      </c>
      <c r="C224" t="s">
        <v>14</v>
      </c>
      <c r="D224" t="s">
        <v>164</v>
      </c>
      <c r="E224" s="7">
        <v>0</v>
      </c>
      <c r="G224" s="10">
        <f t="shared" si="40"/>
        <v>0</v>
      </c>
      <c r="I224" s="17"/>
    </row>
    <row r="225" spans="1:11" x14ac:dyDescent="0.2">
      <c r="A225" s="7" t="s">
        <v>9</v>
      </c>
      <c r="B225" t="s">
        <v>263</v>
      </c>
      <c r="C225" t="s">
        <v>14</v>
      </c>
      <c r="D225" t="s">
        <v>164</v>
      </c>
      <c r="E225" s="7">
        <v>0</v>
      </c>
      <c r="G225" s="10">
        <f t="shared" si="40"/>
        <v>0</v>
      </c>
      <c r="I225" s="17"/>
    </row>
    <row r="226" spans="1:11" x14ac:dyDescent="0.2">
      <c r="A226" s="7" t="s">
        <v>9</v>
      </c>
      <c r="B226" t="s">
        <v>264</v>
      </c>
      <c r="C226" t="s">
        <v>14</v>
      </c>
      <c r="D226" t="s">
        <v>164</v>
      </c>
      <c r="E226" s="7">
        <v>0</v>
      </c>
      <c r="G226" s="10">
        <f t="shared" si="40"/>
        <v>0</v>
      </c>
      <c r="I226" s="17"/>
    </row>
    <row r="227" spans="1:11" x14ac:dyDescent="0.2">
      <c r="A227" s="7" t="s">
        <v>9</v>
      </c>
      <c r="B227" t="s">
        <v>256</v>
      </c>
      <c r="C227" t="s">
        <v>4</v>
      </c>
      <c r="D227" t="s">
        <v>165</v>
      </c>
      <c r="E227" s="7">
        <v>15394</v>
      </c>
      <c r="F227">
        <f t="shared" si="34"/>
        <v>36545</v>
      </c>
      <c r="G227" s="10">
        <f>SUM(E227/$F$227)</f>
        <v>0.42123409495142977</v>
      </c>
      <c r="I227" s="17"/>
      <c r="J227">
        <f t="shared" si="35"/>
        <v>15394</v>
      </c>
    </row>
    <row r="228" spans="1:11" x14ac:dyDescent="0.2">
      <c r="A228" s="7" t="s">
        <v>9</v>
      </c>
      <c r="B228" t="s">
        <v>257</v>
      </c>
      <c r="C228" t="s">
        <v>6</v>
      </c>
      <c r="D228" t="s">
        <v>165</v>
      </c>
      <c r="E228" s="6">
        <v>18918</v>
      </c>
      <c r="G228" s="10">
        <f t="shared" ref="G228:G235" si="41">SUM(E228/$F$227)</f>
        <v>0.51766315501436588</v>
      </c>
      <c r="I228" s="17"/>
      <c r="K228">
        <f t="shared" si="37"/>
        <v>18918</v>
      </c>
    </row>
    <row r="229" spans="1:11" x14ac:dyDescent="0.2">
      <c r="A229" s="7" t="s">
        <v>9</v>
      </c>
      <c r="B229" t="s">
        <v>258</v>
      </c>
      <c r="C229" t="s">
        <v>7</v>
      </c>
      <c r="D229" t="s">
        <v>165</v>
      </c>
      <c r="E229" s="7">
        <v>2233</v>
      </c>
      <c r="G229" s="10">
        <f t="shared" si="41"/>
        <v>6.1102750034204407E-2</v>
      </c>
      <c r="H229">
        <f t="shared" si="38"/>
        <v>2233</v>
      </c>
      <c r="I229" s="17">
        <v>6.1102750034204407E-2</v>
      </c>
    </row>
    <row r="230" spans="1:11" x14ac:dyDescent="0.2">
      <c r="A230" s="7" t="s">
        <v>9</v>
      </c>
      <c r="B230" t="s">
        <v>259</v>
      </c>
      <c r="C230" t="s">
        <v>14</v>
      </c>
      <c r="D230" t="s">
        <v>165</v>
      </c>
      <c r="E230" s="7">
        <v>0</v>
      </c>
      <c r="G230" s="10">
        <f t="shared" si="41"/>
        <v>0</v>
      </c>
      <c r="I230" s="17"/>
    </row>
    <row r="231" spans="1:11" x14ac:dyDescent="0.2">
      <c r="A231" s="7" t="s">
        <v>9</v>
      </c>
      <c r="B231" t="s">
        <v>260</v>
      </c>
      <c r="C231" t="s">
        <v>14</v>
      </c>
      <c r="D231" t="s">
        <v>165</v>
      </c>
      <c r="E231" s="7">
        <v>0</v>
      </c>
      <c r="G231" s="10">
        <f t="shared" si="41"/>
        <v>0</v>
      </c>
      <c r="I231" s="17"/>
    </row>
    <row r="232" spans="1:11" x14ac:dyDescent="0.2">
      <c r="A232" s="7" t="s">
        <v>9</v>
      </c>
      <c r="B232" t="s">
        <v>261</v>
      </c>
      <c r="C232" t="s">
        <v>14</v>
      </c>
      <c r="D232" t="s">
        <v>165</v>
      </c>
      <c r="E232" s="7">
        <v>0</v>
      </c>
      <c r="G232" s="10">
        <f t="shared" si="41"/>
        <v>0</v>
      </c>
      <c r="I232" s="17"/>
    </row>
    <row r="233" spans="1:11" x14ac:dyDescent="0.2">
      <c r="A233" s="7" t="s">
        <v>9</v>
      </c>
      <c r="B233" t="s">
        <v>262</v>
      </c>
      <c r="C233" t="s">
        <v>14</v>
      </c>
      <c r="D233" t="s">
        <v>165</v>
      </c>
      <c r="E233" s="7">
        <v>0</v>
      </c>
      <c r="G233" s="10">
        <f t="shared" si="41"/>
        <v>0</v>
      </c>
      <c r="I233" s="17"/>
    </row>
    <row r="234" spans="1:11" x14ac:dyDescent="0.2">
      <c r="A234" s="7" t="s">
        <v>9</v>
      </c>
      <c r="B234" t="s">
        <v>263</v>
      </c>
      <c r="C234" t="s">
        <v>14</v>
      </c>
      <c r="D234" t="s">
        <v>165</v>
      </c>
      <c r="E234" s="7">
        <v>0</v>
      </c>
      <c r="G234" s="10">
        <f t="shared" si="41"/>
        <v>0</v>
      </c>
      <c r="I234" s="17"/>
    </row>
    <row r="235" spans="1:11" x14ac:dyDescent="0.2">
      <c r="A235" s="7" t="s">
        <v>9</v>
      </c>
      <c r="B235" t="s">
        <v>264</v>
      </c>
      <c r="C235" t="s">
        <v>14</v>
      </c>
      <c r="D235" t="s">
        <v>165</v>
      </c>
      <c r="E235" s="7">
        <v>0</v>
      </c>
      <c r="G235" s="10">
        <f t="shared" si="41"/>
        <v>0</v>
      </c>
      <c r="I235" s="17"/>
    </row>
    <row r="236" spans="1:11" x14ac:dyDescent="0.2">
      <c r="A236" s="7" t="s">
        <v>9</v>
      </c>
      <c r="B236" t="s">
        <v>256</v>
      </c>
      <c r="C236" t="s">
        <v>4</v>
      </c>
      <c r="D236" t="s">
        <v>166</v>
      </c>
      <c r="E236" s="7">
        <v>3335</v>
      </c>
      <c r="F236">
        <f t="shared" si="34"/>
        <v>7420</v>
      </c>
      <c r="G236" s="10">
        <f>SUM(E236/$F$236)</f>
        <v>0.4494609164420485</v>
      </c>
      <c r="I236" s="17"/>
      <c r="J236">
        <f t="shared" si="35"/>
        <v>3335</v>
      </c>
    </row>
    <row r="237" spans="1:11" x14ac:dyDescent="0.2">
      <c r="A237" s="7" t="s">
        <v>9</v>
      </c>
      <c r="B237" t="s">
        <v>257</v>
      </c>
      <c r="C237" t="s">
        <v>6</v>
      </c>
      <c r="D237" t="s">
        <v>166</v>
      </c>
      <c r="E237" s="6">
        <v>3494</v>
      </c>
      <c r="G237" s="10">
        <f t="shared" ref="G237:G244" si="42">SUM(E237/$F$236)</f>
        <v>0.47088948787061996</v>
      </c>
      <c r="I237" s="17"/>
      <c r="K237">
        <f t="shared" si="37"/>
        <v>3494</v>
      </c>
    </row>
    <row r="238" spans="1:11" x14ac:dyDescent="0.2">
      <c r="A238" s="7" t="s">
        <v>9</v>
      </c>
      <c r="B238" t="s">
        <v>258</v>
      </c>
      <c r="C238" t="s">
        <v>7</v>
      </c>
      <c r="D238" t="s">
        <v>166</v>
      </c>
      <c r="E238" s="7">
        <v>591</v>
      </c>
      <c r="G238" s="10">
        <f t="shared" si="42"/>
        <v>7.9649595687331542E-2</v>
      </c>
      <c r="H238">
        <f t="shared" si="38"/>
        <v>591</v>
      </c>
      <c r="I238" s="17">
        <v>7.9649595687331542E-2</v>
      </c>
    </row>
    <row r="239" spans="1:11" x14ac:dyDescent="0.2">
      <c r="A239" s="7" t="s">
        <v>9</v>
      </c>
      <c r="B239" t="s">
        <v>259</v>
      </c>
      <c r="C239" t="s">
        <v>14</v>
      </c>
      <c r="D239" t="s">
        <v>166</v>
      </c>
      <c r="E239" s="7">
        <v>0</v>
      </c>
      <c r="G239" s="10">
        <f t="shared" si="42"/>
        <v>0</v>
      </c>
      <c r="I239" s="17"/>
    </row>
    <row r="240" spans="1:11" x14ac:dyDescent="0.2">
      <c r="A240" s="7" t="s">
        <v>9</v>
      </c>
      <c r="B240" t="s">
        <v>260</v>
      </c>
      <c r="C240" t="s">
        <v>14</v>
      </c>
      <c r="D240" t="s">
        <v>166</v>
      </c>
      <c r="E240" s="7">
        <v>0</v>
      </c>
      <c r="G240" s="10">
        <f t="shared" si="42"/>
        <v>0</v>
      </c>
      <c r="I240" s="17"/>
    </row>
    <row r="241" spans="1:11" x14ac:dyDescent="0.2">
      <c r="A241" s="7" t="s">
        <v>9</v>
      </c>
      <c r="B241" t="s">
        <v>261</v>
      </c>
      <c r="C241" t="s">
        <v>14</v>
      </c>
      <c r="D241" t="s">
        <v>166</v>
      </c>
      <c r="E241" s="7">
        <v>0</v>
      </c>
      <c r="G241" s="10">
        <f t="shared" si="42"/>
        <v>0</v>
      </c>
      <c r="I241" s="17"/>
    </row>
    <row r="242" spans="1:11" x14ac:dyDescent="0.2">
      <c r="A242" s="7" t="s">
        <v>9</v>
      </c>
      <c r="B242" t="s">
        <v>262</v>
      </c>
      <c r="C242" t="s">
        <v>14</v>
      </c>
      <c r="D242" t="s">
        <v>166</v>
      </c>
      <c r="E242" s="7">
        <v>0</v>
      </c>
      <c r="G242" s="10">
        <f t="shared" si="42"/>
        <v>0</v>
      </c>
      <c r="I242" s="17"/>
    </row>
    <row r="243" spans="1:11" x14ac:dyDescent="0.2">
      <c r="A243" s="7" t="s">
        <v>9</v>
      </c>
      <c r="B243" t="s">
        <v>263</v>
      </c>
      <c r="C243" t="s">
        <v>14</v>
      </c>
      <c r="D243" t="s">
        <v>166</v>
      </c>
      <c r="E243" s="7">
        <v>0</v>
      </c>
      <c r="G243" s="10">
        <f t="shared" si="42"/>
        <v>0</v>
      </c>
      <c r="I243" s="17"/>
    </row>
    <row r="244" spans="1:11" x14ac:dyDescent="0.2">
      <c r="A244" s="7" t="s">
        <v>9</v>
      </c>
      <c r="B244" t="s">
        <v>264</v>
      </c>
      <c r="C244" t="s">
        <v>14</v>
      </c>
      <c r="D244" t="s">
        <v>166</v>
      </c>
      <c r="E244" s="7">
        <v>0</v>
      </c>
      <c r="G244" s="10">
        <f t="shared" si="42"/>
        <v>0</v>
      </c>
      <c r="I244" s="17"/>
    </row>
    <row r="245" spans="1:11" x14ac:dyDescent="0.2">
      <c r="A245" s="7" t="s">
        <v>9</v>
      </c>
      <c r="B245" t="s">
        <v>256</v>
      </c>
      <c r="C245" t="s">
        <v>4</v>
      </c>
      <c r="D245" t="s">
        <v>167</v>
      </c>
      <c r="E245" s="7">
        <v>4240</v>
      </c>
      <c r="F245">
        <f t="shared" si="34"/>
        <v>9517</v>
      </c>
      <c r="G245" s="10">
        <f>SUM(E245/$F$245)</f>
        <v>0.44551854576021854</v>
      </c>
      <c r="I245" s="17"/>
      <c r="J245">
        <f t="shared" si="35"/>
        <v>4240</v>
      </c>
    </row>
    <row r="246" spans="1:11" x14ac:dyDescent="0.2">
      <c r="A246" s="7" t="s">
        <v>9</v>
      </c>
      <c r="B246" t="s">
        <v>257</v>
      </c>
      <c r="C246" t="s">
        <v>6</v>
      </c>
      <c r="D246" t="s">
        <v>167</v>
      </c>
      <c r="E246" s="6">
        <v>4654</v>
      </c>
      <c r="G246" s="10">
        <f t="shared" ref="G246:G253" si="43">SUM(E246/$F$245)</f>
        <v>0.48901964904907008</v>
      </c>
      <c r="I246" s="17"/>
      <c r="K246">
        <f t="shared" si="37"/>
        <v>4654</v>
      </c>
    </row>
    <row r="247" spans="1:11" x14ac:dyDescent="0.2">
      <c r="A247" s="7" t="s">
        <v>9</v>
      </c>
      <c r="B247" t="s">
        <v>258</v>
      </c>
      <c r="C247" t="s">
        <v>7</v>
      </c>
      <c r="D247" t="s">
        <v>167</v>
      </c>
      <c r="E247" s="7">
        <v>623</v>
      </c>
      <c r="G247" s="10">
        <f t="shared" si="43"/>
        <v>6.5461805190711361E-2</v>
      </c>
      <c r="H247">
        <f t="shared" si="38"/>
        <v>623</v>
      </c>
      <c r="I247" s="17">
        <v>6.5461805190711361E-2</v>
      </c>
    </row>
    <row r="248" spans="1:11" x14ac:dyDescent="0.2">
      <c r="A248" s="7" t="s">
        <v>9</v>
      </c>
      <c r="B248" t="s">
        <v>259</v>
      </c>
      <c r="C248" t="s">
        <v>14</v>
      </c>
      <c r="D248" t="s">
        <v>167</v>
      </c>
      <c r="E248" s="7">
        <v>0</v>
      </c>
      <c r="G248" s="10">
        <f t="shared" si="43"/>
        <v>0</v>
      </c>
      <c r="I248" s="17"/>
    </row>
    <row r="249" spans="1:11" x14ac:dyDescent="0.2">
      <c r="A249" s="7" t="s">
        <v>9</v>
      </c>
      <c r="B249" t="s">
        <v>260</v>
      </c>
      <c r="C249" t="s">
        <v>14</v>
      </c>
      <c r="D249" t="s">
        <v>167</v>
      </c>
      <c r="E249" s="7">
        <v>0</v>
      </c>
      <c r="G249" s="10">
        <f t="shared" si="43"/>
        <v>0</v>
      </c>
      <c r="I249" s="17"/>
    </row>
    <row r="250" spans="1:11" x14ac:dyDescent="0.2">
      <c r="A250" s="7" t="s">
        <v>9</v>
      </c>
      <c r="B250" t="s">
        <v>261</v>
      </c>
      <c r="C250" t="s">
        <v>14</v>
      </c>
      <c r="D250" t="s">
        <v>167</v>
      </c>
      <c r="E250" s="7">
        <v>0</v>
      </c>
      <c r="G250" s="10">
        <f t="shared" si="43"/>
        <v>0</v>
      </c>
      <c r="I250" s="17"/>
    </row>
    <row r="251" spans="1:11" x14ac:dyDescent="0.2">
      <c r="A251" s="7" t="s">
        <v>9</v>
      </c>
      <c r="B251" t="s">
        <v>262</v>
      </c>
      <c r="C251" t="s">
        <v>14</v>
      </c>
      <c r="D251" t="s">
        <v>167</v>
      </c>
      <c r="E251" s="7">
        <v>0</v>
      </c>
      <c r="G251" s="10">
        <f t="shared" si="43"/>
        <v>0</v>
      </c>
      <c r="I251" s="17"/>
    </row>
    <row r="252" spans="1:11" x14ac:dyDescent="0.2">
      <c r="A252" s="7" t="s">
        <v>9</v>
      </c>
      <c r="B252" t="s">
        <v>263</v>
      </c>
      <c r="C252" t="s">
        <v>14</v>
      </c>
      <c r="D252" t="s">
        <v>167</v>
      </c>
      <c r="E252" s="7">
        <v>0</v>
      </c>
      <c r="G252" s="10">
        <f t="shared" si="43"/>
        <v>0</v>
      </c>
      <c r="I252" s="17"/>
    </row>
    <row r="253" spans="1:11" x14ac:dyDescent="0.2">
      <c r="A253" s="7" t="s">
        <v>9</v>
      </c>
      <c r="B253" t="s">
        <v>264</v>
      </c>
      <c r="C253" t="s">
        <v>14</v>
      </c>
      <c r="D253" t="s">
        <v>167</v>
      </c>
      <c r="E253" s="7">
        <v>0</v>
      </c>
      <c r="G253" s="10">
        <f t="shared" si="43"/>
        <v>0</v>
      </c>
      <c r="I253" s="17"/>
    </row>
    <row r="254" spans="1:11" x14ac:dyDescent="0.2">
      <c r="A254" s="7" t="s">
        <v>9</v>
      </c>
      <c r="B254" t="s">
        <v>256</v>
      </c>
      <c r="C254" t="s">
        <v>4</v>
      </c>
      <c r="D254" t="s">
        <v>168</v>
      </c>
      <c r="E254" s="7">
        <v>1472</v>
      </c>
      <c r="F254">
        <f t="shared" si="34"/>
        <v>3856</v>
      </c>
      <c r="G254" s="10">
        <f>SUM(E254/$F$254)</f>
        <v>0.38174273858921159</v>
      </c>
      <c r="I254" s="17"/>
      <c r="J254">
        <f t="shared" si="35"/>
        <v>1472</v>
      </c>
    </row>
    <row r="255" spans="1:11" x14ac:dyDescent="0.2">
      <c r="A255" s="7" t="s">
        <v>9</v>
      </c>
      <c r="B255" t="s">
        <v>257</v>
      </c>
      <c r="C255" t="s">
        <v>6</v>
      </c>
      <c r="D255" t="s">
        <v>168</v>
      </c>
      <c r="E255" s="6">
        <v>2128</v>
      </c>
      <c r="G255" s="10">
        <f t="shared" ref="G255:G262" si="44">SUM(E255/$F$254)</f>
        <v>0.55186721991701249</v>
      </c>
      <c r="I255" s="17"/>
      <c r="K255">
        <f t="shared" si="37"/>
        <v>2128</v>
      </c>
    </row>
    <row r="256" spans="1:11" x14ac:dyDescent="0.2">
      <c r="A256" s="7" t="s">
        <v>9</v>
      </c>
      <c r="B256" t="s">
        <v>258</v>
      </c>
      <c r="C256" t="s">
        <v>7</v>
      </c>
      <c r="D256" t="s">
        <v>168</v>
      </c>
      <c r="E256" s="7">
        <v>256</v>
      </c>
      <c r="G256" s="10">
        <f t="shared" si="44"/>
        <v>6.6390041493775934E-2</v>
      </c>
      <c r="H256">
        <f t="shared" si="38"/>
        <v>256</v>
      </c>
      <c r="I256" s="17">
        <v>6.6390041493775934E-2</v>
      </c>
    </row>
    <row r="257" spans="1:11" x14ac:dyDescent="0.2">
      <c r="A257" s="7" t="s">
        <v>9</v>
      </c>
      <c r="B257" t="s">
        <v>259</v>
      </c>
      <c r="C257" t="s">
        <v>14</v>
      </c>
      <c r="D257" t="s">
        <v>168</v>
      </c>
      <c r="E257" s="7">
        <v>0</v>
      </c>
      <c r="G257" s="10">
        <f t="shared" si="44"/>
        <v>0</v>
      </c>
      <c r="I257" s="17"/>
    </row>
    <row r="258" spans="1:11" x14ac:dyDescent="0.2">
      <c r="A258" s="7" t="s">
        <v>9</v>
      </c>
      <c r="B258" t="s">
        <v>260</v>
      </c>
      <c r="C258" t="s">
        <v>14</v>
      </c>
      <c r="D258" t="s">
        <v>168</v>
      </c>
      <c r="E258" s="7">
        <v>0</v>
      </c>
      <c r="G258" s="10">
        <f t="shared" si="44"/>
        <v>0</v>
      </c>
      <c r="I258" s="17"/>
    </row>
    <row r="259" spans="1:11" x14ac:dyDescent="0.2">
      <c r="A259" s="7" t="s">
        <v>9</v>
      </c>
      <c r="B259" t="s">
        <v>261</v>
      </c>
      <c r="C259" t="s">
        <v>14</v>
      </c>
      <c r="D259" t="s">
        <v>168</v>
      </c>
      <c r="E259" s="7">
        <v>0</v>
      </c>
      <c r="G259" s="10">
        <f t="shared" si="44"/>
        <v>0</v>
      </c>
      <c r="I259" s="17"/>
    </row>
    <row r="260" spans="1:11" x14ac:dyDescent="0.2">
      <c r="A260" s="7" t="s">
        <v>9</v>
      </c>
      <c r="B260" t="s">
        <v>262</v>
      </c>
      <c r="C260" t="s">
        <v>14</v>
      </c>
      <c r="D260" t="s">
        <v>168</v>
      </c>
      <c r="E260" s="7">
        <v>0</v>
      </c>
      <c r="G260" s="10">
        <f t="shared" si="44"/>
        <v>0</v>
      </c>
      <c r="I260" s="17"/>
    </row>
    <row r="261" spans="1:11" x14ac:dyDescent="0.2">
      <c r="A261" s="7" t="s">
        <v>9</v>
      </c>
      <c r="B261" t="s">
        <v>263</v>
      </c>
      <c r="C261" t="s">
        <v>14</v>
      </c>
      <c r="D261" t="s">
        <v>168</v>
      </c>
      <c r="E261" s="7">
        <v>0</v>
      </c>
      <c r="G261" s="10">
        <f t="shared" si="44"/>
        <v>0</v>
      </c>
      <c r="I261" s="17"/>
    </row>
    <row r="262" spans="1:11" x14ac:dyDescent="0.2">
      <c r="A262" s="7" t="s">
        <v>9</v>
      </c>
      <c r="B262" t="s">
        <v>264</v>
      </c>
      <c r="C262" t="s">
        <v>14</v>
      </c>
      <c r="D262" t="s">
        <v>168</v>
      </c>
      <c r="E262" s="7">
        <v>0</v>
      </c>
      <c r="G262" s="10">
        <f t="shared" si="44"/>
        <v>0</v>
      </c>
      <c r="I262" s="17"/>
    </row>
    <row r="263" spans="1:11" x14ac:dyDescent="0.2">
      <c r="A263" s="7" t="s">
        <v>9</v>
      </c>
      <c r="B263" t="s">
        <v>256</v>
      </c>
      <c r="C263" t="s">
        <v>4</v>
      </c>
      <c r="D263" t="s">
        <v>169</v>
      </c>
      <c r="E263" s="7">
        <v>3072</v>
      </c>
      <c r="F263">
        <f t="shared" ref="F263:F317" si="45">SUM(E263:E271)</f>
        <v>7196</v>
      </c>
      <c r="G263" s="10">
        <f>SUM(E263/$F$263)</f>
        <v>0.42690383546414673</v>
      </c>
      <c r="I263" s="17"/>
      <c r="J263">
        <f t="shared" ref="J263:J317" si="46">SUM(E263)</f>
        <v>3072</v>
      </c>
    </row>
    <row r="264" spans="1:11" x14ac:dyDescent="0.2">
      <c r="A264" s="7" t="s">
        <v>9</v>
      </c>
      <c r="B264" t="s">
        <v>257</v>
      </c>
      <c r="C264" t="s">
        <v>6</v>
      </c>
      <c r="D264" t="s">
        <v>169</v>
      </c>
      <c r="E264" s="6">
        <v>3514</v>
      </c>
      <c r="G264" s="10">
        <f t="shared" ref="G264:G271" si="47">SUM(E264/$F$263)</f>
        <v>0.48832684824902722</v>
      </c>
      <c r="I264" s="17"/>
      <c r="K264">
        <f t="shared" ref="K264:K318" si="48">SUM(E264)</f>
        <v>3514</v>
      </c>
    </row>
    <row r="265" spans="1:11" x14ac:dyDescent="0.2">
      <c r="A265" s="7" t="s">
        <v>9</v>
      </c>
      <c r="B265" t="s">
        <v>258</v>
      </c>
      <c r="C265" t="s">
        <v>7</v>
      </c>
      <c r="D265" t="s">
        <v>169</v>
      </c>
      <c r="E265" s="7">
        <v>610</v>
      </c>
      <c r="G265" s="10">
        <f t="shared" si="47"/>
        <v>8.4769316286826019E-2</v>
      </c>
      <c r="H265">
        <f t="shared" ref="H265:H319" si="49">SUM(E265:E271)</f>
        <v>610</v>
      </c>
      <c r="I265" s="17">
        <v>8.4769316286826019E-2</v>
      </c>
    </row>
    <row r="266" spans="1:11" x14ac:dyDescent="0.2">
      <c r="A266" s="7" t="s">
        <v>9</v>
      </c>
      <c r="B266" t="s">
        <v>259</v>
      </c>
      <c r="C266" t="s">
        <v>14</v>
      </c>
      <c r="D266" t="s">
        <v>169</v>
      </c>
      <c r="E266" s="7">
        <v>0</v>
      </c>
      <c r="G266" s="10">
        <f t="shared" si="47"/>
        <v>0</v>
      </c>
      <c r="I266" s="17"/>
    </row>
    <row r="267" spans="1:11" x14ac:dyDescent="0.2">
      <c r="A267" s="7" t="s">
        <v>9</v>
      </c>
      <c r="B267" t="s">
        <v>260</v>
      </c>
      <c r="C267" t="s">
        <v>14</v>
      </c>
      <c r="D267" t="s">
        <v>169</v>
      </c>
      <c r="E267" s="7">
        <v>0</v>
      </c>
      <c r="G267" s="10">
        <f t="shared" si="47"/>
        <v>0</v>
      </c>
      <c r="I267" s="17"/>
    </row>
    <row r="268" spans="1:11" x14ac:dyDescent="0.2">
      <c r="A268" s="7" t="s">
        <v>9</v>
      </c>
      <c r="B268" t="s">
        <v>261</v>
      </c>
      <c r="C268" t="s">
        <v>14</v>
      </c>
      <c r="D268" t="s">
        <v>169</v>
      </c>
      <c r="E268" s="7">
        <v>0</v>
      </c>
      <c r="G268" s="10">
        <f t="shared" si="47"/>
        <v>0</v>
      </c>
      <c r="I268" s="17"/>
    </row>
    <row r="269" spans="1:11" x14ac:dyDescent="0.2">
      <c r="A269" s="7" t="s">
        <v>9</v>
      </c>
      <c r="B269" t="s">
        <v>262</v>
      </c>
      <c r="C269" t="s">
        <v>14</v>
      </c>
      <c r="D269" t="s">
        <v>169</v>
      </c>
      <c r="E269" s="7">
        <v>0</v>
      </c>
      <c r="G269" s="10">
        <f t="shared" si="47"/>
        <v>0</v>
      </c>
      <c r="I269" s="17"/>
    </row>
    <row r="270" spans="1:11" x14ac:dyDescent="0.2">
      <c r="A270" s="7" t="s">
        <v>9</v>
      </c>
      <c r="B270" t="s">
        <v>263</v>
      </c>
      <c r="C270" t="s">
        <v>14</v>
      </c>
      <c r="D270" t="s">
        <v>169</v>
      </c>
      <c r="E270" s="7">
        <v>0</v>
      </c>
      <c r="G270" s="10">
        <f t="shared" si="47"/>
        <v>0</v>
      </c>
      <c r="I270" s="17"/>
    </row>
    <row r="271" spans="1:11" x14ac:dyDescent="0.2">
      <c r="A271" s="7" t="s">
        <v>9</v>
      </c>
      <c r="B271" t="s">
        <v>264</v>
      </c>
      <c r="C271" t="s">
        <v>14</v>
      </c>
      <c r="D271" t="s">
        <v>169</v>
      </c>
      <c r="E271" s="7">
        <v>0</v>
      </c>
      <c r="G271" s="10">
        <f t="shared" si="47"/>
        <v>0</v>
      </c>
      <c r="I271" s="17"/>
    </row>
    <row r="272" spans="1:11" x14ac:dyDescent="0.2">
      <c r="A272" s="7" t="s">
        <v>9</v>
      </c>
      <c r="B272" t="s">
        <v>256</v>
      </c>
      <c r="C272" t="s">
        <v>4</v>
      </c>
      <c r="D272" s="5" t="s">
        <v>170</v>
      </c>
      <c r="E272" s="7">
        <v>1654</v>
      </c>
      <c r="F272">
        <f t="shared" si="45"/>
        <v>3513</v>
      </c>
      <c r="G272" s="10">
        <f>SUM(E272/$F$272)</f>
        <v>0.47082265869627099</v>
      </c>
      <c r="I272" s="17"/>
      <c r="J272">
        <f t="shared" si="46"/>
        <v>1654</v>
      </c>
    </row>
    <row r="273" spans="1:11" x14ac:dyDescent="0.2">
      <c r="A273" s="7" t="s">
        <v>9</v>
      </c>
      <c r="B273" t="s">
        <v>257</v>
      </c>
      <c r="C273" t="s">
        <v>6</v>
      </c>
      <c r="D273" t="s">
        <v>170</v>
      </c>
      <c r="E273" s="7">
        <v>1532</v>
      </c>
      <c r="G273" s="10">
        <f t="shared" ref="G273:G280" si="50">SUM(E273/$F$272)</f>
        <v>0.43609450612012524</v>
      </c>
      <c r="I273" s="17"/>
      <c r="K273">
        <f t="shared" si="48"/>
        <v>1532</v>
      </c>
    </row>
    <row r="274" spans="1:11" x14ac:dyDescent="0.2">
      <c r="A274" s="7" t="s">
        <v>9</v>
      </c>
      <c r="B274" t="s">
        <v>258</v>
      </c>
      <c r="C274" t="s">
        <v>7</v>
      </c>
      <c r="D274" t="s">
        <v>170</v>
      </c>
      <c r="E274" s="7">
        <v>327</v>
      </c>
      <c r="G274" s="10">
        <f t="shared" si="50"/>
        <v>9.308283518360376E-2</v>
      </c>
      <c r="H274">
        <f t="shared" si="49"/>
        <v>327</v>
      </c>
      <c r="I274" s="17">
        <v>9.308283518360376E-2</v>
      </c>
    </row>
    <row r="275" spans="1:11" x14ac:dyDescent="0.2">
      <c r="A275" s="7" t="s">
        <v>9</v>
      </c>
      <c r="B275" t="s">
        <v>259</v>
      </c>
      <c r="C275" t="s">
        <v>14</v>
      </c>
      <c r="D275" t="s">
        <v>170</v>
      </c>
      <c r="E275" s="7">
        <v>0</v>
      </c>
      <c r="G275" s="10">
        <f t="shared" si="50"/>
        <v>0</v>
      </c>
      <c r="I275" s="17"/>
    </row>
    <row r="276" spans="1:11" x14ac:dyDescent="0.2">
      <c r="A276" s="7" t="s">
        <v>9</v>
      </c>
      <c r="B276" t="s">
        <v>260</v>
      </c>
      <c r="C276" t="s">
        <v>14</v>
      </c>
      <c r="D276" t="s">
        <v>170</v>
      </c>
      <c r="E276" s="7">
        <v>0</v>
      </c>
      <c r="G276" s="10">
        <f t="shared" si="50"/>
        <v>0</v>
      </c>
      <c r="I276" s="17"/>
    </row>
    <row r="277" spans="1:11" x14ac:dyDescent="0.2">
      <c r="A277" s="7" t="s">
        <v>9</v>
      </c>
      <c r="B277" t="s">
        <v>261</v>
      </c>
      <c r="C277" t="s">
        <v>14</v>
      </c>
      <c r="D277" t="s">
        <v>170</v>
      </c>
      <c r="E277" s="7">
        <v>0</v>
      </c>
      <c r="G277" s="10">
        <f t="shared" si="50"/>
        <v>0</v>
      </c>
      <c r="I277" s="17"/>
    </row>
    <row r="278" spans="1:11" x14ac:dyDescent="0.2">
      <c r="A278" s="7" t="s">
        <v>9</v>
      </c>
      <c r="B278" t="s">
        <v>262</v>
      </c>
      <c r="C278" t="s">
        <v>14</v>
      </c>
      <c r="D278" t="s">
        <v>170</v>
      </c>
      <c r="E278" s="7">
        <v>0</v>
      </c>
      <c r="G278" s="10">
        <f t="shared" si="50"/>
        <v>0</v>
      </c>
      <c r="I278" s="17"/>
    </row>
    <row r="279" spans="1:11" x14ac:dyDescent="0.2">
      <c r="A279" s="7" t="s">
        <v>9</v>
      </c>
      <c r="B279" t="s">
        <v>263</v>
      </c>
      <c r="C279" t="s">
        <v>14</v>
      </c>
      <c r="D279" t="s">
        <v>170</v>
      </c>
      <c r="E279" s="7">
        <v>0</v>
      </c>
      <c r="G279" s="10">
        <f t="shared" si="50"/>
        <v>0</v>
      </c>
      <c r="I279" s="17"/>
    </row>
    <row r="280" spans="1:11" x14ac:dyDescent="0.2">
      <c r="A280" s="7" t="s">
        <v>9</v>
      </c>
      <c r="B280" t="s">
        <v>264</v>
      </c>
      <c r="C280" t="s">
        <v>14</v>
      </c>
      <c r="D280" t="s">
        <v>170</v>
      </c>
      <c r="E280" s="7">
        <v>0</v>
      </c>
      <c r="G280" s="10">
        <f t="shared" si="50"/>
        <v>0</v>
      </c>
      <c r="I280" s="17"/>
    </row>
    <row r="281" spans="1:11" x14ac:dyDescent="0.2">
      <c r="A281" s="7" t="s">
        <v>9</v>
      </c>
      <c r="B281" t="s">
        <v>256</v>
      </c>
      <c r="C281" t="s">
        <v>4</v>
      </c>
      <c r="D281" t="s">
        <v>171</v>
      </c>
      <c r="E281" s="7">
        <v>1950</v>
      </c>
      <c r="F281">
        <f t="shared" si="45"/>
        <v>4329</v>
      </c>
      <c r="G281" s="10">
        <f>SUM(E281/$F$281)</f>
        <v>0.45045045045045046</v>
      </c>
      <c r="I281" s="17"/>
      <c r="J281">
        <f t="shared" si="46"/>
        <v>1950</v>
      </c>
    </row>
    <row r="282" spans="1:11" x14ac:dyDescent="0.2">
      <c r="A282" s="7" t="s">
        <v>9</v>
      </c>
      <c r="B282" t="s">
        <v>257</v>
      </c>
      <c r="C282" t="s">
        <v>6</v>
      </c>
      <c r="D282" t="s">
        <v>171</v>
      </c>
      <c r="E282" s="6">
        <v>2015</v>
      </c>
      <c r="G282" s="10">
        <f t="shared" ref="G282:G289" si="51">SUM(E282/$F$281)</f>
        <v>0.46546546546546547</v>
      </c>
      <c r="I282" s="17"/>
      <c r="K282">
        <f t="shared" si="48"/>
        <v>2015</v>
      </c>
    </row>
    <row r="283" spans="1:11" x14ac:dyDescent="0.2">
      <c r="A283" s="7" t="s">
        <v>9</v>
      </c>
      <c r="B283" t="s">
        <v>258</v>
      </c>
      <c r="C283" t="s">
        <v>7</v>
      </c>
      <c r="D283" t="s">
        <v>171</v>
      </c>
      <c r="E283" s="7">
        <v>364</v>
      </c>
      <c r="G283" s="10">
        <f t="shared" si="51"/>
        <v>8.408408408408409E-2</v>
      </c>
      <c r="H283">
        <f t="shared" si="49"/>
        <v>364</v>
      </c>
      <c r="I283" s="17">
        <v>8.408408408408409E-2</v>
      </c>
    </row>
    <row r="284" spans="1:11" x14ac:dyDescent="0.2">
      <c r="A284" s="7" t="s">
        <v>9</v>
      </c>
      <c r="B284" t="s">
        <v>259</v>
      </c>
      <c r="C284" t="s">
        <v>14</v>
      </c>
      <c r="D284" t="s">
        <v>171</v>
      </c>
      <c r="E284" s="7">
        <v>0</v>
      </c>
      <c r="G284" s="10">
        <f t="shared" si="51"/>
        <v>0</v>
      </c>
      <c r="I284" s="17"/>
    </row>
    <row r="285" spans="1:11" x14ac:dyDescent="0.2">
      <c r="A285" s="7" t="s">
        <v>9</v>
      </c>
      <c r="B285" t="s">
        <v>260</v>
      </c>
      <c r="C285" t="s">
        <v>14</v>
      </c>
      <c r="D285" t="s">
        <v>171</v>
      </c>
      <c r="E285" s="7">
        <v>0</v>
      </c>
      <c r="G285" s="10">
        <f t="shared" si="51"/>
        <v>0</v>
      </c>
      <c r="I285" s="17"/>
    </row>
    <row r="286" spans="1:11" x14ac:dyDescent="0.2">
      <c r="A286" s="7" t="s">
        <v>9</v>
      </c>
      <c r="B286" t="s">
        <v>261</v>
      </c>
      <c r="C286" t="s">
        <v>14</v>
      </c>
      <c r="D286" t="s">
        <v>171</v>
      </c>
      <c r="E286" s="7">
        <v>0</v>
      </c>
      <c r="G286" s="10">
        <f t="shared" si="51"/>
        <v>0</v>
      </c>
      <c r="I286" s="17"/>
    </row>
    <row r="287" spans="1:11" x14ac:dyDescent="0.2">
      <c r="A287" s="7" t="s">
        <v>9</v>
      </c>
      <c r="B287" t="s">
        <v>262</v>
      </c>
      <c r="C287" t="s">
        <v>14</v>
      </c>
      <c r="D287" t="s">
        <v>171</v>
      </c>
      <c r="E287" s="7">
        <v>0</v>
      </c>
      <c r="G287" s="10">
        <f t="shared" si="51"/>
        <v>0</v>
      </c>
      <c r="I287" s="17"/>
    </row>
    <row r="288" spans="1:11" x14ac:dyDescent="0.2">
      <c r="A288" s="7" t="s">
        <v>9</v>
      </c>
      <c r="B288" t="s">
        <v>263</v>
      </c>
      <c r="C288" t="s">
        <v>14</v>
      </c>
      <c r="D288" t="s">
        <v>171</v>
      </c>
      <c r="E288" s="7">
        <v>0</v>
      </c>
      <c r="G288" s="10">
        <f t="shared" si="51"/>
        <v>0</v>
      </c>
      <c r="I288" s="17"/>
    </row>
    <row r="289" spans="1:11" x14ac:dyDescent="0.2">
      <c r="A289" s="7" t="s">
        <v>9</v>
      </c>
      <c r="B289" t="s">
        <v>264</v>
      </c>
      <c r="C289" t="s">
        <v>14</v>
      </c>
      <c r="D289" t="s">
        <v>171</v>
      </c>
      <c r="E289" s="7">
        <v>0</v>
      </c>
      <c r="G289" s="10">
        <f t="shared" si="51"/>
        <v>0</v>
      </c>
      <c r="I289" s="17"/>
    </row>
    <row r="290" spans="1:11" x14ac:dyDescent="0.2">
      <c r="A290" s="7" t="s">
        <v>9</v>
      </c>
      <c r="B290" t="s">
        <v>256</v>
      </c>
      <c r="C290" t="s">
        <v>4</v>
      </c>
      <c r="D290" t="s">
        <v>172</v>
      </c>
      <c r="E290" s="7">
        <v>2558</v>
      </c>
      <c r="F290">
        <f t="shared" si="45"/>
        <v>6575</v>
      </c>
      <c r="G290" s="10">
        <f>SUM(E290/$F$290)</f>
        <v>0.38904942965779465</v>
      </c>
      <c r="I290" s="17"/>
      <c r="J290">
        <f t="shared" si="46"/>
        <v>2558</v>
      </c>
    </row>
    <row r="291" spans="1:11" x14ac:dyDescent="0.2">
      <c r="A291" s="7" t="s">
        <v>9</v>
      </c>
      <c r="B291" t="s">
        <v>257</v>
      </c>
      <c r="C291" t="s">
        <v>6</v>
      </c>
      <c r="D291" t="s">
        <v>172</v>
      </c>
      <c r="E291" s="6">
        <v>3499</v>
      </c>
      <c r="G291" s="10">
        <f t="shared" ref="G291:G298" si="52">SUM(E291/$F$290)</f>
        <v>0.53216730038022819</v>
      </c>
      <c r="I291" s="17"/>
      <c r="K291">
        <f t="shared" si="48"/>
        <v>3499</v>
      </c>
    </row>
    <row r="292" spans="1:11" x14ac:dyDescent="0.2">
      <c r="A292" s="7" t="s">
        <v>9</v>
      </c>
      <c r="B292" t="s">
        <v>258</v>
      </c>
      <c r="C292" t="s">
        <v>7</v>
      </c>
      <c r="D292" t="s">
        <v>172</v>
      </c>
      <c r="E292" s="7">
        <v>518</v>
      </c>
      <c r="G292" s="10">
        <f t="shared" si="52"/>
        <v>7.8783269961977181E-2</v>
      </c>
      <c r="H292">
        <f t="shared" si="49"/>
        <v>518</v>
      </c>
      <c r="I292" s="17">
        <v>7.8783269961977181E-2</v>
      </c>
    </row>
    <row r="293" spans="1:11" x14ac:dyDescent="0.2">
      <c r="A293" s="7" t="s">
        <v>9</v>
      </c>
      <c r="B293" t="s">
        <v>259</v>
      </c>
      <c r="C293" t="s">
        <v>14</v>
      </c>
      <c r="D293" t="s">
        <v>172</v>
      </c>
      <c r="E293" s="7">
        <v>0</v>
      </c>
      <c r="G293" s="10">
        <f t="shared" si="52"/>
        <v>0</v>
      </c>
      <c r="I293" s="17"/>
    </row>
    <row r="294" spans="1:11" x14ac:dyDescent="0.2">
      <c r="A294" s="7" t="s">
        <v>9</v>
      </c>
      <c r="B294" t="s">
        <v>260</v>
      </c>
      <c r="C294" t="s">
        <v>14</v>
      </c>
      <c r="D294" t="s">
        <v>172</v>
      </c>
      <c r="E294" s="7">
        <v>0</v>
      </c>
      <c r="G294" s="10">
        <f t="shared" si="52"/>
        <v>0</v>
      </c>
      <c r="I294" s="17"/>
    </row>
    <row r="295" spans="1:11" x14ac:dyDescent="0.2">
      <c r="A295" s="7" t="s">
        <v>9</v>
      </c>
      <c r="B295" t="s">
        <v>261</v>
      </c>
      <c r="C295" t="s">
        <v>14</v>
      </c>
      <c r="D295" t="s">
        <v>172</v>
      </c>
      <c r="E295" s="7">
        <v>0</v>
      </c>
      <c r="G295" s="10">
        <f t="shared" si="52"/>
        <v>0</v>
      </c>
      <c r="I295" s="17"/>
    </row>
    <row r="296" spans="1:11" x14ac:dyDescent="0.2">
      <c r="A296" s="7" t="s">
        <v>9</v>
      </c>
      <c r="B296" t="s">
        <v>262</v>
      </c>
      <c r="C296" t="s">
        <v>14</v>
      </c>
      <c r="D296" t="s">
        <v>172</v>
      </c>
      <c r="E296" s="7">
        <v>0</v>
      </c>
      <c r="G296" s="10">
        <f t="shared" si="52"/>
        <v>0</v>
      </c>
      <c r="I296" s="17"/>
    </row>
    <row r="297" spans="1:11" x14ac:dyDescent="0.2">
      <c r="A297" s="7" t="s">
        <v>9</v>
      </c>
      <c r="B297" t="s">
        <v>263</v>
      </c>
      <c r="C297" t="s">
        <v>14</v>
      </c>
      <c r="D297" t="s">
        <v>172</v>
      </c>
      <c r="E297" s="7">
        <v>0</v>
      </c>
      <c r="G297" s="10">
        <f t="shared" si="52"/>
        <v>0</v>
      </c>
      <c r="I297" s="17"/>
    </row>
    <row r="298" spans="1:11" x14ac:dyDescent="0.2">
      <c r="A298" s="7" t="s">
        <v>9</v>
      </c>
      <c r="B298" t="s">
        <v>264</v>
      </c>
      <c r="C298" t="s">
        <v>14</v>
      </c>
      <c r="D298" t="s">
        <v>172</v>
      </c>
      <c r="E298" s="7">
        <v>0</v>
      </c>
      <c r="G298" s="10">
        <f t="shared" si="52"/>
        <v>0</v>
      </c>
      <c r="I298" s="17"/>
    </row>
    <row r="299" spans="1:11" x14ac:dyDescent="0.2">
      <c r="A299" s="7" t="s">
        <v>9</v>
      </c>
      <c r="B299" t="s">
        <v>256</v>
      </c>
      <c r="C299" t="s">
        <v>4</v>
      </c>
      <c r="D299" t="s">
        <v>173</v>
      </c>
      <c r="E299" s="7">
        <v>2486</v>
      </c>
      <c r="F299">
        <f t="shared" si="45"/>
        <v>6532</v>
      </c>
      <c r="G299" s="10">
        <f>SUM(E299/$F$299)</f>
        <v>0.38058787507654623</v>
      </c>
      <c r="I299" s="17"/>
      <c r="J299">
        <f t="shared" si="46"/>
        <v>2486</v>
      </c>
    </row>
    <row r="300" spans="1:11" x14ac:dyDescent="0.2">
      <c r="A300" s="7" t="s">
        <v>9</v>
      </c>
      <c r="B300" t="s">
        <v>257</v>
      </c>
      <c r="C300" t="s">
        <v>6</v>
      </c>
      <c r="D300" t="s">
        <v>173</v>
      </c>
      <c r="E300" s="6">
        <v>3498</v>
      </c>
      <c r="G300" s="10">
        <f t="shared" ref="G300:G307" si="53">SUM(E300/$F$299)</f>
        <v>0.53551745254133498</v>
      </c>
      <c r="I300" s="17"/>
      <c r="K300">
        <f t="shared" si="48"/>
        <v>3498</v>
      </c>
    </row>
    <row r="301" spans="1:11" x14ac:dyDescent="0.2">
      <c r="A301" s="7" t="s">
        <v>9</v>
      </c>
      <c r="B301" t="s">
        <v>258</v>
      </c>
      <c r="C301" t="s">
        <v>7</v>
      </c>
      <c r="D301" t="s">
        <v>173</v>
      </c>
      <c r="E301" s="7">
        <v>548</v>
      </c>
      <c r="G301" s="10">
        <f t="shared" si="53"/>
        <v>8.3894672382118798E-2</v>
      </c>
      <c r="H301">
        <f t="shared" si="49"/>
        <v>548</v>
      </c>
      <c r="I301" s="17">
        <v>8.3894672382118798E-2</v>
      </c>
    </row>
    <row r="302" spans="1:11" x14ac:dyDescent="0.2">
      <c r="A302" s="7" t="s">
        <v>9</v>
      </c>
      <c r="B302" t="s">
        <v>259</v>
      </c>
      <c r="C302" t="s">
        <v>14</v>
      </c>
      <c r="D302" t="s">
        <v>173</v>
      </c>
      <c r="E302" s="7">
        <v>0</v>
      </c>
      <c r="G302" s="10">
        <f t="shared" si="53"/>
        <v>0</v>
      </c>
      <c r="I302" s="17"/>
    </row>
    <row r="303" spans="1:11" x14ac:dyDescent="0.2">
      <c r="A303" s="7" t="s">
        <v>9</v>
      </c>
      <c r="B303" t="s">
        <v>260</v>
      </c>
      <c r="C303" t="s">
        <v>14</v>
      </c>
      <c r="D303" t="s">
        <v>173</v>
      </c>
      <c r="E303" s="7">
        <v>0</v>
      </c>
      <c r="G303" s="10">
        <f t="shared" si="53"/>
        <v>0</v>
      </c>
      <c r="I303" s="17"/>
    </row>
    <row r="304" spans="1:11" x14ac:dyDescent="0.2">
      <c r="A304" s="7" t="s">
        <v>9</v>
      </c>
      <c r="B304" t="s">
        <v>261</v>
      </c>
      <c r="C304" t="s">
        <v>14</v>
      </c>
      <c r="D304" t="s">
        <v>173</v>
      </c>
      <c r="E304" s="7">
        <v>0</v>
      </c>
      <c r="G304" s="10">
        <f t="shared" si="53"/>
        <v>0</v>
      </c>
      <c r="I304" s="17"/>
    </row>
    <row r="305" spans="1:11" x14ac:dyDescent="0.2">
      <c r="A305" s="7" t="s">
        <v>9</v>
      </c>
      <c r="B305" t="s">
        <v>262</v>
      </c>
      <c r="C305" t="s">
        <v>14</v>
      </c>
      <c r="D305" t="s">
        <v>173</v>
      </c>
      <c r="E305" s="7">
        <v>0</v>
      </c>
      <c r="G305" s="10">
        <f t="shared" si="53"/>
        <v>0</v>
      </c>
      <c r="I305" s="17"/>
    </row>
    <row r="306" spans="1:11" x14ac:dyDescent="0.2">
      <c r="A306" s="7" t="s">
        <v>9</v>
      </c>
      <c r="B306" t="s">
        <v>263</v>
      </c>
      <c r="C306" t="s">
        <v>14</v>
      </c>
      <c r="D306" t="s">
        <v>173</v>
      </c>
      <c r="E306" s="7">
        <v>0</v>
      </c>
      <c r="G306" s="10">
        <f t="shared" si="53"/>
        <v>0</v>
      </c>
      <c r="I306" s="17"/>
    </row>
    <row r="307" spans="1:11" x14ac:dyDescent="0.2">
      <c r="A307" s="7" t="s">
        <v>9</v>
      </c>
      <c r="B307" t="s">
        <v>264</v>
      </c>
      <c r="C307" t="s">
        <v>14</v>
      </c>
      <c r="D307" t="s">
        <v>173</v>
      </c>
      <c r="E307" s="7">
        <v>0</v>
      </c>
      <c r="G307" s="10">
        <f t="shared" si="53"/>
        <v>0</v>
      </c>
      <c r="I307" s="17"/>
    </row>
    <row r="308" spans="1:11" x14ac:dyDescent="0.2">
      <c r="A308" s="7" t="s">
        <v>9</v>
      </c>
      <c r="B308" t="s">
        <v>256</v>
      </c>
      <c r="C308" t="s">
        <v>4</v>
      </c>
      <c r="D308" s="5" t="s">
        <v>174</v>
      </c>
      <c r="E308" s="7">
        <v>5347</v>
      </c>
      <c r="F308">
        <f t="shared" si="45"/>
        <v>10548</v>
      </c>
      <c r="G308" s="10">
        <f>SUM(E308/$F$308)</f>
        <v>0.50692074326886616</v>
      </c>
      <c r="I308" s="17"/>
      <c r="J308">
        <f t="shared" si="46"/>
        <v>5347</v>
      </c>
    </row>
    <row r="309" spans="1:11" x14ac:dyDescent="0.2">
      <c r="A309" s="7" t="s">
        <v>9</v>
      </c>
      <c r="B309" t="s">
        <v>257</v>
      </c>
      <c r="C309" t="s">
        <v>6</v>
      </c>
      <c r="D309" t="s">
        <v>174</v>
      </c>
      <c r="E309" s="7">
        <v>4806</v>
      </c>
      <c r="G309" s="10">
        <f t="shared" ref="G309:G316" si="54">SUM(E309/$F$308)</f>
        <v>0.45563139931740615</v>
      </c>
      <c r="I309" s="17"/>
      <c r="K309">
        <f t="shared" si="48"/>
        <v>4806</v>
      </c>
    </row>
    <row r="310" spans="1:11" x14ac:dyDescent="0.2">
      <c r="A310" s="7" t="s">
        <v>9</v>
      </c>
      <c r="B310" t="s">
        <v>258</v>
      </c>
      <c r="C310" t="s">
        <v>7</v>
      </c>
      <c r="D310" t="s">
        <v>174</v>
      </c>
      <c r="E310" s="7">
        <v>395</v>
      </c>
      <c r="G310" s="10">
        <f t="shared" si="54"/>
        <v>3.744785741372772E-2</v>
      </c>
      <c r="H310">
        <f t="shared" si="49"/>
        <v>395</v>
      </c>
      <c r="I310" s="17">
        <v>3.744785741372772E-2</v>
      </c>
    </row>
    <row r="311" spans="1:11" x14ac:dyDescent="0.2">
      <c r="A311" s="7" t="s">
        <v>9</v>
      </c>
      <c r="B311" t="s">
        <v>259</v>
      </c>
      <c r="C311" t="s">
        <v>14</v>
      </c>
      <c r="D311" t="s">
        <v>174</v>
      </c>
      <c r="E311" s="7">
        <v>0</v>
      </c>
      <c r="G311" s="10">
        <f t="shared" si="54"/>
        <v>0</v>
      </c>
      <c r="I311" s="17"/>
    </row>
    <row r="312" spans="1:11" x14ac:dyDescent="0.2">
      <c r="A312" s="7" t="s">
        <v>9</v>
      </c>
      <c r="B312" t="s">
        <v>260</v>
      </c>
      <c r="C312" t="s">
        <v>14</v>
      </c>
      <c r="D312" t="s">
        <v>174</v>
      </c>
      <c r="E312" s="7">
        <v>0</v>
      </c>
      <c r="G312" s="10">
        <f t="shared" si="54"/>
        <v>0</v>
      </c>
      <c r="I312" s="17"/>
    </row>
    <row r="313" spans="1:11" x14ac:dyDescent="0.2">
      <c r="A313" s="7" t="s">
        <v>9</v>
      </c>
      <c r="B313" t="s">
        <v>261</v>
      </c>
      <c r="C313" t="s">
        <v>14</v>
      </c>
      <c r="D313" t="s">
        <v>174</v>
      </c>
      <c r="E313" s="7">
        <v>0</v>
      </c>
      <c r="G313" s="10">
        <f t="shared" si="54"/>
        <v>0</v>
      </c>
      <c r="I313" s="17"/>
    </row>
    <row r="314" spans="1:11" x14ac:dyDescent="0.2">
      <c r="A314" s="7" t="s">
        <v>9</v>
      </c>
      <c r="B314" t="s">
        <v>262</v>
      </c>
      <c r="C314" t="s">
        <v>14</v>
      </c>
      <c r="D314" t="s">
        <v>174</v>
      </c>
      <c r="E314" s="7">
        <v>0</v>
      </c>
      <c r="G314" s="10">
        <f t="shared" si="54"/>
        <v>0</v>
      </c>
      <c r="I314" s="17"/>
    </row>
    <row r="315" spans="1:11" x14ac:dyDescent="0.2">
      <c r="A315" s="7" t="s">
        <v>9</v>
      </c>
      <c r="B315" t="s">
        <v>263</v>
      </c>
      <c r="C315" t="s">
        <v>14</v>
      </c>
      <c r="D315" t="s">
        <v>174</v>
      </c>
      <c r="E315" s="7">
        <v>0</v>
      </c>
      <c r="G315" s="10">
        <f t="shared" si="54"/>
        <v>0</v>
      </c>
      <c r="I315" s="17"/>
    </row>
    <row r="316" spans="1:11" x14ac:dyDescent="0.2">
      <c r="A316" s="7" t="s">
        <v>9</v>
      </c>
      <c r="B316" t="s">
        <v>264</v>
      </c>
      <c r="C316" t="s">
        <v>14</v>
      </c>
      <c r="D316" t="s">
        <v>174</v>
      </c>
      <c r="E316" s="7">
        <v>0</v>
      </c>
      <c r="G316" s="10">
        <f t="shared" si="54"/>
        <v>0</v>
      </c>
      <c r="I316" s="17"/>
    </row>
    <row r="317" spans="1:11" x14ac:dyDescent="0.2">
      <c r="A317" s="7" t="s">
        <v>9</v>
      </c>
      <c r="B317" t="s">
        <v>256</v>
      </c>
      <c r="C317" t="s">
        <v>4</v>
      </c>
      <c r="D317" s="5" t="s">
        <v>175</v>
      </c>
      <c r="E317" s="7">
        <v>21826</v>
      </c>
      <c r="F317">
        <f t="shared" si="45"/>
        <v>46285</v>
      </c>
      <c r="G317" s="10">
        <f>SUM(E317/$F$317)</f>
        <v>0.47155665982499728</v>
      </c>
      <c r="I317" s="17"/>
      <c r="J317">
        <f t="shared" si="46"/>
        <v>21826</v>
      </c>
    </row>
    <row r="318" spans="1:11" x14ac:dyDescent="0.2">
      <c r="A318" s="7" t="s">
        <v>9</v>
      </c>
      <c r="B318" t="s">
        <v>257</v>
      </c>
      <c r="C318" t="s">
        <v>6</v>
      </c>
      <c r="D318" t="s">
        <v>175</v>
      </c>
      <c r="E318" s="7">
        <v>21281</v>
      </c>
      <c r="G318" s="10">
        <f t="shared" ref="G318:G324" si="55">SUM(E318/$F$317)</f>
        <v>0.45978178675596848</v>
      </c>
      <c r="I318" s="17"/>
      <c r="K318">
        <f t="shared" si="48"/>
        <v>21281</v>
      </c>
    </row>
    <row r="319" spans="1:11" x14ac:dyDescent="0.2">
      <c r="A319" s="7" t="s">
        <v>9</v>
      </c>
      <c r="B319" t="s">
        <v>258</v>
      </c>
      <c r="C319" t="s">
        <v>7</v>
      </c>
      <c r="D319" t="s">
        <v>175</v>
      </c>
      <c r="E319" s="7">
        <v>3178</v>
      </c>
      <c r="G319" s="10">
        <f t="shared" si="55"/>
        <v>6.8661553419034238E-2</v>
      </c>
      <c r="H319">
        <f t="shared" si="49"/>
        <v>3178</v>
      </c>
      <c r="I319" s="17">
        <v>6.8661553419034238E-2</v>
      </c>
    </row>
    <row r="320" spans="1:11" x14ac:dyDescent="0.2">
      <c r="A320" s="7" t="s">
        <v>9</v>
      </c>
      <c r="B320" t="s">
        <v>259</v>
      </c>
      <c r="C320" t="s">
        <v>14</v>
      </c>
      <c r="D320" t="s">
        <v>175</v>
      </c>
      <c r="E320" s="7">
        <v>0</v>
      </c>
      <c r="G320" s="10">
        <f t="shared" si="55"/>
        <v>0</v>
      </c>
      <c r="I320" s="17"/>
    </row>
    <row r="321" spans="1:11" x14ac:dyDescent="0.2">
      <c r="A321" s="7" t="s">
        <v>9</v>
      </c>
      <c r="B321" t="s">
        <v>260</v>
      </c>
      <c r="C321" t="s">
        <v>14</v>
      </c>
      <c r="D321" t="s">
        <v>175</v>
      </c>
      <c r="E321" s="7">
        <v>0</v>
      </c>
      <c r="G321" s="10">
        <f t="shared" si="55"/>
        <v>0</v>
      </c>
      <c r="I321" s="17"/>
    </row>
    <row r="322" spans="1:11" x14ac:dyDescent="0.2">
      <c r="A322" s="7" t="s">
        <v>9</v>
      </c>
      <c r="B322" t="s">
        <v>261</v>
      </c>
      <c r="C322" t="s">
        <v>14</v>
      </c>
      <c r="D322" t="s">
        <v>175</v>
      </c>
      <c r="E322" s="7">
        <v>0</v>
      </c>
      <c r="G322" s="10">
        <f t="shared" si="55"/>
        <v>0</v>
      </c>
      <c r="I322" s="17"/>
    </row>
    <row r="323" spans="1:11" x14ac:dyDescent="0.2">
      <c r="A323" s="7" t="s">
        <v>9</v>
      </c>
      <c r="B323" t="s">
        <v>262</v>
      </c>
      <c r="C323" t="s">
        <v>14</v>
      </c>
      <c r="D323" t="s">
        <v>175</v>
      </c>
      <c r="E323" s="7">
        <v>0</v>
      </c>
      <c r="G323" s="10">
        <f t="shared" si="55"/>
        <v>0</v>
      </c>
      <c r="I323" s="17"/>
    </row>
    <row r="324" spans="1:11" x14ac:dyDescent="0.2">
      <c r="A324" s="7" t="s">
        <v>9</v>
      </c>
      <c r="B324" t="s">
        <v>263</v>
      </c>
      <c r="C324" t="s">
        <v>14</v>
      </c>
      <c r="D324" t="s">
        <v>175</v>
      </c>
      <c r="E324" s="7">
        <v>0</v>
      </c>
      <c r="G324" s="10">
        <f t="shared" si="55"/>
        <v>0</v>
      </c>
      <c r="I324" s="17"/>
    </row>
    <row r="325" spans="1:11" x14ac:dyDescent="0.2">
      <c r="A325" s="7" t="s">
        <v>9</v>
      </c>
      <c r="B325" t="s">
        <v>264</v>
      </c>
      <c r="C325" t="s">
        <v>14</v>
      </c>
      <c r="D325" t="s">
        <v>175</v>
      </c>
      <c r="E325" s="7">
        <v>0</v>
      </c>
      <c r="G325" s="10">
        <f>SUM(E325/$F$317)</f>
        <v>0</v>
      </c>
      <c r="I325" s="17"/>
    </row>
    <row r="326" spans="1:11" x14ac:dyDescent="0.2">
      <c r="A326" s="7" t="s">
        <v>9</v>
      </c>
      <c r="B326" t="s">
        <v>256</v>
      </c>
      <c r="C326" t="s">
        <v>4</v>
      </c>
      <c r="D326" t="s">
        <v>176</v>
      </c>
      <c r="E326" s="7">
        <v>2927</v>
      </c>
      <c r="F326">
        <f t="shared" ref="F326:F380" si="56">SUM(E326:E334)</f>
        <v>7023</v>
      </c>
      <c r="G326" s="10">
        <f>SUM(E326/$F$326)</f>
        <v>0.41677345863591059</v>
      </c>
      <c r="I326" s="17"/>
      <c r="J326">
        <f t="shared" ref="J326:J380" si="57">SUM(E326)</f>
        <v>2927</v>
      </c>
    </row>
    <row r="327" spans="1:11" x14ac:dyDescent="0.2">
      <c r="A327" s="7" t="s">
        <v>9</v>
      </c>
      <c r="B327" t="s">
        <v>257</v>
      </c>
      <c r="C327" t="s">
        <v>6</v>
      </c>
      <c r="D327" s="6" t="s">
        <v>176</v>
      </c>
      <c r="E327" s="7">
        <v>3603</v>
      </c>
      <c r="G327" s="10">
        <f t="shared" ref="G327:G334" si="58">SUM(E327/$F$326)</f>
        <v>0.51302862024775742</v>
      </c>
      <c r="I327" s="17"/>
      <c r="K327">
        <f t="shared" ref="K327:K381" si="59">SUM(E327)</f>
        <v>3603</v>
      </c>
    </row>
    <row r="328" spans="1:11" x14ac:dyDescent="0.2">
      <c r="A328" s="7" t="s">
        <v>9</v>
      </c>
      <c r="B328" t="s">
        <v>258</v>
      </c>
      <c r="C328" t="s">
        <v>7</v>
      </c>
      <c r="D328" t="s">
        <v>176</v>
      </c>
      <c r="E328" s="7">
        <v>493</v>
      </c>
      <c r="G328" s="10">
        <f t="shared" si="58"/>
        <v>7.0197921116332052E-2</v>
      </c>
      <c r="H328">
        <f t="shared" ref="H328:H382" si="60">SUM(E328:E334)</f>
        <v>493</v>
      </c>
      <c r="I328" s="17">
        <v>7.0197921116332052E-2</v>
      </c>
    </row>
    <row r="329" spans="1:11" x14ac:dyDescent="0.2">
      <c r="A329" s="7" t="s">
        <v>9</v>
      </c>
      <c r="B329" t="s">
        <v>259</v>
      </c>
      <c r="C329" t="s">
        <v>14</v>
      </c>
      <c r="D329" t="s">
        <v>176</v>
      </c>
      <c r="E329" s="7">
        <v>0</v>
      </c>
      <c r="G329" s="10">
        <f t="shared" si="58"/>
        <v>0</v>
      </c>
      <c r="I329" s="17"/>
    </row>
    <row r="330" spans="1:11" x14ac:dyDescent="0.2">
      <c r="A330" s="7" t="s">
        <v>9</v>
      </c>
      <c r="B330" t="s">
        <v>260</v>
      </c>
      <c r="C330" t="s">
        <v>14</v>
      </c>
      <c r="D330" t="s">
        <v>176</v>
      </c>
      <c r="E330" s="7">
        <v>0</v>
      </c>
      <c r="G330" s="10">
        <f t="shared" si="58"/>
        <v>0</v>
      </c>
      <c r="I330" s="17"/>
    </row>
    <row r="331" spans="1:11" x14ac:dyDescent="0.2">
      <c r="A331" s="7" t="s">
        <v>9</v>
      </c>
      <c r="B331" t="s">
        <v>261</v>
      </c>
      <c r="C331" t="s">
        <v>14</v>
      </c>
      <c r="D331" t="s">
        <v>176</v>
      </c>
      <c r="E331" s="7">
        <v>0</v>
      </c>
      <c r="G331" s="10">
        <f t="shared" si="58"/>
        <v>0</v>
      </c>
      <c r="I331" s="17"/>
    </row>
    <row r="332" spans="1:11" x14ac:dyDescent="0.2">
      <c r="A332" s="7" t="s">
        <v>9</v>
      </c>
      <c r="B332" t="s">
        <v>262</v>
      </c>
      <c r="C332" t="s">
        <v>14</v>
      </c>
      <c r="D332" t="s">
        <v>176</v>
      </c>
      <c r="E332" s="7">
        <v>0</v>
      </c>
      <c r="G332" s="10">
        <f t="shared" si="58"/>
        <v>0</v>
      </c>
      <c r="I332" s="17"/>
    </row>
    <row r="333" spans="1:11" x14ac:dyDescent="0.2">
      <c r="A333" s="7" t="s">
        <v>9</v>
      </c>
      <c r="B333" t="s">
        <v>263</v>
      </c>
      <c r="C333" t="s">
        <v>14</v>
      </c>
      <c r="D333" t="s">
        <v>176</v>
      </c>
      <c r="E333" s="7">
        <v>0</v>
      </c>
      <c r="G333" s="10">
        <f t="shared" si="58"/>
        <v>0</v>
      </c>
      <c r="I333" s="17"/>
    </row>
    <row r="334" spans="1:11" x14ac:dyDescent="0.2">
      <c r="A334" s="7" t="s">
        <v>9</v>
      </c>
      <c r="B334" t="s">
        <v>264</v>
      </c>
      <c r="C334" t="s">
        <v>14</v>
      </c>
      <c r="D334" t="s">
        <v>176</v>
      </c>
      <c r="E334" s="7">
        <v>0</v>
      </c>
      <c r="G334" s="10">
        <f t="shared" si="58"/>
        <v>0</v>
      </c>
      <c r="I334" s="17"/>
    </row>
    <row r="335" spans="1:11" x14ac:dyDescent="0.2">
      <c r="A335" s="7" t="s">
        <v>9</v>
      </c>
      <c r="B335" t="s">
        <v>256</v>
      </c>
      <c r="C335" t="s">
        <v>4</v>
      </c>
      <c r="D335" s="5" t="s">
        <v>177</v>
      </c>
      <c r="E335" s="7">
        <v>1463</v>
      </c>
      <c r="F335">
        <f t="shared" si="56"/>
        <v>2970</v>
      </c>
      <c r="G335" s="10">
        <f>SUM(E335/$F$335)</f>
        <v>0.49259259259259258</v>
      </c>
      <c r="I335" s="17"/>
      <c r="J335">
        <f t="shared" si="57"/>
        <v>1463</v>
      </c>
    </row>
    <row r="336" spans="1:11" x14ac:dyDescent="0.2">
      <c r="A336" s="7" t="s">
        <v>9</v>
      </c>
      <c r="B336" t="s">
        <v>257</v>
      </c>
      <c r="C336" t="s">
        <v>6</v>
      </c>
      <c r="D336" t="s">
        <v>177</v>
      </c>
      <c r="E336" s="7">
        <v>1235</v>
      </c>
      <c r="G336" s="10">
        <f t="shared" ref="G336:G343" si="61">SUM(E336/$F$335)</f>
        <v>0.41582491582491582</v>
      </c>
      <c r="I336" s="17"/>
      <c r="K336">
        <f t="shared" si="59"/>
        <v>1235</v>
      </c>
    </row>
    <row r="337" spans="1:11" x14ac:dyDescent="0.2">
      <c r="A337" s="7" t="s">
        <v>9</v>
      </c>
      <c r="B337" t="s">
        <v>258</v>
      </c>
      <c r="C337" t="s">
        <v>7</v>
      </c>
      <c r="D337" t="s">
        <v>177</v>
      </c>
      <c r="E337" s="7">
        <v>272</v>
      </c>
      <c r="G337" s="10">
        <f t="shared" si="61"/>
        <v>9.1582491582491585E-2</v>
      </c>
      <c r="H337">
        <f t="shared" si="60"/>
        <v>272</v>
      </c>
      <c r="I337" s="17">
        <v>9.1582491582491585E-2</v>
      </c>
    </row>
    <row r="338" spans="1:11" x14ac:dyDescent="0.2">
      <c r="A338" s="7" t="s">
        <v>9</v>
      </c>
      <c r="B338" t="s">
        <v>259</v>
      </c>
      <c r="C338" t="s">
        <v>14</v>
      </c>
      <c r="D338" t="s">
        <v>177</v>
      </c>
      <c r="E338" s="7">
        <v>0</v>
      </c>
      <c r="G338" s="10">
        <f t="shared" si="61"/>
        <v>0</v>
      </c>
      <c r="I338" s="17"/>
    </row>
    <row r="339" spans="1:11" x14ac:dyDescent="0.2">
      <c r="A339" s="7" t="s">
        <v>9</v>
      </c>
      <c r="B339" t="s">
        <v>260</v>
      </c>
      <c r="C339" t="s">
        <v>14</v>
      </c>
      <c r="D339" t="s">
        <v>177</v>
      </c>
      <c r="E339" s="7">
        <v>0</v>
      </c>
      <c r="G339" s="10">
        <f t="shared" si="61"/>
        <v>0</v>
      </c>
      <c r="I339" s="17"/>
    </row>
    <row r="340" spans="1:11" x14ac:dyDescent="0.2">
      <c r="A340" s="7" t="s">
        <v>9</v>
      </c>
      <c r="B340" t="s">
        <v>261</v>
      </c>
      <c r="C340" t="s">
        <v>14</v>
      </c>
      <c r="D340" t="s">
        <v>177</v>
      </c>
      <c r="E340" s="7">
        <v>0</v>
      </c>
      <c r="G340" s="10">
        <f t="shared" si="61"/>
        <v>0</v>
      </c>
      <c r="I340" s="17"/>
    </row>
    <row r="341" spans="1:11" x14ac:dyDescent="0.2">
      <c r="A341" s="7" t="s">
        <v>9</v>
      </c>
      <c r="B341" t="s">
        <v>262</v>
      </c>
      <c r="C341" t="s">
        <v>14</v>
      </c>
      <c r="D341" t="s">
        <v>177</v>
      </c>
      <c r="E341" s="7">
        <v>0</v>
      </c>
      <c r="G341" s="10">
        <f t="shared" si="61"/>
        <v>0</v>
      </c>
      <c r="I341" s="17"/>
    </row>
    <row r="342" spans="1:11" x14ac:dyDescent="0.2">
      <c r="A342" s="7" t="s">
        <v>9</v>
      </c>
      <c r="B342" t="s">
        <v>263</v>
      </c>
      <c r="C342" t="s">
        <v>14</v>
      </c>
      <c r="D342" t="s">
        <v>177</v>
      </c>
      <c r="E342" s="7">
        <v>0</v>
      </c>
      <c r="G342" s="10">
        <f t="shared" si="61"/>
        <v>0</v>
      </c>
      <c r="I342" s="17"/>
    </row>
    <row r="343" spans="1:11" x14ac:dyDescent="0.2">
      <c r="A343" s="7" t="s">
        <v>9</v>
      </c>
      <c r="B343" t="s">
        <v>264</v>
      </c>
      <c r="C343" t="s">
        <v>14</v>
      </c>
      <c r="D343" t="s">
        <v>177</v>
      </c>
      <c r="E343" s="7">
        <v>0</v>
      </c>
      <c r="G343" s="10">
        <f t="shared" si="61"/>
        <v>0</v>
      </c>
      <c r="I343" s="17"/>
    </row>
    <row r="344" spans="1:11" x14ac:dyDescent="0.2">
      <c r="A344" s="7" t="s">
        <v>9</v>
      </c>
      <c r="B344" t="s">
        <v>256</v>
      </c>
      <c r="C344" t="s">
        <v>4</v>
      </c>
      <c r="D344" s="5" t="s">
        <v>178</v>
      </c>
      <c r="E344" s="7">
        <v>59979</v>
      </c>
      <c r="F344">
        <f t="shared" si="56"/>
        <v>124480</v>
      </c>
      <c r="G344" s="10">
        <f>SUM(E344/$F$344)</f>
        <v>0.48183643958868894</v>
      </c>
      <c r="I344" s="17"/>
      <c r="J344">
        <f t="shared" si="57"/>
        <v>59979</v>
      </c>
    </row>
    <row r="345" spans="1:11" x14ac:dyDescent="0.2">
      <c r="A345" s="7" t="s">
        <v>9</v>
      </c>
      <c r="B345" t="s">
        <v>257</v>
      </c>
      <c r="C345" t="s">
        <v>6</v>
      </c>
      <c r="D345" t="s">
        <v>178</v>
      </c>
      <c r="E345" s="7">
        <v>55304</v>
      </c>
      <c r="G345" s="10">
        <f t="shared" ref="G345:G352" si="62">SUM(E345/$F$344)</f>
        <v>0.44428020565552701</v>
      </c>
      <c r="I345" s="17"/>
      <c r="K345">
        <f t="shared" si="59"/>
        <v>55304</v>
      </c>
    </row>
    <row r="346" spans="1:11" x14ac:dyDescent="0.2">
      <c r="A346" s="7" t="s">
        <v>9</v>
      </c>
      <c r="B346" t="s">
        <v>258</v>
      </c>
      <c r="C346" t="s">
        <v>7</v>
      </c>
      <c r="D346" t="s">
        <v>178</v>
      </c>
      <c r="E346" s="7">
        <v>9197</v>
      </c>
      <c r="G346" s="10">
        <f t="shared" si="62"/>
        <v>7.3883354755784059E-2</v>
      </c>
      <c r="H346">
        <f t="shared" si="60"/>
        <v>9197</v>
      </c>
      <c r="I346" s="17">
        <v>7.3883354755784059E-2</v>
      </c>
    </row>
    <row r="347" spans="1:11" x14ac:dyDescent="0.2">
      <c r="A347" s="7" t="s">
        <v>9</v>
      </c>
      <c r="B347" t="s">
        <v>259</v>
      </c>
      <c r="C347" t="s">
        <v>14</v>
      </c>
      <c r="D347" t="s">
        <v>178</v>
      </c>
      <c r="E347" s="7">
        <v>0</v>
      </c>
      <c r="G347" s="10">
        <f t="shared" si="62"/>
        <v>0</v>
      </c>
      <c r="I347" s="17"/>
    </row>
    <row r="348" spans="1:11" x14ac:dyDescent="0.2">
      <c r="A348" s="7" t="s">
        <v>9</v>
      </c>
      <c r="B348" t="s">
        <v>260</v>
      </c>
      <c r="C348" t="s">
        <v>14</v>
      </c>
      <c r="D348" t="s">
        <v>178</v>
      </c>
      <c r="E348" s="7">
        <v>0</v>
      </c>
      <c r="G348" s="10">
        <f t="shared" si="62"/>
        <v>0</v>
      </c>
      <c r="I348" s="17"/>
    </row>
    <row r="349" spans="1:11" x14ac:dyDescent="0.2">
      <c r="A349" s="7" t="s">
        <v>9</v>
      </c>
      <c r="B349" t="s">
        <v>261</v>
      </c>
      <c r="C349" t="s">
        <v>14</v>
      </c>
      <c r="D349" t="s">
        <v>178</v>
      </c>
      <c r="E349" s="7">
        <v>0</v>
      </c>
      <c r="G349" s="10">
        <f t="shared" si="62"/>
        <v>0</v>
      </c>
      <c r="I349" s="17"/>
    </row>
    <row r="350" spans="1:11" x14ac:dyDescent="0.2">
      <c r="A350" s="7" t="s">
        <v>9</v>
      </c>
      <c r="B350" t="s">
        <v>262</v>
      </c>
      <c r="C350" t="s">
        <v>14</v>
      </c>
      <c r="D350" t="s">
        <v>178</v>
      </c>
      <c r="E350" s="7">
        <v>0</v>
      </c>
      <c r="G350" s="10">
        <f t="shared" si="62"/>
        <v>0</v>
      </c>
      <c r="I350" s="17"/>
    </row>
    <row r="351" spans="1:11" x14ac:dyDescent="0.2">
      <c r="A351" s="7" t="s">
        <v>9</v>
      </c>
      <c r="B351" t="s">
        <v>263</v>
      </c>
      <c r="C351" t="s">
        <v>14</v>
      </c>
      <c r="D351" t="s">
        <v>178</v>
      </c>
      <c r="E351" s="7">
        <v>0</v>
      </c>
      <c r="G351" s="10">
        <f t="shared" si="62"/>
        <v>0</v>
      </c>
      <c r="I351" s="17"/>
    </row>
    <row r="352" spans="1:11" x14ac:dyDescent="0.2">
      <c r="A352" s="7" t="s">
        <v>9</v>
      </c>
      <c r="B352" t="s">
        <v>264</v>
      </c>
      <c r="C352" t="s">
        <v>14</v>
      </c>
      <c r="D352" t="s">
        <v>178</v>
      </c>
      <c r="E352" s="7">
        <v>0</v>
      </c>
      <c r="G352" s="10">
        <f t="shared" si="62"/>
        <v>0</v>
      </c>
      <c r="I352" s="17"/>
    </row>
    <row r="353" spans="1:11" x14ac:dyDescent="0.2">
      <c r="A353" s="7" t="s">
        <v>9</v>
      </c>
      <c r="B353" t="s">
        <v>256</v>
      </c>
      <c r="C353" t="s">
        <v>4</v>
      </c>
      <c r="D353" s="5" t="s">
        <v>179</v>
      </c>
      <c r="E353" s="7">
        <v>2032</v>
      </c>
      <c r="F353">
        <f t="shared" si="56"/>
        <v>4343</v>
      </c>
      <c r="G353" s="10">
        <f>SUM(E353/$F$353)</f>
        <v>0.46787934607414228</v>
      </c>
      <c r="I353" s="17"/>
      <c r="J353">
        <f t="shared" si="57"/>
        <v>2032</v>
      </c>
    </row>
    <row r="354" spans="1:11" x14ac:dyDescent="0.2">
      <c r="A354" s="7" t="s">
        <v>9</v>
      </c>
      <c r="B354" t="s">
        <v>257</v>
      </c>
      <c r="C354" t="s">
        <v>6</v>
      </c>
      <c r="D354" t="s">
        <v>179</v>
      </c>
      <c r="E354" s="7">
        <v>1912</v>
      </c>
      <c r="G354" s="10">
        <f t="shared" ref="G354:G360" si="63">SUM(E354/$F$353)</f>
        <v>0.44024867603039375</v>
      </c>
      <c r="I354" s="17"/>
      <c r="K354">
        <f t="shared" si="59"/>
        <v>1912</v>
      </c>
    </row>
    <row r="355" spans="1:11" x14ac:dyDescent="0.2">
      <c r="A355" s="7" t="s">
        <v>9</v>
      </c>
      <c r="B355" t="s">
        <v>258</v>
      </c>
      <c r="C355" t="s">
        <v>7</v>
      </c>
      <c r="D355" t="s">
        <v>179</v>
      </c>
      <c r="E355" s="7">
        <v>399</v>
      </c>
      <c r="G355" s="10">
        <f t="shared" si="63"/>
        <v>9.187197789546396E-2</v>
      </c>
      <c r="H355">
        <f t="shared" si="60"/>
        <v>399</v>
      </c>
      <c r="I355" s="17">
        <v>9.187197789546396E-2</v>
      </c>
    </row>
    <row r="356" spans="1:11" x14ac:dyDescent="0.2">
      <c r="A356" s="7" t="s">
        <v>9</v>
      </c>
      <c r="B356" t="s">
        <v>259</v>
      </c>
      <c r="C356" t="s">
        <v>14</v>
      </c>
      <c r="D356" t="s">
        <v>179</v>
      </c>
      <c r="E356" s="7">
        <v>0</v>
      </c>
      <c r="G356" s="10">
        <f t="shared" si="63"/>
        <v>0</v>
      </c>
      <c r="I356" s="17"/>
    </row>
    <row r="357" spans="1:11" x14ac:dyDescent="0.2">
      <c r="A357" s="7" t="s">
        <v>9</v>
      </c>
      <c r="B357" t="s">
        <v>260</v>
      </c>
      <c r="C357" t="s">
        <v>14</v>
      </c>
      <c r="D357" t="s">
        <v>179</v>
      </c>
      <c r="E357" s="7">
        <v>0</v>
      </c>
      <c r="G357" s="10">
        <f t="shared" si="63"/>
        <v>0</v>
      </c>
      <c r="I357" s="17"/>
    </row>
    <row r="358" spans="1:11" x14ac:dyDescent="0.2">
      <c r="A358" s="7" t="s">
        <v>9</v>
      </c>
      <c r="B358" t="s">
        <v>261</v>
      </c>
      <c r="C358" t="s">
        <v>14</v>
      </c>
      <c r="D358" t="s">
        <v>179</v>
      </c>
      <c r="E358" s="7">
        <v>0</v>
      </c>
      <c r="G358" s="10">
        <f t="shared" si="63"/>
        <v>0</v>
      </c>
      <c r="I358" s="17"/>
    </row>
    <row r="359" spans="1:11" x14ac:dyDescent="0.2">
      <c r="A359" s="7" t="s">
        <v>9</v>
      </c>
      <c r="B359" t="s">
        <v>262</v>
      </c>
      <c r="C359" t="s">
        <v>14</v>
      </c>
      <c r="D359" t="s">
        <v>179</v>
      </c>
      <c r="E359" s="7">
        <v>0</v>
      </c>
      <c r="G359" s="10">
        <f t="shared" si="63"/>
        <v>0</v>
      </c>
      <c r="I359" s="17"/>
    </row>
    <row r="360" spans="1:11" x14ac:dyDescent="0.2">
      <c r="A360" s="7" t="s">
        <v>9</v>
      </c>
      <c r="B360" t="s">
        <v>263</v>
      </c>
      <c r="C360" t="s">
        <v>14</v>
      </c>
      <c r="D360" t="s">
        <v>179</v>
      </c>
      <c r="E360" s="7">
        <v>0</v>
      </c>
      <c r="G360" s="10">
        <f t="shared" si="63"/>
        <v>0</v>
      </c>
      <c r="I360" s="17"/>
    </row>
    <row r="361" spans="1:11" x14ac:dyDescent="0.2">
      <c r="A361" s="7" t="s">
        <v>9</v>
      </c>
      <c r="B361" t="s">
        <v>264</v>
      </c>
      <c r="C361" t="s">
        <v>14</v>
      </c>
      <c r="D361" t="s">
        <v>179</v>
      </c>
      <c r="E361" s="7">
        <v>0</v>
      </c>
      <c r="G361" s="10">
        <f>SUM(E361/$F$353)</f>
        <v>0</v>
      </c>
      <c r="I361" s="17"/>
    </row>
    <row r="362" spans="1:11" x14ac:dyDescent="0.2">
      <c r="A362" s="7" t="s">
        <v>9</v>
      </c>
      <c r="B362" t="s">
        <v>256</v>
      </c>
      <c r="C362" t="s">
        <v>4</v>
      </c>
      <c r="D362" t="s">
        <v>180</v>
      </c>
      <c r="E362" s="7">
        <v>1558</v>
      </c>
      <c r="F362">
        <f t="shared" si="56"/>
        <v>3618</v>
      </c>
      <c r="G362" s="10">
        <f>SUM(E362/$F$362)</f>
        <v>0.4306246545052515</v>
      </c>
      <c r="I362" s="17"/>
      <c r="J362">
        <f t="shared" si="57"/>
        <v>1558</v>
      </c>
    </row>
    <row r="363" spans="1:11" x14ac:dyDescent="0.2">
      <c r="A363" s="7" t="s">
        <v>9</v>
      </c>
      <c r="B363" t="s">
        <v>257</v>
      </c>
      <c r="C363" t="s">
        <v>6</v>
      </c>
      <c r="D363" t="s">
        <v>180</v>
      </c>
      <c r="E363" s="6">
        <v>1744</v>
      </c>
      <c r="G363" s="10">
        <f t="shared" ref="G363:G370" si="64">SUM(E363/$F$362)</f>
        <v>0.48203427307904922</v>
      </c>
      <c r="I363" s="17"/>
      <c r="K363">
        <f t="shared" si="59"/>
        <v>1744</v>
      </c>
    </row>
    <row r="364" spans="1:11" x14ac:dyDescent="0.2">
      <c r="A364" s="7" t="s">
        <v>9</v>
      </c>
      <c r="B364" t="s">
        <v>258</v>
      </c>
      <c r="C364" t="s">
        <v>7</v>
      </c>
      <c r="D364" t="s">
        <v>180</v>
      </c>
      <c r="E364" s="7">
        <v>316</v>
      </c>
      <c r="G364" s="10">
        <f t="shared" si="64"/>
        <v>8.7341072415699286E-2</v>
      </c>
      <c r="H364">
        <f t="shared" si="60"/>
        <v>316</v>
      </c>
      <c r="I364" s="17">
        <v>8.7341072415699286E-2</v>
      </c>
    </row>
    <row r="365" spans="1:11" x14ac:dyDescent="0.2">
      <c r="A365" s="7" t="s">
        <v>9</v>
      </c>
      <c r="B365" t="s">
        <v>259</v>
      </c>
      <c r="C365" t="s">
        <v>14</v>
      </c>
      <c r="D365" t="s">
        <v>180</v>
      </c>
      <c r="E365" s="7">
        <v>0</v>
      </c>
      <c r="G365" s="10">
        <f t="shared" si="64"/>
        <v>0</v>
      </c>
      <c r="I365" s="17"/>
    </row>
    <row r="366" spans="1:11" x14ac:dyDescent="0.2">
      <c r="A366" s="7" t="s">
        <v>9</v>
      </c>
      <c r="B366" t="s">
        <v>260</v>
      </c>
      <c r="C366" t="s">
        <v>14</v>
      </c>
      <c r="D366" t="s">
        <v>180</v>
      </c>
      <c r="E366" s="7">
        <v>0</v>
      </c>
      <c r="G366" s="10">
        <f t="shared" si="64"/>
        <v>0</v>
      </c>
      <c r="I366" s="17"/>
    </row>
    <row r="367" spans="1:11" x14ac:dyDescent="0.2">
      <c r="A367" s="7" t="s">
        <v>9</v>
      </c>
      <c r="B367" t="s">
        <v>261</v>
      </c>
      <c r="C367" t="s">
        <v>14</v>
      </c>
      <c r="D367" t="s">
        <v>180</v>
      </c>
      <c r="E367" s="7">
        <v>0</v>
      </c>
      <c r="G367" s="10">
        <f t="shared" si="64"/>
        <v>0</v>
      </c>
      <c r="I367" s="17"/>
    </row>
    <row r="368" spans="1:11" x14ac:dyDescent="0.2">
      <c r="A368" s="7" t="s">
        <v>9</v>
      </c>
      <c r="B368" t="s">
        <v>262</v>
      </c>
      <c r="C368" t="s">
        <v>14</v>
      </c>
      <c r="D368" t="s">
        <v>180</v>
      </c>
      <c r="E368" s="7">
        <v>0</v>
      </c>
      <c r="G368" s="10">
        <f t="shared" si="64"/>
        <v>0</v>
      </c>
      <c r="I368" s="17"/>
    </row>
    <row r="369" spans="1:11" x14ac:dyDescent="0.2">
      <c r="A369" s="7" t="s">
        <v>9</v>
      </c>
      <c r="B369" t="s">
        <v>263</v>
      </c>
      <c r="C369" t="s">
        <v>14</v>
      </c>
      <c r="D369" t="s">
        <v>180</v>
      </c>
      <c r="E369" s="7">
        <v>0</v>
      </c>
      <c r="G369" s="10">
        <f t="shared" si="64"/>
        <v>0</v>
      </c>
      <c r="I369" s="17"/>
    </row>
    <row r="370" spans="1:11" x14ac:dyDescent="0.2">
      <c r="A370" s="7" t="s">
        <v>9</v>
      </c>
      <c r="B370" t="s">
        <v>264</v>
      </c>
      <c r="C370" t="s">
        <v>14</v>
      </c>
      <c r="D370" t="s">
        <v>180</v>
      </c>
      <c r="E370" s="7">
        <v>0</v>
      </c>
      <c r="G370" s="10">
        <f t="shared" si="64"/>
        <v>0</v>
      </c>
      <c r="I370" s="17"/>
    </row>
    <row r="371" spans="1:11" x14ac:dyDescent="0.2">
      <c r="A371" s="7" t="s">
        <v>9</v>
      </c>
      <c r="B371" t="s">
        <v>256</v>
      </c>
      <c r="C371" t="s">
        <v>4</v>
      </c>
      <c r="D371" s="5" t="s">
        <v>181</v>
      </c>
      <c r="E371" s="7">
        <v>5119</v>
      </c>
      <c r="F371">
        <f t="shared" si="56"/>
        <v>10030</v>
      </c>
      <c r="G371" s="10">
        <f>SUM(E371/$F$371)</f>
        <v>0.51036889332003987</v>
      </c>
      <c r="I371" s="17"/>
      <c r="J371">
        <f t="shared" si="57"/>
        <v>5119</v>
      </c>
    </row>
    <row r="372" spans="1:11" x14ac:dyDescent="0.2">
      <c r="A372" s="7" t="s">
        <v>9</v>
      </c>
      <c r="B372" t="s">
        <v>257</v>
      </c>
      <c r="C372" t="s">
        <v>6</v>
      </c>
      <c r="D372" t="s">
        <v>181</v>
      </c>
      <c r="E372" s="7">
        <v>4066</v>
      </c>
      <c r="G372" s="10">
        <f t="shared" ref="G372:G379" si="65">SUM(E372/$F$371)</f>
        <v>0.4053838484546361</v>
      </c>
      <c r="I372" s="17"/>
      <c r="K372">
        <f t="shared" si="59"/>
        <v>4066</v>
      </c>
    </row>
    <row r="373" spans="1:11" x14ac:dyDescent="0.2">
      <c r="A373" s="7" t="s">
        <v>9</v>
      </c>
      <c r="B373" t="s">
        <v>258</v>
      </c>
      <c r="C373" t="s">
        <v>7</v>
      </c>
      <c r="D373" t="s">
        <v>181</v>
      </c>
      <c r="E373" s="7">
        <v>844</v>
      </c>
      <c r="G373" s="10">
        <f t="shared" si="65"/>
        <v>8.4147557328015946E-2</v>
      </c>
      <c r="H373">
        <f t="shared" si="60"/>
        <v>845</v>
      </c>
      <c r="I373" s="17">
        <v>8.4247258225324029E-2</v>
      </c>
    </row>
    <row r="374" spans="1:11" x14ac:dyDescent="0.2">
      <c r="A374" s="7" t="s">
        <v>9</v>
      </c>
      <c r="B374" t="s">
        <v>259</v>
      </c>
      <c r="C374" t="s">
        <v>14</v>
      </c>
      <c r="D374" t="s">
        <v>181</v>
      </c>
      <c r="E374" s="7">
        <v>0</v>
      </c>
      <c r="G374" s="10">
        <f t="shared" si="65"/>
        <v>0</v>
      </c>
      <c r="I374" s="17"/>
    </row>
    <row r="375" spans="1:11" x14ac:dyDescent="0.2">
      <c r="A375" s="7" t="s">
        <v>9</v>
      </c>
      <c r="B375" t="s">
        <v>260</v>
      </c>
      <c r="C375" t="s">
        <v>14</v>
      </c>
      <c r="D375" t="s">
        <v>181</v>
      </c>
      <c r="E375" s="7">
        <v>0</v>
      </c>
      <c r="G375" s="10">
        <f t="shared" si="65"/>
        <v>0</v>
      </c>
      <c r="I375" s="17"/>
    </row>
    <row r="376" spans="1:11" x14ac:dyDescent="0.2">
      <c r="A376" s="7" t="s">
        <v>9</v>
      </c>
      <c r="B376" t="s">
        <v>261</v>
      </c>
      <c r="C376" t="s">
        <v>14</v>
      </c>
      <c r="D376" t="s">
        <v>181</v>
      </c>
      <c r="E376" s="7">
        <v>0</v>
      </c>
      <c r="G376" s="10">
        <f t="shared" si="65"/>
        <v>0</v>
      </c>
      <c r="I376" s="17"/>
    </row>
    <row r="377" spans="1:11" x14ac:dyDescent="0.2">
      <c r="A377" s="7" t="s">
        <v>9</v>
      </c>
      <c r="B377" t="s">
        <v>262</v>
      </c>
      <c r="C377" t="s">
        <v>14</v>
      </c>
      <c r="D377" t="s">
        <v>181</v>
      </c>
      <c r="E377" s="7">
        <v>0</v>
      </c>
      <c r="G377" s="10">
        <f t="shared" si="65"/>
        <v>0</v>
      </c>
      <c r="I377" s="17"/>
    </row>
    <row r="378" spans="1:11" x14ac:dyDescent="0.2">
      <c r="A378" s="7" t="s">
        <v>9</v>
      </c>
      <c r="B378" t="s">
        <v>263</v>
      </c>
      <c r="C378" t="s">
        <v>14</v>
      </c>
      <c r="D378" t="s">
        <v>181</v>
      </c>
      <c r="E378" s="7">
        <v>1</v>
      </c>
      <c r="G378" s="10">
        <f t="shared" si="65"/>
        <v>9.9700897308075767E-5</v>
      </c>
      <c r="I378" s="17"/>
    </row>
    <row r="379" spans="1:11" x14ac:dyDescent="0.2">
      <c r="A379" s="7" t="s">
        <v>9</v>
      </c>
      <c r="B379" t="s">
        <v>264</v>
      </c>
      <c r="C379" t="s">
        <v>14</v>
      </c>
      <c r="D379" t="s">
        <v>181</v>
      </c>
      <c r="E379" s="7">
        <v>0</v>
      </c>
      <c r="G379" s="10">
        <f t="shared" si="65"/>
        <v>0</v>
      </c>
      <c r="I379" s="17"/>
    </row>
    <row r="380" spans="1:11" x14ac:dyDescent="0.2">
      <c r="A380" s="7" t="s">
        <v>9</v>
      </c>
      <c r="B380" t="s">
        <v>256</v>
      </c>
      <c r="C380" t="s">
        <v>4</v>
      </c>
      <c r="D380" s="5" t="s">
        <v>182</v>
      </c>
      <c r="E380" s="7">
        <v>2292</v>
      </c>
      <c r="F380">
        <f t="shared" si="56"/>
        <v>4643</v>
      </c>
      <c r="G380" s="10">
        <f>SUM(E380/$F$380)</f>
        <v>0.49364634934309715</v>
      </c>
      <c r="I380" s="17"/>
      <c r="J380">
        <f t="shared" si="57"/>
        <v>2292</v>
      </c>
    </row>
    <row r="381" spans="1:11" x14ac:dyDescent="0.2">
      <c r="A381" s="7" t="s">
        <v>9</v>
      </c>
      <c r="B381" t="s">
        <v>257</v>
      </c>
      <c r="C381" t="s">
        <v>6</v>
      </c>
      <c r="D381" t="s">
        <v>182</v>
      </c>
      <c r="E381" s="7">
        <v>1982</v>
      </c>
      <c r="G381" s="10">
        <f t="shared" ref="G381:G388" si="66">SUM(E381/$F$380)</f>
        <v>0.42687917294852468</v>
      </c>
      <c r="I381" s="17"/>
      <c r="K381">
        <f t="shared" si="59"/>
        <v>1982</v>
      </c>
    </row>
    <row r="382" spans="1:11" x14ac:dyDescent="0.2">
      <c r="A382" s="7" t="s">
        <v>9</v>
      </c>
      <c r="B382" t="s">
        <v>258</v>
      </c>
      <c r="C382" t="s">
        <v>7</v>
      </c>
      <c r="D382" t="s">
        <v>182</v>
      </c>
      <c r="E382" s="7">
        <v>369</v>
      </c>
      <c r="G382" s="10">
        <f t="shared" si="66"/>
        <v>7.9474477708378205E-2</v>
      </c>
      <c r="H382">
        <f t="shared" si="60"/>
        <v>369</v>
      </c>
      <c r="I382" s="17">
        <v>7.9474477708378205E-2</v>
      </c>
    </row>
    <row r="383" spans="1:11" x14ac:dyDescent="0.2">
      <c r="A383" s="7" t="s">
        <v>9</v>
      </c>
      <c r="B383" t="s">
        <v>259</v>
      </c>
      <c r="C383" t="s">
        <v>14</v>
      </c>
      <c r="D383" t="s">
        <v>182</v>
      </c>
      <c r="E383" s="7">
        <v>0</v>
      </c>
      <c r="G383" s="10">
        <f t="shared" si="66"/>
        <v>0</v>
      </c>
      <c r="I383" s="17"/>
    </row>
    <row r="384" spans="1:11" x14ac:dyDescent="0.2">
      <c r="A384" s="7" t="s">
        <v>9</v>
      </c>
      <c r="B384" t="s">
        <v>260</v>
      </c>
      <c r="C384" t="s">
        <v>14</v>
      </c>
      <c r="D384" t="s">
        <v>182</v>
      </c>
      <c r="E384" s="7">
        <v>0</v>
      </c>
      <c r="G384" s="10">
        <f t="shared" si="66"/>
        <v>0</v>
      </c>
      <c r="I384" s="17"/>
    </row>
    <row r="385" spans="1:11" x14ac:dyDescent="0.2">
      <c r="A385" s="7" t="s">
        <v>9</v>
      </c>
      <c r="B385" t="s">
        <v>261</v>
      </c>
      <c r="C385" t="s">
        <v>14</v>
      </c>
      <c r="D385" t="s">
        <v>182</v>
      </c>
      <c r="E385" s="7">
        <v>0</v>
      </c>
      <c r="G385" s="10">
        <f t="shared" si="66"/>
        <v>0</v>
      </c>
      <c r="I385" s="17"/>
    </row>
    <row r="386" spans="1:11" x14ac:dyDescent="0.2">
      <c r="A386" s="7" t="s">
        <v>9</v>
      </c>
      <c r="B386" t="s">
        <v>262</v>
      </c>
      <c r="C386" t="s">
        <v>14</v>
      </c>
      <c r="D386" t="s">
        <v>182</v>
      </c>
      <c r="E386" s="7">
        <v>0</v>
      </c>
      <c r="G386" s="10">
        <f t="shared" si="66"/>
        <v>0</v>
      </c>
      <c r="I386" s="17"/>
    </row>
    <row r="387" spans="1:11" x14ac:dyDescent="0.2">
      <c r="A387" s="7" t="s">
        <v>9</v>
      </c>
      <c r="B387" t="s">
        <v>263</v>
      </c>
      <c r="C387" t="s">
        <v>14</v>
      </c>
      <c r="D387" t="s">
        <v>182</v>
      </c>
      <c r="E387" s="7">
        <v>0</v>
      </c>
      <c r="G387" s="10">
        <f t="shared" si="66"/>
        <v>0</v>
      </c>
      <c r="I387" s="17"/>
    </row>
    <row r="388" spans="1:11" x14ac:dyDescent="0.2">
      <c r="A388" s="7" t="s">
        <v>9</v>
      </c>
      <c r="B388" t="s">
        <v>264</v>
      </c>
      <c r="C388" t="s">
        <v>14</v>
      </c>
      <c r="D388" t="s">
        <v>182</v>
      </c>
      <c r="E388" s="7">
        <v>0</v>
      </c>
      <c r="G388" s="10">
        <f t="shared" si="66"/>
        <v>0</v>
      </c>
      <c r="I388" s="17"/>
    </row>
    <row r="389" spans="1:11" x14ac:dyDescent="0.2">
      <c r="A389" s="7" t="s">
        <v>9</v>
      </c>
      <c r="B389" t="s">
        <v>256</v>
      </c>
      <c r="C389" t="s">
        <v>4</v>
      </c>
      <c r="D389" t="s">
        <v>183</v>
      </c>
      <c r="E389" s="7">
        <v>959</v>
      </c>
      <c r="F389">
        <f t="shared" ref="F389:F443" si="67">SUM(E389:E397)</f>
        <v>2277</v>
      </c>
      <c r="G389" s="10">
        <f>SUM(E389/$F$389)</f>
        <v>0.42116820377689945</v>
      </c>
      <c r="I389" s="17"/>
      <c r="J389">
        <f t="shared" ref="J389:J443" si="68">SUM(E389)</f>
        <v>959</v>
      </c>
    </row>
    <row r="390" spans="1:11" x14ac:dyDescent="0.2">
      <c r="A390" s="7" t="s">
        <v>9</v>
      </c>
      <c r="B390" t="s">
        <v>257</v>
      </c>
      <c r="C390" t="s">
        <v>6</v>
      </c>
      <c r="D390" t="s">
        <v>183</v>
      </c>
      <c r="E390" s="6">
        <v>1169</v>
      </c>
      <c r="G390" s="10">
        <f t="shared" ref="G390:G397" si="69">SUM(E390/$F$389)</f>
        <v>0.51339481774264384</v>
      </c>
      <c r="I390" s="17"/>
      <c r="K390">
        <f t="shared" ref="K390:K444" si="70">SUM(E390)</f>
        <v>1169</v>
      </c>
    </row>
    <row r="391" spans="1:11" x14ac:dyDescent="0.2">
      <c r="A391" s="7" t="s">
        <v>9</v>
      </c>
      <c r="B391" t="s">
        <v>258</v>
      </c>
      <c r="C391" t="s">
        <v>7</v>
      </c>
      <c r="D391" t="s">
        <v>183</v>
      </c>
      <c r="E391" s="7">
        <v>149</v>
      </c>
      <c r="G391" s="10">
        <f t="shared" si="69"/>
        <v>6.5436978480456737E-2</v>
      </c>
      <c r="H391">
        <f t="shared" ref="H391:H445" si="71">SUM(E391:E397)</f>
        <v>149</v>
      </c>
      <c r="I391" s="17">
        <v>6.5436978480456737E-2</v>
      </c>
    </row>
    <row r="392" spans="1:11" x14ac:dyDescent="0.2">
      <c r="A392" s="7" t="s">
        <v>9</v>
      </c>
      <c r="B392" t="s">
        <v>259</v>
      </c>
      <c r="C392" t="s">
        <v>14</v>
      </c>
      <c r="D392" t="s">
        <v>183</v>
      </c>
      <c r="E392" s="7">
        <v>0</v>
      </c>
      <c r="G392" s="10">
        <f t="shared" si="69"/>
        <v>0</v>
      </c>
      <c r="I392" s="17"/>
    </row>
    <row r="393" spans="1:11" x14ac:dyDescent="0.2">
      <c r="A393" s="7" t="s">
        <v>9</v>
      </c>
      <c r="B393" t="s">
        <v>260</v>
      </c>
      <c r="C393" t="s">
        <v>14</v>
      </c>
      <c r="D393" t="s">
        <v>183</v>
      </c>
      <c r="E393" s="7">
        <v>0</v>
      </c>
      <c r="G393" s="10">
        <f t="shared" si="69"/>
        <v>0</v>
      </c>
      <c r="I393" s="17"/>
    </row>
    <row r="394" spans="1:11" x14ac:dyDescent="0.2">
      <c r="A394" s="7" t="s">
        <v>9</v>
      </c>
      <c r="B394" t="s">
        <v>261</v>
      </c>
      <c r="C394" t="s">
        <v>14</v>
      </c>
      <c r="D394" t="s">
        <v>183</v>
      </c>
      <c r="E394" s="7">
        <v>0</v>
      </c>
      <c r="G394" s="10">
        <f t="shared" si="69"/>
        <v>0</v>
      </c>
      <c r="I394" s="17"/>
    </row>
    <row r="395" spans="1:11" x14ac:dyDescent="0.2">
      <c r="A395" s="7" t="s">
        <v>9</v>
      </c>
      <c r="B395" t="s">
        <v>262</v>
      </c>
      <c r="C395" t="s">
        <v>14</v>
      </c>
      <c r="D395" t="s">
        <v>183</v>
      </c>
      <c r="E395" s="7">
        <v>0</v>
      </c>
      <c r="G395" s="10">
        <f t="shared" si="69"/>
        <v>0</v>
      </c>
      <c r="I395" s="17"/>
    </row>
    <row r="396" spans="1:11" x14ac:dyDescent="0.2">
      <c r="A396" s="7" t="s">
        <v>9</v>
      </c>
      <c r="B396" t="s">
        <v>263</v>
      </c>
      <c r="C396" t="s">
        <v>14</v>
      </c>
      <c r="D396" t="s">
        <v>183</v>
      </c>
      <c r="E396" s="7">
        <v>0</v>
      </c>
      <c r="G396" s="10">
        <f t="shared" si="69"/>
        <v>0</v>
      </c>
      <c r="I396" s="17"/>
    </row>
    <row r="397" spans="1:11" x14ac:dyDescent="0.2">
      <c r="A397" s="7" t="s">
        <v>9</v>
      </c>
      <c r="B397" t="s">
        <v>264</v>
      </c>
      <c r="C397" t="s">
        <v>14</v>
      </c>
      <c r="D397" t="s">
        <v>183</v>
      </c>
      <c r="E397" s="7">
        <v>0</v>
      </c>
      <c r="G397" s="10">
        <f t="shared" si="69"/>
        <v>0</v>
      </c>
      <c r="I397" s="17"/>
    </row>
    <row r="398" spans="1:11" x14ac:dyDescent="0.2">
      <c r="A398" s="7" t="s">
        <v>9</v>
      </c>
      <c r="B398" t="s">
        <v>256</v>
      </c>
      <c r="C398" t="s">
        <v>4</v>
      </c>
      <c r="D398" s="5" t="s">
        <v>184</v>
      </c>
      <c r="E398" s="7">
        <v>2298</v>
      </c>
      <c r="F398">
        <f t="shared" si="67"/>
        <v>4810</v>
      </c>
      <c r="G398" s="10">
        <f>SUM(E398/$F$398)</f>
        <v>0.47775467775467778</v>
      </c>
      <c r="I398" s="17"/>
      <c r="J398">
        <f t="shared" si="68"/>
        <v>2298</v>
      </c>
    </row>
    <row r="399" spans="1:11" x14ac:dyDescent="0.2">
      <c r="A399" s="7" t="s">
        <v>9</v>
      </c>
      <c r="B399" t="s">
        <v>257</v>
      </c>
      <c r="C399" t="s">
        <v>6</v>
      </c>
      <c r="D399" t="s">
        <v>184</v>
      </c>
      <c r="E399" s="7">
        <v>2101</v>
      </c>
      <c r="G399" s="10">
        <f t="shared" ref="G399:G406" si="72">SUM(E399/$F$398)</f>
        <v>0.43679833679833679</v>
      </c>
      <c r="I399" s="17"/>
      <c r="K399">
        <f t="shared" si="70"/>
        <v>2101</v>
      </c>
    </row>
    <row r="400" spans="1:11" x14ac:dyDescent="0.2">
      <c r="A400" s="7" t="s">
        <v>9</v>
      </c>
      <c r="B400" t="s">
        <v>258</v>
      </c>
      <c r="C400" t="s">
        <v>7</v>
      </c>
      <c r="D400" t="s">
        <v>184</v>
      </c>
      <c r="E400" s="7">
        <v>411</v>
      </c>
      <c r="G400" s="10">
        <f t="shared" si="72"/>
        <v>8.5446985446985452E-2</v>
      </c>
      <c r="H400">
        <f t="shared" si="71"/>
        <v>411</v>
      </c>
      <c r="I400" s="17">
        <v>8.5446985446985452E-2</v>
      </c>
    </row>
    <row r="401" spans="1:11" x14ac:dyDescent="0.2">
      <c r="A401" s="7" t="s">
        <v>9</v>
      </c>
      <c r="B401" t="s">
        <v>259</v>
      </c>
      <c r="C401" t="s">
        <v>14</v>
      </c>
      <c r="D401" t="s">
        <v>184</v>
      </c>
      <c r="E401" s="7">
        <v>0</v>
      </c>
      <c r="G401" s="10">
        <f t="shared" si="72"/>
        <v>0</v>
      </c>
      <c r="I401" s="17"/>
    </row>
    <row r="402" spans="1:11" x14ac:dyDescent="0.2">
      <c r="A402" s="7" t="s">
        <v>9</v>
      </c>
      <c r="B402" t="s">
        <v>260</v>
      </c>
      <c r="C402" t="s">
        <v>14</v>
      </c>
      <c r="D402" t="s">
        <v>184</v>
      </c>
      <c r="E402" s="7">
        <v>0</v>
      </c>
      <c r="G402" s="10">
        <f t="shared" si="72"/>
        <v>0</v>
      </c>
      <c r="I402" s="17"/>
    </row>
    <row r="403" spans="1:11" x14ac:dyDescent="0.2">
      <c r="A403" s="7" t="s">
        <v>9</v>
      </c>
      <c r="B403" t="s">
        <v>261</v>
      </c>
      <c r="C403" t="s">
        <v>14</v>
      </c>
      <c r="D403" t="s">
        <v>184</v>
      </c>
      <c r="E403" s="7">
        <v>0</v>
      </c>
      <c r="G403" s="10">
        <f t="shared" si="72"/>
        <v>0</v>
      </c>
      <c r="I403" s="17"/>
    </row>
    <row r="404" spans="1:11" x14ac:dyDescent="0.2">
      <c r="A404" s="7" t="s">
        <v>9</v>
      </c>
      <c r="B404" t="s">
        <v>262</v>
      </c>
      <c r="C404" t="s">
        <v>14</v>
      </c>
      <c r="D404" t="s">
        <v>184</v>
      </c>
      <c r="E404" s="7">
        <v>0</v>
      </c>
      <c r="G404" s="10">
        <f t="shared" si="72"/>
        <v>0</v>
      </c>
      <c r="I404" s="17"/>
    </row>
    <row r="405" spans="1:11" x14ac:dyDescent="0.2">
      <c r="A405" s="7" t="s">
        <v>9</v>
      </c>
      <c r="B405" t="s">
        <v>263</v>
      </c>
      <c r="C405" t="s">
        <v>14</v>
      </c>
      <c r="D405" t="s">
        <v>184</v>
      </c>
      <c r="E405" s="7">
        <v>0</v>
      </c>
      <c r="G405" s="10">
        <f t="shared" si="72"/>
        <v>0</v>
      </c>
      <c r="I405" s="17"/>
    </row>
    <row r="406" spans="1:11" x14ac:dyDescent="0.2">
      <c r="A406" s="7" t="s">
        <v>9</v>
      </c>
      <c r="B406" t="s">
        <v>264</v>
      </c>
      <c r="C406" t="s">
        <v>14</v>
      </c>
      <c r="D406" t="s">
        <v>184</v>
      </c>
      <c r="E406" s="7">
        <v>0</v>
      </c>
      <c r="G406" s="10">
        <f t="shared" si="72"/>
        <v>0</v>
      </c>
      <c r="I406" s="17"/>
    </row>
    <row r="407" spans="1:11" x14ac:dyDescent="0.2">
      <c r="A407" s="7" t="s">
        <v>9</v>
      </c>
      <c r="B407" t="s">
        <v>256</v>
      </c>
      <c r="C407" t="s">
        <v>4</v>
      </c>
      <c r="D407" t="s">
        <v>185</v>
      </c>
      <c r="E407" s="7">
        <v>6692</v>
      </c>
      <c r="F407">
        <f t="shared" si="67"/>
        <v>16242</v>
      </c>
      <c r="G407" s="10">
        <f>SUM(E407/$F$407)</f>
        <v>0.41201822435660634</v>
      </c>
      <c r="I407" s="17"/>
      <c r="J407">
        <f t="shared" si="68"/>
        <v>6692</v>
      </c>
    </row>
    <row r="408" spans="1:11" x14ac:dyDescent="0.2">
      <c r="A408" s="7" t="s">
        <v>9</v>
      </c>
      <c r="B408" t="s">
        <v>257</v>
      </c>
      <c r="C408" t="s">
        <v>6</v>
      </c>
      <c r="D408" t="s">
        <v>185</v>
      </c>
      <c r="E408" s="6">
        <v>8340</v>
      </c>
      <c r="G408" s="10">
        <f t="shared" ref="G408:G415" si="73">SUM(E408/$F$407)</f>
        <v>0.51348356113779092</v>
      </c>
      <c r="I408" s="17"/>
      <c r="K408">
        <f t="shared" si="70"/>
        <v>8340</v>
      </c>
    </row>
    <row r="409" spans="1:11" x14ac:dyDescent="0.2">
      <c r="A409" s="7" t="s">
        <v>9</v>
      </c>
      <c r="B409" t="s">
        <v>258</v>
      </c>
      <c r="C409" t="s">
        <v>7</v>
      </c>
      <c r="D409" t="s">
        <v>185</v>
      </c>
      <c r="E409" s="7">
        <v>1210</v>
      </c>
      <c r="G409" s="10">
        <f t="shared" si="73"/>
        <v>7.4498214505602761E-2</v>
      </c>
      <c r="H409">
        <f t="shared" si="71"/>
        <v>1210</v>
      </c>
      <c r="I409" s="17">
        <v>7.4498214505602761E-2</v>
      </c>
    </row>
    <row r="410" spans="1:11" x14ac:dyDescent="0.2">
      <c r="A410" s="7" t="s">
        <v>9</v>
      </c>
      <c r="B410" t="s">
        <v>259</v>
      </c>
      <c r="C410" t="s">
        <v>14</v>
      </c>
      <c r="D410" t="s">
        <v>185</v>
      </c>
      <c r="E410" s="7">
        <v>0</v>
      </c>
      <c r="G410" s="10">
        <f t="shared" si="73"/>
        <v>0</v>
      </c>
      <c r="I410" s="17"/>
    </row>
    <row r="411" spans="1:11" x14ac:dyDescent="0.2">
      <c r="A411" s="7" t="s">
        <v>9</v>
      </c>
      <c r="B411" t="s">
        <v>260</v>
      </c>
      <c r="C411" t="s">
        <v>14</v>
      </c>
      <c r="D411" t="s">
        <v>185</v>
      </c>
      <c r="E411" s="7">
        <v>0</v>
      </c>
      <c r="G411" s="10">
        <f t="shared" si="73"/>
        <v>0</v>
      </c>
      <c r="I411" s="17"/>
    </row>
    <row r="412" spans="1:11" x14ac:dyDescent="0.2">
      <c r="A412" s="7" t="s">
        <v>9</v>
      </c>
      <c r="B412" t="s">
        <v>261</v>
      </c>
      <c r="C412" t="s">
        <v>14</v>
      </c>
      <c r="D412" t="s">
        <v>185</v>
      </c>
      <c r="E412" s="7">
        <v>0</v>
      </c>
      <c r="G412" s="10">
        <f t="shared" si="73"/>
        <v>0</v>
      </c>
      <c r="I412" s="17"/>
    </row>
    <row r="413" spans="1:11" x14ac:dyDescent="0.2">
      <c r="A413" s="7" t="s">
        <v>9</v>
      </c>
      <c r="B413" t="s">
        <v>262</v>
      </c>
      <c r="C413" t="s">
        <v>14</v>
      </c>
      <c r="D413" t="s">
        <v>185</v>
      </c>
      <c r="E413" s="7">
        <v>0</v>
      </c>
      <c r="G413" s="10">
        <f t="shared" si="73"/>
        <v>0</v>
      </c>
      <c r="I413" s="17"/>
    </row>
    <row r="414" spans="1:11" x14ac:dyDescent="0.2">
      <c r="A414" s="7" t="s">
        <v>9</v>
      </c>
      <c r="B414" t="s">
        <v>263</v>
      </c>
      <c r="C414" t="s">
        <v>14</v>
      </c>
      <c r="D414" t="s">
        <v>185</v>
      </c>
      <c r="E414" s="7">
        <v>0</v>
      </c>
      <c r="G414" s="10">
        <f t="shared" si="73"/>
        <v>0</v>
      </c>
      <c r="I414" s="17"/>
    </row>
    <row r="415" spans="1:11" x14ac:dyDescent="0.2">
      <c r="A415" s="7" t="s">
        <v>9</v>
      </c>
      <c r="B415" t="s">
        <v>264</v>
      </c>
      <c r="C415" t="s">
        <v>14</v>
      </c>
      <c r="D415" t="s">
        <v>185</v>
      </c>
      <c r="E415" s="7">
        <v>0</v>
      </c>
      <c r="G415" s="10">
        <f t="shared" si="73"/>
        <v>0</v>
      </c>
      <c r="I415" s="17"/>
    </row>
    <row r="416" spans="1:11" x14ac:dyDescent="0.2">
      <c r="A416" s="7" t="s">
        <v>9</v>
      </c>
      <c r="B416" t="s">
        <v>256</v>
      </c>
      <c r="C416" t="s">
        <v>4</v>
      </c>
      <c r="D416" s="5" t="s">
        <v>186</v>
      </c>
      <c r="E416" s="7">
        <v>2252</v>
      </c>
      <c r="F416">
        <f t="shared" si="67"/>
        <v>4002</v>
      </c>
      <c r="G416" s="10">
        <f>SUM(E416/$F$416)</f>
        <v>0.56271864067966015</v>
      </c>
      <c r="I416" s="17"/>
      <c r="J416">
        <f t="shared" si="68"/>
        <v>2252</v>
      </c>
    </row>
    <row r="417" spans="1:11" x14ac:dyDescent="0.2">
      <c r="A417" s="7" t="s">
        <v>9</v>
      </c>
      <c r="B417" t="s">
        <v>257</v>
      </c>
      <c r="C417" t="s">
        <v>6</v>
      </c>
      <c r="D417" t="s">
        <v>186</v>
      </c>
      <c r="E417" s="7">
        <v>1461</v>
      </c>
      <c r="G417" s="10">
        <f t="shared" ref="G417:G424" si="74">SUM(E417/$F$416)</f>
        <v>0.36506746626686659</v>
      </c>
      <c r="I417" s="17"/>
      <c r="K417">
        <f t="shared" si="70"/>
        <v>1461</v>
      </c>
    </row>
    <row r="418" spans="1:11" x14ac:dyDescent="0.2">
      <c r="A418" s="7" t="s">
        <v>9</v>
      </c>
      <c r="B418" t="s">
        <v>258</v>
      </c>
      <c r="C418" t="s">
        <v>7</v>
      </c>
      <c r="D418" t="s">
        <v>186</v>
      </c>
      <c r="E418" s="7">
        <v>289</v>
      </c>
      <c r="G418" s="10">
        <f t="shared" si="74"/>
        <v>7.2213893053473269E-2</v>
      </c>
      <c r="H418">
        <f t="shared" si="71"/>
        <v>289</v>
      </c>
      <c r="I418" s="17">
        <v>7.2213893053473269E-2</v>
      </c>
    </row>
    <row r="419" spans="1:11" x14ac:dyDescent="0.2">
      <c r="A419" s="7" t="s">
        <v>9</v>
      </c>
      <c r="B419" t="s">
        <v>259</v>
      </c>
      <c r="C419" t="s">
        <v>14</v>
      </c>
      <c r="D419" t="s">
        <v>186</v>
      </c>
      <c r="E419" s="7">
        <v>0</v>
      </c>
      <c r="G419" s="10">
        <f t="shared" si="74"/>
        <v>0</v>
      </c>
      <c r="I419" s="17"/>
    </row>
    <row r="420" spans="1:11" x14ac:dyDescent="0.2">
      <c r="A420" s="7" t="s">
        <v>9</v>
      </c>
      <c r="B420" t="s">
        <v>260</v>
      </c>
      <c r="C420" t="s">
        <v>14</v>
      </c>
      <c r="D420" t="s">
        <v>186</v>
      </c>
      <c r="E420" s="7">
        <v>0</v>
      </c>
      <c r="G420" s="10">
        <f t="shared" si="74"/>
        <v>0</v>
      </c>
      <c r="I420" s="17"/>
    </row>
    <row r="421" spans="1:11" x14ac:dyDescent="0.2">
      <c r="A421" s="7" t="s">
        <v>9</v>
      </c>
      <c r="B421" t="s">
        <v>261</v>
      </c>
      <c r="C421" t="s">
        <v>14</v>
      </c>
      <c r="D421" t="s">
        <v>186</v>
      </c>
      <c r="E421" s="7">
        <v>0</v>
      </c>
      <c r="G421" s="10">
        <f t="shared" si="74"/>
        <v>0</v>
      </c>
      <c r="I421" s="17"/>
    </row>
    <row r="422" spans="1:11" x14ac:dyDescent="0.2">
      <c r="A422" s="7" t="s">
        <v>9</v>
      </c>
      <c r="B422" t="s">
        <v>262</v>
      </c>
      <c r="C422" t="s">
        <v>14</v>
      </c>
      <c r="D422" t="s">
        <v>186</v>
      </c>
      <c r="E422" s="7">
        <v>0</v>
      </c>
      <c r="G422" s="10">
        <f t="shared" si="74"/>
        <v>0</v>
      </c>
      <c r="I422" s="17"/>
    </row>
    <row r="423" spans="1:11" x14ac:dyDescent="0.2">
      <c r="A423" s="7" t="s">
        <v>9</v>
      </c>
      <c r="B423" t="s">
        <v>263</v>
      </c>
      <c r="C423" t="s">
        <v>14</v>
      </c>
      <c r="D423" t="s">
        <v>186</v>
      </c>
      <c r="E423" s="7">
        <v>0</v>
      </c>
      <c r="G423" s="10">
        <f t="shared" si="74"/>
        <v>0</v>
      </c>
      <c r="I423" s="17"/>
    </row>
    <row r="424" spans="1:11" x14ac:dyDescent="0.2">
      <c r="A424" s="7" t="s">
        <v>9</v>
      </c>
      <c r="B424" t="s">
        <v>264</v>
      </c>
      <c r="C424" t="s">
        <v>14</v>
      </c>
      <c r="D424" t="s">
        <v>186</v>
      </c>
      <c r="E424" s="7">
        <v>0</v>
      </c>
      <c r="G424" s="10">
        <f t="shared" si="74"/>
        <v>0</v>
      </c>
      <c r="I424" s="17"/>
    </row>
    <row r="425" spans="1:11" x14ac:dyDescent="0.2">
      <c r="A425" s="7" t="s">
        <v>9</v>
      </c>
      <c r="B425" t="s">
        <v>256</v>
      </c>
      <c r="C425" t="s">
        <v>4</v>
      </c>
      <c r="D425" s="5" t="s">
        <v>187</v>
      </c>
      <c r="E425" s="7">
        <v>94193</v>
      </c>
      <c r="F425">
        <f t="shared" si="67"/>
        <v>172486</v>
      </c>
      <c r="G425" s="10">
        <f>SUM(E425/$F$425)</f>
        <v>0.54609069721600589</v>
      </c>
      <c r="I425" s="17"/>
      <c r="J425">
        <f t="shared" si="68"/>
        <v>94193</v>
      </c>
    </row>
    <row r="426" spans="1:11" x14ac:dyDescent="0.2">
      <c r="A426" s="7" t="s">
        <v>9</v>
      </c>
      <c r="B426" t="s">
        <v>257</v>
      </c>
      <c r="C426" t="s">
        <v>6</v>
      </c>
      <c r="D426" t="s">
        <v>187</v>
      </c>
      <c r="E426" s="7">
        <v>65714</v>
      </c>
      <c r="G426" s="10">
        <f t="shared" ref="G426:G433" si="75">SUM(E426/$F$425)</f>
        <v>0.38098164488712127</v>
      </c>
      <c r="I426" s="17"/>
      <c r="K426">
        <f t="shared" si="70"/>
        <v>65714</v>
      </c>
    </row>
    <row r="427" spans="1:11" x14ac:dyDescent="0.2">
      <c r="A427" s="7" t="s">
        <v>9</v>
      </c>
      <c r="B427" t="s">
        <v>258</v>
      </c>
      <c r="C427" t="s">
        <v>7</v>
      </c>
      <c r="D427" t="s">
        <v>187</v>
      </c>
      <c r="E427" s="7">
        <v>12576</v>
      </c>
      <c r="G427" s="10">
        <f t="shared" si="75"/>
        <v>7.2910265180942221E-2</v>
      </c>
      <c r="H427">
        <f t="shared" si="71"/>
        <v>12579</v>
      </c>
      <c r="I427" s="17">
        <v>7.2927657896872791E-2</v>
      </c>
    </row>
    <row r="428" spans="1:11" x14ac:dyDescent="0.2">
      <c r="A428" s="7" t="s">
        <v>9</v>
      </c>
      <c r="B428" t="s">
        <v>259</v>
      </c>
      <c r="C428" t="s">
        <v>14</v>
      </c>
      <c r="D428" t="s">
        <v>187</v>
      </c>
      <c r="E428" s="7">
        <v>0</v>
      </c>
      <c r="G428" s="10">
        <f t="shared" si="75"/>
        <v>0</v>
      </c>
      <c r="I428" s="17"/>
    </row>
    <row r="429" spans="1:11" x14ac:dyDescent="0.2">
      <c r="A429" s="7" t="s">
        <v>9</v>
      </c>
      <c r="B429" t="s">
        <v>260</v>
      </c>
      <c r="C429" t="s">
        <v>14</v>
      </c>
      <c r="D429" t="s">
        <v>187</v>
      </c>
      <c r="E429" s="7">
        <v>1</v>
      </c>
      <c r="G429" s="10">
        <f t="shared" si="75"/>
        <v>5.797571976856093E-6</v>
      </c>
      <c r="I429" s="17"/>
    </row>
    <row r="430" spans="1:11" x14ac:dyDescent="0.2">
      <c r="A430" s="7" t="s">
        <v>9</v>
      </c>
      <c r="B430" t="s">
        <v>261</v>
      </c>
      <c r="C430" t="s">
        <v>14</v>
      </c>
      <c r="D430" t="s">
        <v>187</v>
      </c>
      <c r="E430" s="7">
        <v>0</v>
      </c>
      <c r="G430" s="10">
        <f t="shared" si="75"/>
        <v>0</v>
      </c>
      <c r="I430" s="17"/>
    </row>
    <row r="431" spans="1:11" x14ac:dyDescent="0.2">
      <c r="A431" s="7" t="s">
        <v>9</v>
      </c>
      <c r="B431" t="s">
        <v>262</v>
      </c>
      <c r="C431" t="s">
        <v>14</v>
      </c>
      <c r="D431" t="s">
        <v>187</v>
      </c>
      <c r="E431" s="7">
        <v>2</v>
      </c>
      <c r="G431" s="10">
        <f t="shared" si="75"/>
        <v>1.1595143953712186E-5</v>
      </c>
      <c r="I431" s="17"/>
    </row>
    <row r="432" spans="1:11" x14ac:dyDescent="0.2">
      <c r="A432" s="7" t="s">
        <v>9</v>
      </c>
      <c r="B432" t="s">
        <v>263</v>
      </c>
      <c r="C432" t="s">
        <v>14</v>
      </c>
      <c r="D432" t="s">
        <v>187</v>
      </c>
      <c r="E432" s="7">
        <v>0</v>
      </c>
      <c r="G432" s="10">
        <f t="shared" si="75"/>
        <v>0</v>
      </c>
      <c r="I432" s="17"/>
    </row>
    <row r="433" spans="1:11" x14ac:dyDescent="0.2">
      <c r="A433" s="7" t="s">
        <v>9</v>
      </c>
      <c r="B433" t="s">
        <v>264</v>
      </c>
      <c r="C433" t="s">
        <v>14</v>
      </c>
      <c r="D433" t="s">
        <v>187</v>
      </c>
      <c r="E433" s="7">
        <v>0</v>
      </c>
      <c r="G433" s="10">
        <f t="shared" si="75"/>
        <v>0</v>
      </c>
      <c r="I433" s="17"/>
    </row>
    <row r="434" spans="1:11" x14ac:dyDescent="0.2">
      <c r="A434" s="7" t="s">
        <v>9</v>
      </c>
      <c r="B434" t="s">
        <v>256</v>
      </c>
      <c r="C434" t="s">
        <v>4</v>
      </c>
      <c r="D434" t="s">
        <v>188</v>
      </c>
      <c r="E434" s="7">
        <v>17485</v>
      </c>
      <c r="F434">
        <f t="shared" si="67"/>
        <v>44761</v>
      </c>
      <c r="G434" s="10">
        <f>SUM(E434/$F$434)</f>
        <v>0.39063023614307096</v>
      </c>
      <c r="I434" s="17"/>
      <c r="J434">
        <f t="shared" si="68"/>
        <v>17485</v>
      </c>
    </row>
    <row r="435" spans="1:11" x14ac:dyDescent="0.2">
      <c r="A435" s="7" t="s">
        <v>9</v>
      </c>
      <c r="B435" t="s">
        <v>257</v>
      </c>
      <c r="C435" t="s">
        <v>6</v>
      </c>
      <c r="D435" t="s">
        <v>188</v>
      </c>
      <c r="E435" s="6">
        <v>24563</v>
      </c>
      <c r="G435" s="10">
        <f t="shared" ref="G435:G442" si="76">SUM(E435/$F$434)</f>
        <v>0.54875896427693749</v>
      </c>
      <c r="I435" s="17"/>
      <c r="K435">
        <f t="shared" si="70"/>
        <v>24563</v>
      </c>
    </row>
    <row r="436" spans="1:11" x14ac:dyDescent="0.2">
      <c r="A436" s="7" t="s">
        <v>9</v>
      </c>
      <c r="B436" t="s">
        <v>258</v>
      </c>
      <c r="C436" t="s">
        <v>7</v>
      </c>
      <c r="D436" t="s">
        <v>188</v>
      </c>
      <c r="E436" s="7">
        <v>2713</v>
      </c>
      <c r="G436" s="10">
        <f t="shared" si="76"/>
        <v>6.0610799579991513E-2</v>
      </c>
      <c r="H436">
        <f t="shared" si="71"/>
        <v>2713</v>
      </c>
      <c r="I436" s="17">
        <v>6.0610799579991513E-2</v>
      </c>
    </row>
    <row r="437" spans="1:11" x14ac:dyDescent="0.2">
      <c r="A437" s="7" t="s">
        <v>9</v>
      </c>
      <c r="B437" t="s">
        <v>259</v>
      </c>
      <c r="C437" t="s">
        <v>14</v>
      </c>
      <c r="D437" t="s">
        <v>188</v>
      </c>
      <c r="E437" s="7">
        <v>0</v>
      </c>
      <c r="G437" s="10">
        <f t="shared" si="76"/>
        <v>0</v>
      </c>
      <c r="I437" s="17"/>
    </row>
    <row r="438" spans="1:11" x14ac:dyDescent="0.2">
      <c r="A438" s="7" t="s">
        <v>9</v>
      </c>
      <c r="B438" t="s">
        <v>260</v>
      </c>
      <c r="C438" t="s">
        <v>14</v>
      </c>
      <c r="D438" t="s">
        <v>188</v>
      </c>
      <c r="E438" s="7">
        <v>0</v>
      </c>
      <c r="G438" s="10">
        <f t="shared" si="76"/>
        <v>0</v>
      </c>
      <c r="I438" s="17"/>
    </row>
    <row r="439" spans="1:11" x14ac:dyDescent="0.2">
      <c r="A439" s="7" t="s">
        <v>9</v>
      </c>
      <c r="B439" t="s">
        <v>261</v>
      </c>
      <c r="C439" t="s">
        <v>14</v>
      </c>
      <c r="D439" t="s">
        <v>188</v>
      </c>
      <c r="E439" s="7">
        <v>0</v>
      </c>
      <c r="G439" s="10">
        <f t="shared" si="76"/>
        <v>0</v>
      </c>
      <c r="I439" s="17"/>
    </row>
    <row r="440" spans="1:11" x14ac:dyDescent="0.2">
      <c r="A440" s="7" t="s">
        <v>9</v>
      </c>
      <c r="B440" t="s">
        <v>262</v>
      </c>
      <c r="C440" t="s">
        <v>14</v>
      </c>
      <c r="D440" t="s">
        <v>188</v>
      </c>
      <c r="E440" s="7">
        <v>0</v>
      </c>
      <c r="G440" s="10">
        <f t="shared" si="76"/>
        <v>0</v>
      </c>
      <c r="I440" s="17"/>
    </row>
    <row r="441" spans="1:11" x14ac:dyDescent="0.2">
      <c r="A441" s="7" t="s">
        <v>9</v>
      </c>
      <c r="B441" t="s">
        <v>263</v>
      </c>
      <c r="C441" t="s">
        <v>14</v>
      </c>
      <c r="D441" t="s">
        <v>188</v>
      </c>
      <c r="E441" s="7">
        <v>0</v>
      </c>
      <c r="G441" s="10">
        <f t="shared" si="76"/>
        <v>0</v>
      </c>
      <c r="I441" s="17"/>
    </row>
    <row r="442" spans="1:11" x14ac:dyDescent="0.2">
      <c r="A442" s="7" t="s">
        <v>9</v>
      </c>
      <c r="B442" t="s">
        <v>264</v>
      </c>
      <c r="C442" t="s">
        <v>14</v>
      </c>
      <c r="D442" t="s">
        <v>188</v>
      </c>
      <c r="E442" s="7">
        <v>0</v>
      </c>
      <c r="G442" s="10">
        <f t="shared" si="76"/>
        <v>0</v>
      </c>
      <c r="I442" s="17"/>
    </row>
    <row r="443" spans="1:11" x14ac:dyDescent="0.2">
      <c r="A443" s="7" t="s">
        <v>9</v>
      </c>
      <c r="B443" t="s">
        <v>256</v>
      </c>
      <c r="C443" t="s">
        <v>4</v>
      </c>
      <c r="D443" s="5" t="s">
        <v>189</v>
      </c>
      <c r="E443" s="7">
        <v>51862</v>
      </c>
      <c r="F443">
        <f t="shared" si="67"/>
        <v>96923</v>
      </c>
      <c r="G443" s="10">
        <f>SUM(E443/$F$443)</f>
        <v>0.53508455165440605</v>
      </c>
      <c r="I443" s="17"/>
      <c r="J443">
        <f t="shared" si="68"/>
        <v>51862</v>
      </c>
    </row>
    <row r="444" spans="1:11" x14ac:dyDescent="0.2">
      <c r="A444" s="7" t="s">
        <v>9</v>
      </c>
      <c r="B444" t="s">
        <v>257</v>
      </c>
      <c r="C444" t="s">
        <v>6</v>
      </c>
      <c r="D444" t="s">
        <v>189</v>
      </c>
      <c r="E444" s="7">
        <v>38745</v>
      </c>
      <c r="G444" s="10">
        <f t="shared" ref="G444:G451" si="77">SUM(E444/$F$443)</f>
        <v>0.39975031726215654</v>
      </c>
      <c r="I444" s="17"/>
      <c r="K444">
        <f t="shared" si="70"/>
        <v>38745</v>
      </c>
    </row>
    <row r="445" spans="1:11" x14ac:dyDescent="0.2">
      <c r="A445" s="7" t="s">
        <v>9</v>
      </c>
      <c r="B445" t="s">
        <v>258</v>
      </c>
      <c r="C445" t="s">
        <v>7</v>
      </c>
      <c r="D445" t="s">
        <v>189</v>
      </c>
      <c r="E445" s="7">
        <v>6316</v>
      </c>
      <c r="G445" s="10">
        <f t="shared" si="77"/>
        <v>6.5165131083437369E-2</v>
      </c>
      <c r="H445">
        <f t="shared" si="71"/>
        <v>6316</v>
      </c>
      <c r="I445" s="17">
        <v>6.5165131083437369E-2</v>
      </c>
    </row>
    <row r="446" spans="1:11" x14ac:dyDescent="0.2">
      <c r="A446" s="7" t="s">
        <v>9</v>
      </c>
      <c r="B446" t="s">
        <v>259</v>
      </c>
      <c r="C446" t="s">
        <v>14</v>
      </c>
      <c r="D446" t="s">
        <v>189</v>
      </c>
      <c r="E446" s="7">
        <v>0</v>
      </c>
      <c r="G446" s="10">
        <f t="shared" si="77"/>
        <v>0</v>
      </c>
      <c r="I446" s="17"/>
    </row>
    <row r="447" spans="1:11" x14ac:dyDescent="0.2">
      <c r="A447" s="7" t="s">
        <v>9</v>
      </c>
      <c r="B447" t="s">
        <v>260</v>
      </c>
      <c r="C447" t="s">
        <v>14</v>
      </c>
      <c r="D447" t="s">
        <v>189</v>
      </c>
      <c r="E447" s="7">
        <v>0</v>
      </c>
      <c r="G447" s="10">
        <f t="shared" si="77"/>
        <v>0</v>
      </c>
      <c r="I447" s="17"/>
    </row>
    <row r="448" spans="1:11" x14ac:dyDescent="0.2">
      <c r="A448" s="7" t="s">
        <v>9</v>
      </c>
      <c r="B448" t="s">
        <v>261</v>
      </c>
      <c r="C448" t="s">
        <v>14</v>
      </c>
      <c r="D448" t="s">
        <v>189</v>
      </c>
      <c r="E448" s="7">
        <v>0</v>
      </c>
      <c r="G448" s="10">
        <f t="shared" si="77"/>
        <v>0</v>
      </c>
      <c r="I448" s="17"/>
    </row>
    <row r="449" spans="1:11" x14ac:dyDescent="0.2">
      <c r="A449" s="7" t="s">
        <v>9</v>
      </c>
      <c r="B449" t="s">
        <v>262</v>
      </c>
      <c r="C449" t="s">
        <v>14</v>
      </c>
      <c r="D449" t="s">
        <v>189</v>
      </c>
      <c r="E449" s="7">
        <v>0</v>
      </c>
      <c r="G449" s="10">
        <f t="shared" si="77"/>
        <v>0</v>
      </c>
      <c r="I449" s="17"/>
    </row>
    <row r="450" spans="1:11" x14ac:dyDescent="0.2">
      <c r="A450" s="7" t="s">
        <v>9</v>
      </c>
      <c r="B450" t="s">
        <v>263</v>
      </c>
      <c r="C450" t="s">
        <v>14</v>
      </c>
      <c r="D450" t="s">
        <v>189</v>
      </c>
      <c r="E450" s="7">
        <v>0</v>
      </c>
      <c r="G450" s="10">
        <f t="shared" si="77"/>
        <v>0</v>
      </c>
      <c r="I450" s="17"/>
    </row>
    <row r="451" spans="1:11" x14ac:dyDescent="0.2">
      <c r="A451" s="7" t="s">
        <v>9</v>
      </c>
      <c r="B451" t="s">
        <v>264</v>
      </c>
      <c r="C451" t="s">
        <v>14</v>
      </c>
      <c r="D451" t="s">
        <v>189</v>
      </c>
      <c r="E451" s="7">
        <v>0</v>
      </c>
      <c r="G451" s="10">
        <f t="shared" si="77"/>
        <v>0</v>
      </c>
      <c r="I451" s="17"/>
    </row>
    <row r="452" spans="1:11" x14ac:dyDescent="0.2">
      <c r="A452" s="7" t="s">
        <v>9</v>
      </c>
      <c r="B452" t="s">
        <v>256</v>
      </c>
      <c r="C452" t="s">
        <v>4</v>
      </c>
      <c r="D452" s="5" t="s">
        <v>190</v>
      </c>
      <c r="E452" s="7">
        <v>10197</v>
      </c>
      <c r="F452">
        <f t="shared" ref="F452:F506" si="78">SUM(E452:E460)</f>
        <v>20769</v>
      </c>
      <c r="G452" s="10">
        <f>SUM(E452/$F$452)</f>
        <v>0.4909721219124657</v>
      </c>
      <c r="I452" s="17"/>
      <c r="J452">
        <f t="shared" ref="J452:J506" si="79">SUM(E452)</f>
        <v>10197</v>
      </c>
    </row>
    <row r="453" spans="1:11" x14ac:dyDescent="0.2">
      <c r="A453" s="7" t="s">
        <v>9</v>
      </c>
      <c r="B453" t="s">
        <v>257</v>
      </c>
      <c r="C453" t="s">
        <v>6</v>
      </c>
      <c r="D453" t="s">
        <v>190</v>
      </c>
      <c r="E453" s="7">
        <v>8613</v>
      </c>
      <c r="G453" s="10">
        <f t="shared" ref="G453:G459" si="80">SUM(E453/$F$452)</f>
        <v>0.41470460782897589</v>
      </c>
      <c r="I453" s="17"/>
      <c r="K453">
        <f t="shared" ref="K453:K507" si="81">SUM(E453)</f>
        <v>8613</v>
      </c>
    </row>
    <row r="454" spans="1:11" x14ac:dyDescent="0.2">
      <c r="A454" s="7" t="s">
        <v>9</v>
      </c>
      <c r="B454" t="s">
        <v>258</v>
      </c>
      <c r="C454" t="s">
        <v>7</v>
      </c>
      <c r="D454" t="s">
        <v>190</v>
      </c>
      <c r="E454" s="7">
        <v>1959</v>
      </c>
      <c r="G454" s="10">
        <f t="shared" si="80"/>
        <v>9.4323270258558425E-2</v>
      </c>
      <c r="H454">
        <f t="shared" ref="H454:H508" si="82">SUM(E454:E460)</f>
        <v>1959</v>
      </c>
      <c r="I454" s="17">
        <v>9.4323270258558425E-2</v>
      </c>
    </row>
    <row r="455" spans="1:11" x14ac:dyDescent="0.2">
      <c r="A455" s="7" t="s">
        <v>9</v>
      </c>
      <c r="B455" t="s">
        <v>259</v>
      </c>
      <c r="C455" t="s">
        <v>14</v>
      </c>
      <c r="D455" t="s">
        <v>190</v>
      </c>
      <c r="E455" s="7">
        <v>0</v>
      </c>
      <c r="G455" s="10">
        <f t="shared" si="80"/>
        <v>0</v>
      </c>
      <c r="I455" s="17"/>
    </row>
    <row r="456" spans="1:11" x14ac:dyDescent="0.2">
      <c r="A456" s="7" t="s">
        <v>9</v>
      </c>
      <c r="B456" t="s">
        <v>260</v>
      </c>
      <c r="C456" t="s">
        <v>14</v>
      </c>
      <c r="D456" t="s">
        <v>190</v>
      </c>
      <c r="E456" s="7">
        <v>0</v>
      </c>
      <c r="G456" s="10">
        <f t="shared" si="80"/>
        <v>0</v>
      </c>
      <c r="I456" s="17"/>
    </row>
    <row r="457" spans="1:11" x14ac:dyDescent="0.2">
      <c r="A457" s="7" t="s">
        <v>9</v>
      </c>
      <c r="B457" t="s">
        <v>261</v>
      </c>
      <c r="C457" t="s">
        <v>14</v>
      </c>
      <c r="D457" t="s">
        <v>190</v>
      </c>
      <c r="E457" s="7">
        <v>0</v>
      </c>
      <c r="G457" s="10">
        <f t="shared" si="80"/>
        <v>0</v>
      </c>
      <c r="I457" s="17"/>
    </row>
    <row r="458" spans="1:11" x14ac:dyDescent="0.2">
      <c r="A458" s="7" t="s">
        <v>9</v>
      </c>
      <c r="B458" t="s">
        <v>262</v>
      </c>
      <c r="C458" t="s">
        <v>14</v>
      </c>
      <c r="D458" t="s">
        <v>190</v>
      </c>
      <c r="E458" s="7">
        <v>0</v>
      </c>
      <c r="G458" s="10">
        <f t="shared" si="80"/>
        <v>0</v>
      </c>
      <c r="I458" s="17"/>
    </row>
    <row r="459" spans="1:11" x14ac:dyDescent="0.2">
      <c r="A459" s="7" t="s">
        <v>9</v>
      </c>
      <c r="B459" t="s">
        <v>263</v>
      </c>
      <c r="C459" t="s">
        <v>14</v>
      </c>
      <c r="D459" t="s">
        <v>190</v>
      </c>
      <c r="E459" s="7">
        <v>0</v>
      </c>
      <c r="G459" s="10">
        <f t="shared" si="80"/>
        <v>0</v>
      </c>
      <c r="I459" s="17"/>
    </row>
    <row r="460" spans="1:11" x14ac:dyDescent="0.2">
      <c r="A460" s="7" t="s">
        <v>9</v>
      </c>
      <c r="B460" t="s">
        <v>264</v>
      </c>
      <c r="C460" t="s">
        <v>14</v>
      </c>
      <c r="D460" t="s">
        <v>190</v>
      </c>
      <c r="E460" s="7">
        <v>0</v>
      </c>
      <c r="G460" s="10">
        <f>SUM(E460/$F$452)</f>
        <v>0</v>
      </c>
      <c r="I460" s="17"/>
    </row>
    <row r="461" spans="1:11" s="12" customFormat="1" x14ac:dyDescent="0.2">
      <c r="A461" s="7" t="s">
        <v>9</v>
      </c>
      <c r="B461" s="12" t="s">
        <v>256</v>
      </c>
      <c r="C461" s="12" t="s">
        <v>4</v>
      </c>
      <c r="D461" s="13" t="s">
        <v>191</v>
      </c>
      <c r="E461" s="7">
        <v>110098</v>
      </c>
      <c r="F461" s="12">
        <f t="shared" si="78"/>
        <v>135573</v>
      </c>
      <c r="G461" s="14">
        <f>SUM(E461/$F$461)</f>
        <v>0.81209385349590257</v>
      </c>
      <c r="H461"/>
      <c r="I461" s="17"/>
      <c r="J461">
        <f t="shared" si="79"/>
        <v>110098</v>
      </c>
      <c r="K461"/>
    </row>
    <row r="462" spans="1:11" x14ac:dyDescent="0.2">
      <c r="A462" s="7" t="s">
        <v>9</v>
      </c>
      <c r="B462" t="s">
        <v>257</v>
      </c>
      <c r="C462" t="s">
        <v>6</v>
      </c>
      <c r="D462" t="s">
        <v>191</v>
      </c>
      <c r="E462" s="7">
        <v>20660</v>
      </c>
      <c r="G462" s="14">
        <f t="shared" ref="G462:G469" si="83">SUM(E462/$F$461)</f>
        <v>0.15239022519233181</v>
      </c>
      <c r="I462" s="17"/>
      <c r="K462">
        <f t="shared" si="81"/>
        <v>20660</v>
      </c>
    </row>
    <row r="463" spans="1:11" x14ac:dyDescent="0.2">
      <c r="A463" s="7" t="s">
        <v>9</v>
      </c>
      <c r="B463" t="s">
        <v>258</v>
      </c>
      <c r="C463" t="s">
        <v>7</v>
      </c>
      <c r="D463" t="s">
        <v>191</v>
      </c>
      <c r="E463" s="7">
        <v>4814</v>
      </c>
      <c r="G463" s="14">
        <f t="shared" si="83"/>
        <v>3.5508545211804708E-2</v>
      </c>
      <c r="H463">
        <f t="shared" si="82"/>
        <v>4815</v>
      </c>
      <c r="I463" s="17">
        <v>3.5515921311765619E-2</v>
      </c>
    </row>
    <row r="464" spans="1:11" x14ac:dyDescent="0.2">
      <c r="A464" s="7" t="s">
        <v>9</v>
      </c>
      <c r="B464" t="s">
        <v>259</v>
      </c>
      <c r="C464" t="s">
        <v>14</v>
      </c>
      <c r="D464" t="s">
        <v>191</v>
      </c>
      <c r="E464" s="7">
        <v>1</v>
      </c>
      <c r="G464" s="14">
        <f t="shared" si="83"/>
        <v>7.3760999609066703E-6</v>
      </c>
      <c r="I464" s="17"/>
    </row>
    <row r="465" spans="1:11" x14ac:dyDescent="0.2">
      <c r="A465" s="7" t="s">
        <v>9</v>
      </c>
      <c r="B465" t="s">
        <v>260</v>
      </c>
      <c r="C465" t="s">
        <v>14</v>
      </c>
      <c r="D465" t="s">
        <v>191</v>
      </c>
      <c r="E465" s="7">
        <v>0</v>
      </c>
      <c r="G465" s="14">
        <f t="shared" si="83"/>
        <v>0</v>
      </c>
      <c r="I465" s="17"/>
    </row>
    <row r="466" spans="1:11" x14ac:dyDescent="0.2">
      <c r="A466" s="7" t="s">
        <v>9</v>
      </c>
      <c r="B466" t="s">
        <v>261</v>
      </c>
      <c r="C466" t="s">
        <v>14</v>
      </c>
      <c r="D466" t="s">
        <v>191</v>
      </c>
      <c r="E466" s="7">
        <v>0</v>
      </c>
      <c r="G466" s="14">
        <f t="shared" si="83"/>
        <v>0</v>
      </c>
      <c r="I466" s="17"/>
    </row>
    <row r="467" spans="1:11" x14ac:dyDescent="0.2">
      <c r="A467" s="7" t="s">
        <v>9</v>
      </c>
      <c r="B467" t="s">
        <v>262</v>
      </c>
      <c r="C467" t="s">
        <v>14</v>
      </c>
      <c r="D467" t="s">
        <v>191</v>
      </c>
      <c r="E467" s="7">
        <v>0</v>
      </c>
      <c r="G467" s="14">
        <f t="shared" si="83"/>
        <v>0</v>
      </c>
      <c r="I467" s="17"/>
    </row>
    <row r="468" spans="1:11" x14ac:dyDescent="0.2">
      <c r="A468" s="7" t="s">
        <v>9</v>
      </c>
      <c r="B468" t="s">
        <v>263</v>
      </c>
      <c r="C468" t="s">
        <v>14</v>
      </c>
      <c r="D468" t="s">
        <v>191</v>
      </c>
      <c r="E468" s="7">
        <v>0</v>
      </c>
      <c r="G468" s="14">
        <f t="shared" si="83"/>
        <v>0</v>
      </c>
      <c r="I468" s="17"/>
    </row>
    <row r="469" spans="1:11" x14ac:dyDescent="0.2">
      <c r="A469" s="7" t="s">
        <v>9</v>
      </c>
      <c r="B469" t="s">
        <v>264</v>
      </c>
      <c r="C469" t="s">
        <v>14</v>
      </c>
      <c r="D469" t="s">
        <v>191</v>
      </c>
      <c r="E469" s="7">
        <v>0</v>
      </c>
      <c r="G469" s="14">
        <f t="shared" si="83"/>
        <v>0</v>
      </c>
      <c r="I469" s="17"/>
    </row>
    <row r="470" spans="1:11" x14ac:dyDescent="0.2">
      <c r="A470" s="7" t="s">
        <v>9</v>
      </c>
      <c r="B470" t="s">
        <v>256</v>
      </c>
      <c r="C470" t="s">
        <v>4</v>
      </c>
      <c r="D470" s="5" t="s">
        <v>192</v>
      </c>
      <c r="E470" s="7">
        <v>965</v>
      </c>
      <c r="F470">
        <f t="shared" si="78"/>
        <v>1942</v>
      </c>
      <c r="G470" s="10">
        <f>SUM(E470/$F$470)</f>
        <v>0.49691040164778577</v>
      </c>
      <c r="I470" s="17"/>
      <c r="J470">
        <f t="shared" si="79"/>
        <v>965</v>
      </c>
    </row>
    <row r="471" spans="1:11" x14ac:dyDescent="0.2">
      <c r="A471" s="7" t="s">
        <v>9</v>
      </c>
      <c r="B471" t="s">
        <v>257</v>
      </c>
      <c r="C471" t="s">
        <v>6</v>
      </c>
      <c r="D471" t="s">
        <v>192</v>
      </c>
      <c r="E471" s="7">
        <v>905</v>
      </c>
      <c r="G471" s="10">
        <f t="shared" ref="G471:G478" si="84">SUM(E471/$F$470)</f>
        <v>0.46601441812564365</v>
      </c>
      <c r="I471" s="17"/>
      <c r="K471">
        <f t="shared" si="81"/>
        <v>905</v>
      </c>
    </row>
    <row r="472" spans="1:11" x14ac:dyDescent="0.2">
      <c r="A472" s="7" t="s">
        <v>9</v>
      </c>
      <c r="B472" t="s">
        <v>258</v>
      </c>
      <c r="C472" t="s">
        <v>7</v>
      </c>
      <c r="D472" t="s">
        <v>192</v>
      </c>
      <c r="E472" s="7">
        <v>72</v>
      </c>
      <c r="G472" s="10">
        <f t="shared" si="84"/>
        <v>3.7075180226570546E-2</v>
      </c>
      <c r="H472">
        <f t="shared" si="82"/>
        <v>72</v>
      </c>
      <c r="I472" s="17">
        <v>3.7075180226570546E-2</v>
      </c>
    </row>
    <row r="473" spans="1:11" x14ac:dyDescent="0.2">
      <c r="A473" s="7" t="s">
        <v>9</v>
      </c>
      <c r="B473" t="s">
        <v>259</v>
      </c>
      <c r="C473" t="s">
        <v>14</v>
      </c>
      <c r="D473" t="s">
        <v>192</v>
      </c>
      <c r="E473" s="7">
        <v>0</v>
      </c>
      <c r="G473" s="10">
        <f t="shared" si="84"/>
        <v>0</v>
      </c>
      <c r="I473" s="17"/>
    </row>
    <row r="474" spans="1:11" x14ac:dyDescent="0.2">
      <c r="A474" s="7" t="s">
        <v>9</v>
      </c>
      <c r="B474" t="s">
        <v>260</v>
      </c>
      <c r="C474" t="s">
        <v>14</v>
      </c>
      <c r="D474" t="s">
        <v>192</v>
      </c>
      <c r="E474" s="7">
        <v>0</v>
      </c>
      <c r="G474" s="10">
        <f t="shared" si="84"/>
        <v>0</v>
      </c>
      <c r="I474" s="17"/>
    </row>
    <row r="475" spans="1:11" x14ac:dyDescent="0.2">
      <c r="A475" s="7" t="s">
        <v>9</v>
      </c>
      <c r="B475" t="s">
        <v>261</v>
      </c>
      <c r="C475" t="s">
        <v>14</v>
      </c>
      <c r="D475" t="s">
        <v>192</v>
      </c>
      <c r="E475" s="7">
        <v>0</v>
      </c>
      <c r="G475" s="10">
        <f t="shared" si="84"/>
        <v>0</v>
      </c>
      <c r="I475" s="17"/>
    </row>
    <row r="476" spans="1:11" x14ac:dyDescent="0.2">
      <c r="A476" s="7" t="s">
        <v>9</v>
      </c>
      <c r="B476" t="s">
        <v>262</v>
      </c>
      <c r="C476" t="s">
        <v>14</v>
      </c>
      <c r="D476" t="s">
        <v>192</v>
      </c>
      <c r="E476" s="7">
        <v>0</v>
      </c>
      <c r="G476" s="10">
        <f t="shared" si="84"/>
        <v>0</v>
      </c>
      <c r="I476" s="17"/>
    </row>
    <row r="477" spans="1:11" x14ac:dyDescent="0.2">
      <c r="A477" s="7" t="s">
        <v>9</v>
      </c>
      <c r="B477" t="s">
        <v>263</v>
      </c>
      <c r="C477" t="s">
        <v>14</v>
      </c>
      <c r="D477" t="s">
        <v>192</v>
      </c>
      <c r="E477" s="7">
        <v>0</v>
      </c>
      <c r="G477" s="10">
        <f t="shared" si="84"/>
        <v>0</v>
      </c>
      <c r="I477" s="17"/>
    </row>
    <row r="478" spans="1:11" x14ac:dyDescent="0.2">
      <c r="A478" s="7" t="s">
        <v>9</v>
      </c>
      <c r="B478" t="s">
        <v>264</v>
      </c>
      <c r="C478" t="s">
        <v>14</v>
      </c>
      <c r="D478" t="s">
        <v>192</v>
      </c>
      <c r="E478" s="7">
        <v>0</v>
      </c>
      <c r="G478" s="10">
        <f t="shared" si="84"/>
        <v>0</v>
      </c>
      <c r="I478" s="17"/>
    </row>
    <row r="479" spans="1:11" x14ac:dyDescent="0.2">
      <c r="A479" s="7" t="s">
        <v>9</v>
      </c>
      <c r="B479" t="s">
        <v>256</v>
      </c>
      <c r="C479" t="s">
        <v>4</v>
      </c>
      <c r="D479" t="s">
        <v>193</v>
      </c>
      <c r="E479" s="7">
        <v>6273</v>
      </c>
      <c r="F479">
        <f t="shared" si="78"/>
        <v>15213</v>
      </c>
      <c r="G479" s="10">
        <f>SUM(E479/$F$479)</f>
        <v>0.4123447051863538</v>
      </c>
      <c r="I479" s="17"/>
      <c r="J479">
        <f t="shared" si="79"/>
        <v>6273</v>
      </c>
    </row>
    <row r="480" spans="1:11" x14ac:dyDescent="0.2">
      <c r="A480" s="7" t="s">
        <v>9</v>
      </c>
      <c r="B480" t="s">
        <v>257</v>
      </c>
      <c r="C480" t="s">
        <v>6</v>
      </c>
      <c r="D480" t="s">
        <v>193</v>
      </c>
      <c r="E480" s="6">
        <v>7721</v>
      </c>
      <c r="G480" s="10">
        <f t="shared" ref="G480:G487" si="85">SUM(E480/$F$479)</f>
        <v>0.50752645763491755</v>
      </c>
      <c r="I480" s="17"/>
      <c r="K480">
        <f t="shared" si="81"/>
        <v>7721</v>
      </c>
    </row>
    <row r="481" spans="1:11" x14ac:dyDescent="0.2">
      <c r="A481" s="7" t="s">
        <v>9</v>
      </c>
      <c r="B481" t="s">
        <v>258</v>
      </c>
      <c r="C481" t="s">
        <v>7</v>
      </c>
      <c r="D481" t="s">
        <v>193</v>
      </c>
      <c r="E481" s="7">
        <v>1219</v>
      </c>
      <c r="G481" s="10">
        <f t="shared" si="85"/>
        <v>8.0128837178728721E-2</v>
      </c>
      <c r="H481">
        <f t="shared" si="82"/>
        <v>1219</v>
      </c>
      <c r="I481" s="17">
        <v>8.0128837178728721E-2</v>
      </c>
    </row>
    <row r="482" spans="1:11" x14ac:dyDescent="0.2">
      <c r="A482" s="7" t="s">
        <v>9</v>
      </c>
      <c r="B482" t="s">
        <v>259</v>
      </c>
      <c r="C482" t="s">
        <v>14</v>
      </c>
      <c r="D482" t="s">
        <v>193</v>
      </c>
      <c r="E482" s="7">
        <v>0</v>
      </c>
      <c r="G482" s="10">
        <f t="shared" si="85"/>
        <v>0</v>
      </c>
      <c r="I482" s="17"/>
    </row>
    <row r="483" spans="1:11" x14ac:dyDescent="0.2">
      <c r="A483" s="7" t="s">
        <v>9</v>
      </c>
      <c r="B483" t="s">
        <v>260</v>
      </c>
      <c r="C483" t="s">
        <v>14</v>
      </c>
      <c r="D483" t="s">
        <v>193</v>
      </c>
      <c r="E483" s="7">
        <v>0</v>
      </c>
      <c r="G483" s="10">
        <f t="shared" si="85"/>
        <v>0</v>
      </c>
      <c r="I483" s="17"/>
    </row>
    <row r="484" spans="1:11" x14ac:dyDescent="0.2">
      <c r="A484" s="7" t="s">
        <v>9</v>
      </c>
      <c r="B484" t="s">
        <v>261</v>
      </c>
      <c r="C484" t="s">
        <v>14</v>
      </c>
      <c r="D484" t="s">
        <v>193</v>
      </c>
      <c r="E484" s="7">
        <v>0</v>
      </c>
      <c r="G484" s="10">
        <f t="shared" si="85"/>
        <v>0</v>
      </c>
      <c r="I484" s="17"/>
    </row>
    <row r="485" spans="1:11" x14ac:dyDescent="0.2">
      <c r="A485" s="7" t="s">
        <v>9</v>
      </c>
      <c r="B485" t="s">
        <v>262</v>
      </c>
      <c r="C485" t="s">
        <v>14</v>
      </c>
      <c r="D485" t="s">
        <v>193</v>
      </c>
      <c r="E485" s="7">
        <v>0</v>
      </c>
      <c r="G485" s="10">
        <f t="shared" si="85"/>
        <v>0</v>
      </c>
      <c r="I485" s="17"/>
    </row>
    <row r="486" spans="1:11" x14ac:dyDescent="0.2">
      <c r="A486" s="7" t="s">
        <v>9</v>
      </c>
      <c r="B486" t="s">
        <v>263</v>
      </c>
      <c r="C486" t="s">
        <v>14</v>
      </c>
      <c r="D486" t="s">
        <v>193</v>
      </c>
      <c r="E486" s="7">
        <v>0</v>
      </c>
      <c r="G486" s="10">
        <f t="shared" si="85"/>
        <v>0</v>
      </c>
      <c r="I486" s="17"/>
    </row>
    <row r="487" spans="1:11" x14ac:dyDescent="0.2">
      <c r="A487" s="7" t="s">
        <v>9</v>
      </c>
      <c r="B487" t="s">
        <v>264</v>
      </c>
      <c r="C487" t="s">
        <v>14</v>
      </c>
      <c r="D487" t="s">
        <v>193</v>
      </c>
      <c r="E487" s="7">
        <v>0</v>
      </c>
      <c r="G487" s="10">
        <f t="shared" si="85"/>
        <v>0</v>
      </c>
      <c r="I487" s="17"/>
    </row>
    <row r="488" spans="1:11" x14ac:dyDescent="0.2">
      <c r="A488" s="7" t="s">
        <v>9</v>
      </c>
      <c r="B488" t="s">
        <v>256</v>
      </c>
      <c r="C488" t="s">
        <v>4</v>
      </c>
      <c r="D488" s="5" t="s">
        <v>194</v>
      </c>
      <c r="E488" s="7">
        <v>7695</v>
      </c>
      <c r="F488">
        <f t="shared" si="78"/>
        <v>15620</v>
      </c>
      <c r="G488" s="10">
        <f>SUM(E488/$F$488)</f>
        <v>0.49263764404609472</v>
      </c>
      <c r="I488" s="17"/>
      <c r="J488">
        <f t="shared" si="79"/>
        <v>7695</v>
      </c>
    </row>
    <row r="489" spans="1:11" x14ac:dyDescent="0.2">
      <c r="A489" s="7" t="s">
        <v>9</v>
      </c>
      <c r="B489" t="s">
        <v>257</v>
      </c>
      <c r="C489" t="s">
        <v>6</v>
      </c>
      <c r="D489" t="s">
        <v>194</v>
      </c>
      <c r="E489" s="7">
        <v>6663</v>
      </c>
      <c r="G489" s="10">
        <f t="shared" ref="G489:G496" si="86">SUM(E489/$F$488)</f>
        <v>0.42656850192061457</v>
      </c>
      <c r="I489" s="17"/>
      <c r="K489">
        <f t="shared" si="81"/>
        <v>6663</v>
      </c>
    </row>
    <row r="490" spans="1:11" x14ac:dyDescent="0.2">
      <c r="A490" s="7" t="s">
        <v>9</v>
      </c>
      <c r="B490" t="s">
        <v>258</v>
      </c>
      <c r="C490" t="s">
        <v>7</v>
      </c>
      <c r="D490" t="s">
        <v>194</v>
      </c>
      <c r="E490" s="7">
        <v>1262</v>
      </c>
      <c r="G490" s="10">
        <f t="shared" si="86"/>
        <v>8.0793854033290646E-2</v>
      </c>
      <c r="H490">
        <f t="shared" si="82"/>
        <v>1262</v>
      </c>
      <c r="I490" s="17">
        <v>8.0793854033290646E-2</v>
      </c>
    </row>
    <row r="491" spans="1:11" x14ac:dyDescent="0.2">
      <c r="A491" s="7" t="s">
        <v>9</v>
      </c>
      <c r="B491" t="s">
        <v>259</v>
      </c>
      <c r="C491" t="s">
        <v>14</v>
      </c>
      <c r="D491" t="s">
        <v>194</v>
      </c>
      <c r="E491" s="7">
        <v>0</v>
      </c>
      <c r="G491" s="10">
        <f t="shared" si="86"/>
        <v>0</v>
      </c>
      <c r="I491" s="17"/>
    </row>
    <row r="492" spans="1:11" x14ac:dyDescent="0.2">
      <c r="A492" s="7" t="s">
        <v>9</v>
      </c>
      <c r="B492" t="s">
        <v>260</v>
      </c>
      <c r="C492" t="s">
        <v>14</v>
      </c>
      <c r="D492" t="s">
        <v>194</v>
      </c>
      <c r="E492" s="7">
        <v>0</v>
      </c>
      <c r="G492" s="10">
        <f t="shared" si="86"/>
        <v>0</v>
      </c>
      <c r="I492" s="17"/>
    </row>
    <row r="493" spans="1:11" x14ac:dyDescent="0.2">
      <c r="A493" s="7" t="s">
        <v>9</v>
      </c>
      <c r="B493" t="s">
        <v>261</v>
      </c>
      <c r="C493" t="s">
        <v>14</v>
      </c>
      <c r="D493" t="s">
        <v>194</v>
      </c>
      <c r="E493" s="7">
        <v>0</v>
      </c>
      <c r="G493" s="10">
        <f t="shared" si="86"/>
        <v>0</v>
      </c>
      <c r="I493" s="17"/>
    </row>
    <row r="494" spans="1:11" x14ac:dyDescent="0.2">
      <c r="A494" s="7" t="s">
        <v>9</v>
      </c>
      <c r="B494" t="s">
        <v>262</v>
      </c>
      <c r="C494" t="s">
        <v>14</v>
      </c>
      <c r="D494" t="s">
        <v>194</v>
      </c>
      <c r="E494" s="7">
        <v>0</v>
      </c>
      <c r="G494" s="10">
        <f t="shared" si="86"/>
        <v>0</v>
      </c>
      <c r="I494" s="17"/>
    </row>
    <row r="495" spans="1:11" x14ac:dyDescent="0.2">
      <c r="A495" s="7" t="s">
        <v>9</v>
      </c>
      <c r="B495" t="s">
        <v>263</v>
      </c>
      <c r="C495" t="s">
        <v>14</v>
      </c>
      <c r="D495" t="s">
        <v>194</v>
      </c>
      <c r="E495" s="7">
        <v>0</v>
      </c>
      <c r="G495" s="10">
        <f t="shared" si="86"/>
        <v>0</v>
      </c>
      <c r="I495" s="17"/>
    </row>
    <row r="496" spans="1:11" x14ac:dyDescent="0.2">
      <c r="A496" s="7" t="s">
        <v>9</v>
      </c>
      <c r="B496" t="s">
        <v>264</v>
      </c>
      <c r="C496" t="s">
        <v>14</v>
      </c>
      <c r="D496" t="s">
        <v>194</v>
      </c>
      <c r="E496" s="7">
        <v>0</v>
      </c>
      <c r="G496" s="10">
        <f t="shared" si="86"/>
        <v>0</v>
      </c>
      <c r="I496" s="17"/>
    </row>
    <row r="497" spans="1:11" x14ac:dyDescent="0.2">
      <c r="A497" s="7" t="s">
        <v>9</v>
      </c>
      <c r="B497" t="s">
        <v>256</v>
      </c>
      <c r="C497" t="s">
        <v>4</v>
      </c>
      <c r="D497" t="s">
        <v>195</v>
      </c>
      <c r="E497" s="7">
        <v>5830</v>
      </c>
      <c r="F497">
        <f t="shared" si="78"/>
        <v>15592</v>
      </c>
      <c r="G497" s="10">
        <f>SUM(E497/$F$497)</f>
        <v>0.37390969728065676</v>
      </c>
      <c r="I497" s="17"/>
      <c r="J497">
        <f t="shared" si="79"/>
        <v>5830</v>
      </c>
    </row>
    <row r="498" spans="1:11" x14ac:dyDescent="0.2">
      <c r="A498" s="7" t="s">
        <v>9</v>
      </c>
      <c r="B498" t="s">
        <v>257</v>
      </c>
      <c r="C498" t="s">
        <v>6</v>
      </c>
      <c r="D498" t="s">
        <v>195</v>
      </c>
      <c r="E498" s="6">
        <v>8510</v>
      </c>
      <c r="G498" s="10">
        <f t="shared" ref="G498:G505" si="87">SUM(E498/$F$497)</f>
        <v>0.5457927142124166</v>
      </c>
      <c r="I498" s="17"/>
      <c r="K498">
        <f t="shared" si="81"/>
        <v>8510</v>
      </c>
    </row>
    <row r="499" spans="1:11" x14ac:dyDescent="0.2">
      <c r="A499" s="7" t="s">
        <v>9</v>
      </c>
      <c r="B499" t="s">
        <v>258</v>
      </c>
      <c r="C499" t="s">
        <v>7</v>
      </c>
      <c r="D499" t="s">
        <v>195</v>
      </c>
      <c r="E499" s="7">
        <v>1252</v>
      </c>
      <c r="G499" s="10">
        <f t="shared" si="87"/>
        <v>8.0297588506926629E-2</v>
      </c>
      <c r="H499">
        <f t="shared" si="82"/>
        <v>1252</v>
      </c>
      <c r="I499" s="17">
        <v>8.0297588506926629E-2</v>
      </c>
    </row>
    <row r="500" spans="1:11" x14ac:dyDescent="0.2">
      <c r="A500" s="7" t="s">
        <v>9</v>
      </c>
      <c r="B500" t="s">
        <v>259</v>
      </c>
      <c r="C500" t="s">
        <v>14</v>
      </c>
      <c r="D500" t="s">
        <v>195</v>
      </c>
      <c r="E500" s="7">
        <v>0</v>
      </c>
      <c r="G500" s="10">
        <f t="shared" si="87"/>
        <v>0</v>
      </c>
      <c r="I500" s="17"/>
    </row>
    <row r="501" spans="1:11" x14ac:dyDescent="0.2">
      <c r="A501" s="7" t="s">
        <v>9</v>
      </c>
      <c r="B501" t="s">
        <v>260</v>
      </c>
      <c r="C501" t="s">
        <v>14</v>
      </c>
      <c r="D501" t="s">
        <v>195</v>
      </c>
      <c r="E501" s="7">
        <v>0</v>
      </c>
      <c r="G501" s="10">
        <f t="shared" si="87"/>
        <v>0</v>
      </c>
      <c r="I501" s="17"/>
    </row>
    <row r="502" spans="1:11" x14ac:dyDescent="0.2">
      <c r="A502" s="7" t="s">
        <v>9</v>
      </c>
      <c r="B502" t="s">
        <v>261</v>
      </c>
      <c r="C502" t="s">
        <v>14</v>
      </c>
      <c r="D502" t="s">
        <v>195</v>
      </c>
      <c r="E502" s="7">
        <v>0</v>
      </c>
      <c r="G502" s="10">
        <f t="shared" si="87"/>
        <v>0</v>
      </c>
      <c r="I502" s="17"/>
    </row>
    <row r="503" spans="1:11" x14ac:dyDescent="0.2">
      <c r="A503" s="7" t="s">
        <v>9</v>
      </c>
      <c r="B503" t="s">
        <v>262</v>
      </c>
      <c r="C503" t="s">
        <v>14</v>
      </c>
      <c r="D503" t="s">
        <v>195</v>
      </c>
      <c r="E503" s="7">
        <v>0</v>
      </c>
      <c r="G503" s="10">
        <f t="shared" si="87"/>
        <v>0</v>
      </c>
      <c r="I503" s="17"/>
    </row>
    <row r="504" spans="1:11" x14ac:dyDescent="0.2">
      <c r="A504" s="7" t="s">
        <v>9</v>
      </c>
      <c r="B504" t="s">
        <v>263</v>
      </c>
      <c r="C504" t="s">
        <v>14</v>
      </c>
      <c r="D504" t="s">
        <v>195</v>
      </c>
      <c r="E504" s="7">
        <v>0</v>
      </c>
      <c r="G504" s="10">
        <f t="shared" si="87"/>
        <v>0</v>
      </c>
      <c r="I504" s="17"/>
    </row>
    <row r="505" spans="1:11" x14ac:dyDescent="0.2">
      <c r="A505" s="7" t="s">
        <v>9</v>
      </c>
      <c r="B505" t="s">
        <v>264</v>
      </c>
      <c r="C505" t="s">
        <v>14</v>
      </c>
      <c r="D505" t="s">
        <v>195</v>
      </c>
      <c r="E505" s="7">
        <v>0</v>
      </c>
      <c r="G505" s="10">
        <f t="shared" si="87"/>
        <v>0</v>
      </c>
      <c r="I505" s="17"/>
    </row>
    <row r="506" spans="1:11" x14ac:dyDescent="0.2">
      <c r="A506" s="7" t="s">
        <v>9</v>
      </c>
      <c r="B506" t="s">
        <v>256</v>
      </c>
      <c r="C506" t="s">
        <v>4</v>
      </c>
      <c r="D506" s="5" t="s">
        <v>196</v>
      </c>
      <c r="E506" s="7">
        <v>2093</v>
      </c>
      <c r="F506">
        <f t="shared" si="78"/>
        <v>4222</v>
      </c>
      <c r="G506" s="10">
        <f>SUM(E506/$F$506)</f>
        <v>0.49573661771672195</v>
      </c>
      <c r="I506" s="17"/>
      <c r="J506">
        <f t="shared" si="79"/>
        <v>2093</v>
      </c>
    </row>
    <row r="507" spans="1:11" x14ac:dyDescent="0.2">
      <c r="A507" s="7" t="s">
        <v>9</v>
      </c>
      <c r="B507" t="s">
        <v>257</v>
      </c>
      <c r="C507" t="s">
        <v>6</v>
      </c>
      <c r="D507" t="s">
        <v>196</v>
      </c>
      <c r="E507" s="7">
        <v>1982</v>
      </c>
      <c r="G507" s="10">
        <f t="shared" ref="G507:G514" si="88">SUM(E507/$F$506)</f>
        <v>0.46944576030317386</v>
      </c>
      <c r="I507" s="17"/>
      <c r="K507">
        <f t="shared" si="81"/>
        <v>1982</v>
      </c>
    </row>
    <row r="508" spans="1:11" x14ac:dyDescent="0.2">
      <c r="A508" s="7" t="s">
        <v>9</v>
      </c>
      <c r="B508" t="s">
        <v>258</v>
      </c>
      <c r="C508" t="s">
        <v>7</v>
      </c>
      <c r="D508" t="s">
        <v>196</v>
      </c>
      <c r="E508" s="7">
        <v>147</v>
      </c>
      <c r="G508" s="10">
        <f t="shared" si="88"/>
        <v>3.4817621980104213E-2</v>
      </c>
      <c r="H508">
        <f t="shared" si="82"/>
        <v>147</v>
      </c>
      <c r="I508" s="17">
        <v>3.4817621980104213E-2</v>
      </c>
    </row>
    <row r="509" spans="1:11" x14ac:dyDescent="0.2">
      <c r="A509" s="7" t="s">
        <v>9</v>
      </c>
      <c r="B509" t="s">
        <v>259</v>
      </c>
      <c r="C509" t="s">
        <v>14</v>
      </c>
      <c r="D509" t="s">
        <v>196</v>
      </c>
      <c r="E509" s="7">
        <v>0</v>
      </c>
      <c r="G509" s="10">
        <f t="shared" si="88"/>
        <v>0</v>
      </c>
      <c r="I509" s="17"/>
    </row>
    <row r="510" spans="1:11" x14ac:dyDescent="0.2">
      <c r="A510" s="7" t="s">
        <v>9</v>
      </c>
      <c r="B510" t="s">
        <v>260</v>
      </c>
      <c r="C510" t="s">
        <v>14</v>
      </c>
      <c r="D510" t="s">
        <v>196</v>
      </c>
      <c r="E510" s="7">
        <v>0</v>
      </c>
      <c r="G510" s="10">
        <f t="shared" si="88"/>
        <v>0</v>
      </c>
      <c r="I510" s="17"/>
    </row>
    <row r="511" spans="1:11" x14ac:dyDescent="0.2">
      <c r="A511" s="7" t="s">
        <v>9</v>
      </c>
      <c r="B511" t="s">
        <v>261</v>
      </c>
      <c r="C511" t="s">
        <v>14</v>
      </c>
      <c r="D511" t="s">
        <v>196</v>
      </c>
      <c r="E511" s="7">
        <v>0</v>
      </c>
      <c r="G511" s="10">
        <f t="shared" si="88"/>
        <v>0</v>
      </c>
      <c r="I511" s="17"/>
    </row>
    <row r="512" spans="1:11" x14ac:dyDescent="0.2">
      <c r="A512" s="7" t="s">
        <v>9</v>
      </c>
      <c r="B512" t="s">
        <v>262</v>
      </c>
      <c r="C512" t="s">
        <v>14</v>
      </c>
      <c r="D512" t="s">
        <v>196</v>
      </c>
      <c r="E512" s="7">
        <v>0</v>
      </c>
      <c r="G512" s="10">
        <f t="shared" si="88"/>
        <v>0</v>
      </c>
      <c r="I512" s="17"/>
    </row>
    <row r="513" spans="1:11" x14ac:dyDescent="0.2">
      <c r="A513" s="7" t="s">
        <v>9</v>
      </c>
      <c r="B513" t="s">
        <v>263</v>
      </c>
      <c r="C513" t="s">
        <v>14</v>
      </c>
      <c r="D513" t="s">
        <v>196</v>
      </c>
      <c r="E513" s="7">
        <v>0</v>
      </c>
      <c r="G513" s="10">
        <f t="shared" si="88"/>
        <v>0</v>
      </c>
      <c r="I513" s="17"/>
    </row>
    <row r="514" spans="1:11" x14ac:dyDescent="0.2">
      <c r="A514" s="7" t="s">
        <v>9</v>
      </c>
      <c r="B514" t="s">
        <v>264</v>
      </c>
      <c r="C514" t="s">
        <v>14</v>
      </c>
      <c r="D514" t="s">
        <v>196</v>
      </c>
      <c r="E514" s="7">
        <v>0</v>
      </c>
      <c r="G514" s="10">
        <f t="shared" si="88"/>
        <v>0</v>
      </c>
      <c r="I514" s="17"/>
    </row>
    <row r="515" spans="1:11" x14ac:dyDescent="0.2">
      <c r="A515" s="7" t="s">
        <v>9</v>
      </c>
      <c r="B515" t="s">
        <v>256</v>
      </c>
      <c r="C515" t="s">
        <v>4</v>
      </c>
      <c r="D515" t="s">
        <v>197</v>
      </c>
      <c r="E515" s="7">
        <v>10225</v>
      </c>
      <c r="F515">
        <f t="shared" ref="F515:F578" si="89">SUM(E515:E523)</f>
        <v>22564</v>
      </c>
      <c r="G515" s="10">
        <f>SUM(E515/$F$515)</f>
        <v>0.45315546888849495</v>
      </c>
      <c r="I515" s="17"/>
      <c r="J515">
        <f t="shared" ref="J515:J578" si="90">SUM(E515)</f>
        <v>10225</v>
      </c>
    </row>
    <row r="516" spans="1:11" x14ac:dyDescent="0.2">
      <c r="A516" s="7" t="s">
        <v>9</v>
      </c>
      <c r="B516" t="s">
        <v>257</v>
      </c>
      <c r="C516" t="s">
        <v>6</v>
      </c>
      <c r="D516" t="s">
        <v>197</v>
      </c>
      <c r="E516" s="6">
        <v>10860</v>
      </c>
      <c r="G516" s="10">
        <f t="shared" ref="G516:G523" si="91">SUM(E516/$F$515)</f>
        <v>0.48129764226201027</v>
      </c>
      <c r="I516" s="17"/>
      <c r="K516">
        <f t="shared" ref="K516:K579" si="92">SUM(E516)</f>
        <v>10860</v>
      </c>
    </row>
    <row r="517" spans="1:11" x14ac:dyDescent="0.2">
      <c r="A517" s="7" t="s">
        <v>9</v>
      </c>
      <c r="B517" t="s">
        <v>258</v>
      </c>
      <c r="C517" t="s">
        <v>7</v>
      </c>
      <c r="D517" t="s">
        <v>197</v>
      </c>
      <c r="E517" s="7">
        <v>1479</v>
      </c>
      <c r="G517" s="10">
        <f t="shared" si="91"/>
        <v>6.5546888849494764E-2</v>
      </c>
      <c r="H517">
        <f t="shared" ref="H517:H580" si="93">SUM(E517:E523)</f>
        <v>1479</v>
      </c>
      <c r="I517" s="17">
        <v>6.5546888849494764E-2</v>
      </c>
    </row>
    <row r="518" spans="1:11" x14ac:dyDescent="0.2">
      <c r="A518" s="7" t="s">
        <v>9</v>
      </c>
      <c r="B518" t="s">
        <v>259</v>
      </c>
      <c r="C518" t="s">
        <v>14</v>
      </c>
      <c r="D518" t="s">
        <v>197</v>
      </c>
      <c r="E518" s="7">
        <v>0</v>
      </c>
      <c r="G518" s="10">
        <f t="shared" si="91"/>
        <v>0</v>
      </c>
      <c r="I518" s="17"/>
    </row>
    <row r="519" spans="1:11" x14ac:dyDescent="0.2">
      <c r="A519" s="7" t="s">
        <v>9</v>
      </c>
      <c r="B519" t="s">
        <v>260</v>
      </c>
      <c r="C519" t="s">
        <v>14</v>
      </c>
      <c r="D519" t="s">
        <v>197</v>
      </c>
      <c r="E519" s="7">
        <v>0</v>
      </c>
      <c r="G519" s="10">
        <f t="shared" si="91"/>
        <v>0</v>
      </c>
      <c r="I519" s="17"/>
    </row>
    <row r="520" spans="1:11" x14ac:dyDescent="0.2">
      <c r="A520" s="7" t="s">
        <v>9</v>
      </c>
      <c r="B520" t="s">
        <v>261</v>
      </c>
      <c r="C520" t="s">
        <v>14</v>
      </c>
      <c r="D520" t="s">
        <v>197</v>
      </c>
      <c r="E520" s="7">
        <v>0</v>
      </c>
      <c r="G520" s="10">
        <f t="shared" si="91"/>
        <v>0</v>
      </c>
      <c r="I520" s="17"/>
    </row>
    <row r="521" spans="1:11" x14ac:dyDescent="0.2">
      <c r="A521" s="7" t="s">
        <v>9</v>
      </c>
      <c r="B521" t="s">
        <v>262</v>
      </c>
      <c r="C521" t="s">
        <v>14</v>
      </c>
      <c r="D521" t="s">
        <v>197</v>
      </c>
      <c r="E521" s="7">
        <v>0</v>
      </c>
      <c r="G521" s="10">
        <f t="shared" si="91"/>
        <v>0</v>
      </c>
      <c r="I521" s="17"/>
    </row>
    <row r="522" spans="1:11" x14ac:dyDescent="0.2">
      <c r="A522" s="7" t="s">
        <v>9</v>
      </c>
      <c r="B522" t="s">
        <v>263</v>
      </c>
      <c r="C522" t="s">
        <v>14</v>
      </c>
      <c r="D522" t="s">
        <v>197</v>
      </c>
      <c r="E522" s="7">
        <v>0</v>
      </c>
      <c r="G522" s="10">
        <f t="shared" si="91"/>
        <v>0</v>
      </c>
      <c r="I522" s="17"/>
    </row>
    <row r="523" spans="1:11" x14ac:dyDescent="0.2">
      <c r="A523" s="7" t="s">
        <v>9</v>
      </c>
      <c r="B523" t="s">
        <v>264</v>
      </c>
      <c r="C523" t="s">
        <v>14</v>
      </c>
      <c r="D523" t="s">
        <v>197</v>
      </c>
      <c r="E523" s="7">
        <v>0</v>
      </c>
      <c r="G523" s="10">
        <f t="shared" si="91"/>
        <v>0</v>
      </c>
      <c r="I523" s="17"/>
    </row>
    <row r="524" spans="1:11" x14ac:dyDescent="0.2">
      <c r="A524" s="7" t="s">
        <v>9</v>
      </c>
      <c r="B524" t="s">
        <v>256</v>
      </c>
      <c r="C524" t="s">
        <v>4</v>
      </c>
      <c r="D524" s="5" t="s">
        <v>198</v>
      </c>
      <c r="E524" s="7">
        <v>2911</v>
      </c>
      <c r="F524">
        <f t="shared" si="89"/>
        <v>5512</v>
      </c>
      <c r="G524" s="10">
        <f>SUM(E524/$F$524)</f>
        <v>0.52812046444121918</v>
      </c>
      <c r="I524" s="17"/>
      <c r="J524">
        <f t="shared" si="90"/>
        <v>2911</v>
      </c>
    </row>
    <row r="525" spans="1:11" x14ac:dyDescent="0.2">
      <c r="A525" s="7" t="s">
        <v>9</v>
      </c>
      <c r="B525" t="s">
        <v>257</v>
      </c>
      <c r="C525" t="s">
        <v>6</v>
      </c>
      <c r="D525" t="s">
        <v>198</v>
      </c>
      <c r="E525" s="7">
        <v>2170</v>
      </c>
      <c r="G525" s="10">
        <f t="shared" ref="G525:G532" si="94">SUM(E525/$F$524)</f>
        <v>0.39368650217706819</v>
      </c>
      <c r="I525" s="17"/>
      <c r="K525">
        <f t="shared" si="92"/>
        <v>2170</v>
      </c>
    </row>
    <row r="526" spans="1:11" x14ac:dyDescent="0.2">
      <c r="A526" s="7" t="s">
        <v>9</v>
      </c>
      <c r="B526" t="s">
        <v>258</v>
      </c>
      <c r="C526" t="s">
        <v>7</v>
      </c>
      <c r="D526" t="s">
        <v>198</v>
      </c>
      <c r="E526" s="7">
        <v>431</v>
      </c>
      <c r="G526" s="10">
        <f t="shared" si="94"/>
        <v>7.8193033381712629E-2</v>
      </c>
      <c r="H526">
        <f t="shared" si="93"/>
        <v>431</v>
      </c>
      <c r="I526" s="17">
        <v>7.8193033381712629E-2</v>
      </c>
    </row>
    <row r="527" spans="1:11" x14ac:dyDescent="0.2">
      <c r="A527" s="7" t="s">
        <v>9</v>
      </c>
      <c r="B527" t="s">
        <v>259</v>
      </c>
      <c r="C527" t="s">
        <v>14</v>
      </c>
      <c r="D527" t="s">
        <v>198</v>
      </c>
      <c r="E527" s="7">
        <v>0</v>
      </c>
      <c r="G527" s="10">
        <f t="shared" si="94"/>
        <v>0</v>
      </c>
      <c r="I527" s="17"/>
    </row>
    <row r="528" spans="1:11" x14ac:dyDescent="0.2">
      <c r="A528" s="7" t="s">
        <v>9</v>
      </c>
      <c r="B528" t="s">
        <v>260</v>
      </c>
      <c r="C528" t="s">
        <v>14</v>
      </c>
      <c r="D528" t="s">
        <v>198</v>
      </c>
      <c r="E528" s="7">
        <v>0</v>
      </c>
      <c r="G528" s="10">
        <f t="shared" si="94"/>
        <v>0</v>
      </c>
      <c r="I528" s="17"/>
    </row>
    <row r="529" spans="1:11" x14ac:dyDescent="0.2">
      <c r="A529" s="7" t="s">
        <v>9</v>
      </c>
      <c r="B529" t="s">
        <v>261</v>
      </c>
      <c r="C529" t="s">
        <v>14</v>
      </c>
      <c r="D529" t="s">
        <v>198</v>
      </c>
      <c r="E529" s="7">
        <v>0</v>
      </c>
      <c r="G529" s="10">
        <f t="shared" si="94"/>
        <v>0</v>
      </c>
      <c r="I529" s="17"/>
    </row>
    <row r="530" spans="1:11" x14ac:dyDescent="0.2">
      <c r="A530" s="7" t="s">
        <v>9</v>
      </c>
      <c r="B530" t="s">
        <v>262</v>
      </c>
      <c r="C530" t="s">
        <v>14</v>
      </c>
      <c r="D530" t="s">
        <v>198</v>
      </c>
      <c r="E530" s="7">
        <v>0</v>
      </c>
      <c r="G530" s="10">
        <f t="shared" si="94"/>
        <v>0</v>
      </c>
      <c r="I530" s="17"/>
    </row>
    <row r="531" spans="1:11" x14ac:dyDescent="0.2">
      <c r="A531" s="7" t="s">
        <v>9</v>
      </c>
      <c r="B531" t="s">
        <v>263</v>
      </c>
      <c r="C531" t="s">
        <v>14</v>
      </c>
      <c r="D531" t="s">
        <v>198</v>
      </c>
      <c r="E531" s="7">
        <v>0</v>
      </c>
      <c r="G531" s="10">
        <f t="shared" si="94"/>
        <v>0</v>
      </c>
      <c r="I531" s="17"/>
    </row>
    <row r="532" spans="1:11" x14ac:dyDescent="0.2">
      <c r="A532" s="7" t="s">
        <v>9</v>
      </c>
      <c r="B532" t="s">
        <v>264</v>
      </c>
      <c r="C532" t="s">
        <v>14</v>
      </c>
      <c r="D532" t="s">
        <v>198</v>
      </c>
      <c r="E532" s="7">
        <v>0</v>
      </c>
      <c r="G532" s="10">
        <f t="shared" si="94"/>
        <v>0</v>
      </c>
      <c r="I532" s="17"/>
    </row>
    <row r="533" spans="1:11" x14ac:dyDescent="0.2">
      <c r="A533" s="7" t="s">
        <v>9</v>
      </c>
      <c r="B533" t="s">
        <v>256</v>
      </c>
      <c r="C533" t="s">
        <v>4</v>
      </c>
      <c r="D533" s="5" t="s">
        <v>199</v>
      </c>
      <c r="E533" s="7">
        <v>2877</v>
      </c>
      <c r="F533">
        <f t="shared" si="89"/>
        <v>5954</v>
      </c>
      <c r="G533" s="10">
        <f>SUM(E533/$F$533)</f>
        <v>0.48320456835740677</v>
      </c>
      <c r="I533" s="17"/>
      <c r="J533">
        <f t="shared" si="90"/>
        <v>2877</v>
      </c>
    </row>
    <row r="534" spans="1:11" x14ac:dyDescent="0.2">
      <c r="A534" s="7" t="s">
        <v>9</v>
      </c>
      <c r="B534" t="s">
        <v>257</v>
      </c>
      <c r="C534" t="s">
        <v>6</v>
      </c>
      <c r="D534" t="s">
        <v>199</v>
      </c>
      <c r="E534" s="7">
        <v>2592</v>
      </c>
      <c r="G534" s="10">
        <f t="shared" ref="G534:G541" si="95">SUM(E534/$F$533)</f>
        <v>0.43533758817601614</v>
      </c>
      <c r="I534" s="17"/>
      <c r="K534">
        <f t="shared" si="92"/>
        <v>2592</v>
      </c>
    </row>
    <row r="535" spans="1:11" x14ac:dyDescent="0.2">
      <c r="A535" s="7" t="s">
        <v>9</v>
      </c>
      <c r="B535" t="s">
        <v>258</v>
      </c>
      <c r="C535" t="s">
        <v>7</v>
      </c>
      <c r="D535" t="s">
        <v>199</v>
      </c>
      <c r="E535" s="7">
        <v>485</v>
      </c>
      <c r="G535" s="10">
        <f t="shared" si="95"/>
        <v>8.1457843466577085E-2</v>
      </c>
      <c r="H535">
        <f t="shared" si="93"/>
        <v>485</v>
      </c>
      <c r="I535" s="17">
        <v>8.1457843466577085E-2</v>
      </c>
    </row>
    <row r="536" spans="1:11" x14ac:dyDescent="0.2">
      <c r="A536" s="7" t="s">
        <v>9</v>
      </c>
      <c r="B536" t="s">
        <v>259</v>
      </c>
      <c r="C536" t="s">
        <v>14</v>
      </c>
      <c r="D536" t="s">
        <v>199</v>
      </c>
      <c r="E536" s="7">
        <v>0</v>
      </c>
      <c r="G536" s="10">
        <f t="shared" si="95"/>
        <v>0</v>
      </c>
      <c r="I536" s="17"/>
    </row>
    <row r="537" spans="1:11" x14ac:dyDescent="0.2">
      <c r="A537" s="7" t="s">
        <v>9</v>
      </c>
      <c r="B537" t="s">
        <v>260</v>
      </c>
      <c r="C537" t="s">
        <v>14</v>
      </c>
      <c r="D537" t="s">
        <v>199</v>
      </c>
      <c r="E537" s="7">
        <v>0</v>
      </c>
      <c r="G537" s="10">
        <f t="shared" si="95"/>
        <v>0</v>
      </c>
      <c r="I537" s="17"/>
    </row>
    <row r="538" spans="1:11" x14ac:dyDescent="0.2">
      <c r="A538" s="7" t="s">
        <v>9</v>
      </c>
      <c r="B538" t="s">
        <v>261</v>
      </c>
      <c r="C538" t="s">
        <v>14</v>
      </c>
      <c r="D538" t="s">
        <v>199</v>
      </c>
      <c r="E538" s="7">
        <v>0</v>
      </c>
      <c r="G538" s="10">
        <f t="shared" si="95"/>
        <v>0</v>
      </c>
      <c r="I538" s="17"/>
    </row>
    <row r="539" spans="1:11" x14ac:dyDescent="0.2">
      <c r="A539" s="7" t="s">
        <v>9</v>
      </c>
      <c r="B539" t="s">
        <v>262</v>
      </c>
      <c r="C539" t="s">
        <v>14</v>
      </c>
      <c r="D539" t="s">
        <v>199</v>
      </c>
      <c r="E539" s="7">
        <v>0</v>
      </c>
      <c r="G539" s="10">
        <f t="shared" si="95"/>
        <v>0</v>
      </c>
      <c r="I539" s="17"/>
    </row>
    <row r="540" spans="1:11" x14ac:dyDescent="0.2">
      <c r="A540" s="7" t="s">
        <v>9</v>
      </c>
      <c r="B540" t="s">
        <v>263</v>
      </c>
      <c r="C540" t="s">
        <v>14</v>
      </c>
      <c r="D540" t="s">
        <v>199</v>
      </c>
      <c r="E540" s="7">
        <v>0</v>
      </c>
      <c r="G540" s="10">
        <f t="shared" si="95"/>
        <v>0</v>
      </c>
      <c r="I540" s="17"/>
    </row>
    <row r="541" spans="1:11" x14ac:dyDescent="0.2">
      <c r="A541" s="7" t="s">
        <v>9</v>
      </c>
      <c r="B541" t="s">
        <v>264</v>
      </c>
      <c r="C541" t="s">
        <v>14</v>
      </c>
      <c r="D541" t="s">
        <v>199</v>
      </c>
      <c r="E541" s="7">
        <v>0</v>
      </c>
      <c r="G541" s="10">
        <f t="shared" si="95"/>
        <v>0</v>
      </c>
      <c r="I541" s="17"/>
    </row>
    <row r="542" spans="1:11" x14ac:dyDescent="0.2">
      <c r="A542" s="7" t="s">
        <v>9</v>
      </c>
      <c r="B542" t="s">
        <v>256</v>
      </c>
      <c r="C542" t="s">
        <v>4</v>
      </c>
      <c r="D542" t="s">
        <v>200</v>
      </c>
      <c r="E542" s="7">
        <v>3256</v>
      </c>
      <c r="F542">
        <f t="shared" si="89"/>
        <v>7067</v>
      </c>
      <c r="G542" s="10">
        <f>SUM(E542/$F$542)</f>
        <v>0.4607329842931937</v>
      </c>
      <c r="I542" s="17"/>
      <c r="J542">
        <f t="shared" si="90"/>
        <v>3256</v>
      </c>
    </row>
    <row r="543" spans="1:11" x14ac:dyDescent="0.2">
      <c r="A543" s="7" t="s">
        <v>9</v>
      </c>
      <c r="B543" t="s">
        <v>257</v>
      </c>
      <c r="C543" t="s">
        <v>6</v>
      </c>
      <c r="D543" t="s">
        <v>200</v>
      </c>
      <c r="E543" s="6">
        <v>3444</v>
      </c>
      <c r="G543" s="10">
        <f t="shared" ref="G543:G550" si="96">SUM(E543/$F$542)</f>
        <v>0.48733550304230933</v>
      </c>
      <c r="I543" s="17"/>
      <c r="K543">
        <f t="shared" si="92"/>
        <v>3444</v>
      </c>
    </row>
    <row r="544" spans="1:11" x14ac:dyDescent="0.2">
      <c r="A544" s="7" t="s">
        <v>9</v>
      </c>
      <c r="B544" t="s">
        <v>258</v>
      </c>
      <c r="C544" t="s">
        <v>7</v>
      </c>
      <c r="D544" t="s">
        <v>200</v>
      </c>
      <c r="E544" s="7">
        <v>366</v>
      </c>
      <c r="G544" s="10">
        <f t="shared" si="96"/>
        <v>5.1790009905193155E-2</v>
      </c>
      <c r="H544">
        <f t="shared" si="93"/>
        <v>367</v>
      </c>
      <c r="I544" s="17">
        <v>5.1931512664496957E-2</v>
      </c>
    </row>
    <row r="545" spans="1:11" x14ac:dyDescent="0.2">
      <c r="A545" s="7" t="s">
        <v>9</v>
      </c>
      <c r="B545" t="s">
        <v>259</v>
      </c>
      <c r="C545" t="s">
        <v>14</v>
      </c>
      <c r="D545" t="s">
        <v>200</v>
      </c>
      <c r="E545" s="7">
        <v>1</v>
      </c>
      <c r="G545" s="10">
        <f t="shared" si="96"/>
        <v>1.4150275930380644E-4</v>
      </c>
      <c r="I545" s="17"/>
    </row>
    <row r="546" spans="1:11" x14ac:dyDescent="0.2">
      <c r="A546" s="7" t="s">
        <v>9</v>
      </c>
      <c r="B546" t="s">
        <v>260</v>
      </c>
      <c r="C546" t="s">
        <v>14</v>
      </c>
      <c r="D546" t="s">
        <v>200</v>
      </c>
      <c r="E546" s="7">
        <v>0</v>
      </c>
      <c r="G546" s="10">
        <f t="shared" si="96"/>
        <v>0</v>
      </c>
      <c r="I546" s="17"/>
    </row>
    <row r="547" spans="1:11" x14ac:dyDescent="0.2">
      <c r="A547" s="7" t="s">
        <v>9</v>
      </c>
      <c r="B547" t="s">
        <v>261</v>
      </c>
      <c r="C547" t="s">
        <v>14</v>
      </c>
      <c r="D547" t="s">
        <v>200</v>
      </c>
      <c r="E547" s="7">
        <v>0</v>
      </c>
      <c r="G547" s="10">
        <f t="shared" si="96"/>
        <v>0</v>
      </c>
      <c r="I547" s="17"/>
    </row>
    <row r="548" spans="1:11" x14ac:dyDescent="0.2">
      <c r="A548" s="7" t="s">
        <v>9</v>
      </c>
      <c r="B548" t="s">
        <v>262</v>
      </c>
      <c r="C548" t="s">
        <v>14</v>
      </c>
      <c r="D548" t="s">
        <v>200</v>
      </c>
      <c r="E548" s="7">
        <v>0</v>
      </c>
      <c r="G548" s="10">
        <f t="shared" si="96"/>
        <v>0</v>
      </c>
      <c r="I548" s="17"/>
    </row>
    <row r="549" spans="1:11" x14ac:dyDescent="0.2">
      <c r="A549" s="7" t="s">
        <v>9</v>
      </c>
      <c r="B549" t="s">
        <v>263</v>
      </c>
      <c r="C549" t="s">
        <v>14</v>
      </c>
      <c r="D549" t="s">
        <v>200</v>
      </c>
      <c r="E549" s="7">
        <v>0</v>
      </c>
      <c r="G549" s="10">
        <f t="shared" si="96"/>
        <v>0</v>
      </c>
      <c r="I549" s="17"/>
    </row>
    <row r="550" spans="1:11" x14ac:dyDescent="0.2">
      <c r="A550" s="7" t="s">
        <v>9</v>
      </c>
      <c r="B550" t="s">
        <v>264</v>
      </c>
      <c r="C550" t="s">
        <v>14</v>
      </c>
      <c r="D550" t="s">
        <v>200</v>
      </c>
      <c r="E550" s="7">
        <v>0</v>
      </c>
      <c r="G550" s="10">
        <f t="shared" si="96"/>
        <v>0</v>
      </c>
      <c r="I550" s="17"/>
    </row>
    <row r="551" spans="1:11" x14ac:dyDescent="0.2">
      <c r="A551" s="7" t="s">
        <v>9</v>
      </c>
      <c r="B551" t="s">
        <v>256</v>
      </c>
      <c r="C551" t="s">
        <v>4</v>
      </c>
      <c r="D551" s="5" t="s">
        <v>201</v>
      </c>
      <c r="E551" s="7">
        <v>2360</v>
      </c>
      <c r="F551">
        <f t="shared" si="89"/>
        <v>4910</v>
      </c>
      <c r="G551" s="10">
        <f>SUM(E551/$F$551)</f>
        <v>0.48065173116089616</v>
      </c>
      <c r="I551" s="17"/>
      <c r="J551">
        <f t="shared" si="90"/>
        <v>2360</v>
      </c>
    </row>
    <row r="552" spans="1:11" x14ac:dyDescent="0.2">
      <c r="A552" s="7" t="s">
        <v>9</v>
      </c>
      <c r="B552" t="s">
        <v>257</v>
      </c>
      <c r="C552" t="s">
        <v>6</v>
      </c>
      <c r="D552" t="s">
        <v>201</v>
      </c>
      <c r="E552" s="7">
        <v>2242</v>
      </c>
      <c r="G552" s="10">
        <f t="shared" ref="G552:G559" si="97">SUM(E552/$F$551)</f>
        <v>0.4566191446028513</v>
      </c>
      <c r="I552" s="17"/>
      <c r="K552">
        <f t="shared" si="92"/>
        <v>2242</v>
      </c>
    </row>
    <row r="553" spans="1:11" x14ac:dyDescent="0.2">
      <c r="A553" s="7" t="s">
        <v>9</v>
      </c>
      <c r="B553" t="s">
        <v>258</v>
      </c>
      <c r="C553" t="s">
        <v>7</v>
      </c>
      <c r="D553" t="s">
        <v>201</v>
      </c>
      <c r="E553" s="7">
        <v>308</v>
      </c>
      <c r="G553" s="10">
        <f t="shared" si="97"/>
        <v>6.2729124236252543E-2</v>
      </c>
      <c r="H553">
        <f t="shared" si="93"/>
        <v>308</v>
      </c>
      <c r="I553" s="17">
        <v>6.2729124236252543E-2</v>
      </c>
    </row>
    <row r="554" spans="1:11" x14ac:dyDescent="0.2">
      <c r="A554" s="7" t="s">
        <v>9</v>
      </c>
      <c r="B554" t="s">
        <v>259</v>
      </c>
      <c r="C554" t="s">
        <v>14</v>
      </c>
      <c r="D554" t="s">
        <v>201</v>
      </c>
      <c r="E554" s="7">
        <v>0</v>
      </c>
      <c r="G554" s="10">
        <f t="shared" si="97"/>
        <v>0</v>
      </c>
      <c r="I554" s="17"/>
    </row>
    <row r="555" spans="1:11" x14ac:dyDescent="0.2">
      <c r="A555" s="7" t="s">
        <v>9</v>
      </c>
      <c r="B555" t="s">
        <v>260</v>
      </c>
      <c r="C555" t="s">
        <v>14</v>
      </c>
      <c r="D555" t="s">
        <v>201</v>
      </c>
      <c r="E555" s="7">
        <v>0</v>
      </c>
      <c r="G555" s="10">
        <f t="shared" si="97"/>
        <v>0</v>
      </c>
      <c r="I555" s="17"/>
    </row>
    <row r="556" spans="1:11" x14ac:dyDescent="0.2">
      <c r="A556" s="7" t="s">
        <v>9</v>
      </c>
      <c r="B556" t="s">
        <v>261</v>
      </c>
      <c r="C556" t="s">
        <v>14</v>
      </c>
      <c r="D556" t="s">
        <v>201</v>
      </c>
      <c r="E556" s="7">
        <v>0</v>
      </c>
      <c r="G556" s="10">
        <f t="shared" si="97"/>
        <v>0</v>
      </c>
      <c r="I556" s="17"/>
    </row>
    <row r="557" spans="1:11" x14ac:dyDescent="0.2">
      <c r="A557" s="7" t="s">
        <v>9</v>
      </c>
      <c r="B557" t="s">
        <v>262</v>
      </c>
      <c r="C557" t="s">
        <v>14</v>
      </c>
      <c r="D557" t="s">
        <v>201</v>
      </c>
      <c r="E557" s="7">
        <v>0</v>
      </c>
      <c r="G557" s="10">
        <f t="shared" si="97"/>
        <v>0</v>
      </c>
      <c r="I557" s="17"/>
    </row>
    <row r="558" spans="1:11" x14ac:dyDescent="0.2">
      <c r="A558" s="7" t="s">
        <v>9</v>
      </c>
      <c r="B558" t="s">
        <v>263</v>
      </c>
      <c r="C558" t="s">
        <v>14</v>
      </c>
      <c r="D558" t="s">
        <v>201</v>
      </c>
      <c r="E558" s="7">
        <v>0</v>
      </c>
      <c r="G558" s="10">
        <f t="shared" si="97"/>
        <v>0</v>
      </c>
      <c r="I558" s="17"/>
    </row>
    <row r="559" spans="1:11" x14ac:dyDescent="0.2">
      <c r="A559" s="7" t="s">
        <v>9</v>
      </c>
      <c r="B559" t="s">
        <v>264</v>
      </c>
      <c r="C559" t="s">
        <v>14</v>
      </c>
      <c r="D559" t="s">
        <v>201</v>
      </c>
      <c r="E559" s="7">
        <v>0</v>
      </c>
      <c r="G559" s="10">
        <f t="shared" si="97"/>
        <v>0</v>
      </c>
      <c r="I559" s="17"/>
    </row>
    <row r="560" spans="1:11" x14ac:dyDescent="0.2">
      <c r="A560" s="7" t="s">
        <v>9</v>
      </c>
      <c r="B560" t="s">
        <v>256</v>
      </c>
      <c r="C560" t="s">
        <v>4</v>
      </c>
      <c r="D560" t="s">
        <v>202</v>
      </c>
      <c r="E560" s="7">
        <v>1870</v>
      </c>
      <c r="F560">
        <f t="shared" si="89"/>
        <v>4509</v>
      </c>
      <c r="G560" s="10">
        <f>SUM(E560/$F$560)</f>
        <v>0.41472610334885784</v>
      </c>
      <c r="I560" s="17"/>
      <c r="J560">
        <f t="shared" si="90"/>
        <v>1870</v>
      </c>
    </row>
    <row r="561" spans="1:11" x14ac:dyDescent="0.2">
      <c r="A561" s="7" t="s">
        <v>9</v>
      </c>
      <c r="B561" t="s">
        <v>257</v>
      </c>
      <c r="C561" t="s">
        <v>6</v>
      </c>
      <c r="D561" t="s">
        <v>202</v>
      </c>
      <c r="E561" s="6">
        <v>2312</v>
      </c>
      <c r="G561" s="10">
        <f t="shared" ref="G561:G568" si="98">SUM(E561/$F$560)</f>
        <v>0.51275227323131511</v>
      </c>
      <c r="I561" s="17"/>
      <c r="K561">
        <f t="shared" si="92"/>
        <v>2312</v>
      </c>
    </row>
    <row r="562" spans="1:11" x14ac:dyDescent="0.2">
      <c r="A562" s="7" t="s">
        <v>9</v>
      </c>
      <c r="B562" t="s">
        <v>258</v>
      </c>
      <c r="C562" t="s">
        <v>7</v>
      </c>
      <c r="D562" t="s">
        <v>202</v>
      </c>
      <c r="E562" s="7">
        <v>327</v>
      </c>
      <c r="G562" s="10">
        <f t="shared" si="98"/>
        <v>7.2521623419827014E-2</v>
      </c>
      <c r="H562">
        <f t="shared" si="93"/>
        <v>327</v>
      </c>
      <c r="I562" s="17">
        <v>7.2521623419827014E-2</v>
      </c>
    </row>
    <row r="563" spans="1:11" x14ac:dyDescent="0.2">
      <c r="A563" s="7" t="s">
        <v>9</v>
      </c>
      <c r="B563" t="s">
        <v>259</v>
      </c>
      <c r="C563" t="s">
        <v>14</v>
      </c>
      <c r="D563" t="s">
        <v>202</v>
      </c>
      <c r="E563" s="7">
        <v>0</v>
      </c>
      <c r="G563" s="10">
        <f t="shared" si="98"/>
        <v>0</v>
      </c>
      <c r="I563" s="17"/>
    </row>
    <row r="564" spans="1:11" x14ac:dyDescent="0.2">
      <c r="A564" s="7" t="s">
        <v>9</v>
      </c>
      <c r="B564" t="s">
        <v>260</v>
      </c>
      <c r="C564" t="s">
        <v>14</v>
      </c>
      <c r="D564" t="s">
        <v>202</v>
      </c>
      <c r="E564" s="7">
        <v>0</v>
      </c>
      <c r="G564" s="10">
        <f t="shared" si="98"/>
        <v>0</v>
      </c>
      <c r="I564" s="17"/>
    </row>
    <row r="565" spans="1:11" x14ac:dyDescent="0.2">
      <c r="A565" s="7" t="s">
        <v>9</v>
      </c>
      <c r="B565" t="s">
        <v>261</v>
      </c>
      <c r="C565" t="s">
        <v>14</v>
      </c>
      <c r="D565" t="s">
        <v>202</v>
      </c>
      <c r="E565" s="7">
        <v>0</v>
      </c>
      <c r="G565" s="10">
        <f t="shared" si="98"/>
        <v>0</v>
      </c>
      <c r="I565" s="17"/>
    </row>
    <row r="566" spans="1:11" x14ac:dyDescent="0.2">
      <c r="A566" s="7" t="s">
        <v>9</v>
      </c>
      <c r="B566" t="s">
        <v>262</v>
      </c>
      <c r="C566" t="s">
        <v>14</v>
      </c>
      <c r="D566" t="s">
        <v>202</v>
      </c>
      <c r="E566" s="7">
        <v>0</v>
      </c>
      <c r="G566" s="10">
        <f t="shared" si="98"/>
        <v>0</v>
      </c>
      <c r="I566" s="17"/>
    </row>
    <row r="567" spans="1:11" x14ac:dyDescent="0.2">
      <c r="A567" s="7" t="s">
        <v>9</v>
      </c>
      <c r="B567" t="s">
        <v>263</v>
      </c>
      <c r="C567" t="s">
        <v>14</v>
      </c>
      <c r="D567" t="s">
        <v>202</v>
      </c>
      <c r="E567" s="7">
        <v>0</v>
      </c>
      <c r="G567" s="10">
        <f t="shared" si="98"/>
        <v>0</v>
      </c>
      <c r="I567" s="17"/>
    </row>
    <row r="568" spans="1:11" x14ac:dyDescent="0.2">
      <c r="A568" s="7" t="s">
        <v>9</v>
      </c>
      <c r="B568" t="s">
        <v>264</v>
      </c>
      <c r="C568" t="s">
        <v>14</v>
      </c>
      <c r="D568" t="s">
        <v>202</v>
      </c>
      <c r="E568" s="7">
        <v>0</v>
      </c>
      <c r="G568" s="10">
        <f t="shared" si="98"/>
        <v>0</v>
      </c>
      <c r="I568" s="17"/>
    </row>
    <row r="569" spans="1:11" x14ac:dyDescent="0.2">
      <c r="A569" s="7" t="s">
        <v>9</v>
      </c>
      <c r="B569" t="s">
        <v>256</v>
      </c>
      <c r="C569" t="s">
        <v>4</v>
      </c>
      <c r="D569" t="s">
        <v>203</v>
      </c>
      <c r="E569" s="7">
        <v>5281</v>
      </c>
      <c r="F569">
        <f t="shared" si="89"/>
        <v>12060</v>
      </c>
      <c r="G569" s="10">
        <f>SUM(E569/$F$569)</f>
        <v>0.43789386401326702</v>
      </c>
      <c r="I569" s="17"/>
      <c r="J569">
        <f t="shared" si="90"/>
        <v>5281</v>
      </c>
    </row>
    <row r="570" spans="1:11" x14ac:dyDescent="0.2">
      <c r="A570" s="7" t="s">
        <v>9</v>
      </c>
      <c r="B570" t="s">
        <v>257</v>
      </c>
      <c r="C570" t="s">
        <v>6</v>
      </c>
      <c r="D570" t="s">
        <v>203</v>
      </c>
      <c r="E570" s="6">
        <v>6350</v>
      </c>
      <c r="G570" s="10">
        <f t="shared" ref="G570:G577" si="99">SUM(E570/$F$569)</f>
        <v>0.5265339966832504</v>
      </c>
      <c r="I570" s="17"/>
      <c r="K570">
        <f t="shared" si="92"/>
        <v>6350</v>
      </c>
    </row>
    <row r="571" spans="1:11" x14ac:dyDescent="0.2">
      <c r="A571" s="7" t="s">
        <v>9</v>
      </c>
      <c r="B571" t="s">
        <v>258</v>
      </c>
      <c r="C571" t="s">
        <v>7</v>
      </c>
      <c r="D571" t="s">
        <v>203</v>
      </c>
      <c r="E571" s="7">
        <v>429</v>
      </c>
      <c r="G571" s="10">
        <f t="shared" si="99"/>
        <v>3.5572139303482589E-2</v>
      </c>
      <c r="H571">
        <f t="shared" si="93"/>
        <v>429</v>
      </c>
      <c r="I571" s="17">
        <v>3.5572139303482589E-2</v>
      </c>
    </row>
    <row r="572" spans="1:11" x14ac:dyDescent="0.2">
      <c r="A572" s="7" t="s">
        <v>9</v>
      </c>
      <c r="B572" t="s">
        <v>259</v>
      </c>
      <c r="C572" t="s">
        <v>14</v>
      </c>
      <c r="D572" t="s">
        <v>203</v>
      </c>
      <c r="E572" s="7">
        <v>0</v>
      </c>
      <c r="G572" s="10">
        <f t="shared" si="99"/>
        <v>0</v>
      </c>
      <c r="I572" s="17"/>
    </row>
    <row r="573" spans="1:11" x14ac:dyDescent="0.2">
      <c r="A573" s="7" t="s">
        <v>9</v>
      </c>
      <c r="B573" t="s">
        <v>260</v>
      </c>
      <c r="C573" t="s">
        <v>14</v>
      </c>
      <c r="D573" t="s">
        <v>203</v>
      </c>
      <c r="E573" s="7">
        <v>0</v>
      </c>
      <c r="G573" s="10">
        <f t="shared" si="99"/>
        <v>0</v>
      </c>
      <c r="I573" s="17"/>
    </row>
    <row r="574" spans="1:11" x14ac:dyDescent="0.2">
      <c r="A574" s="7" t="s">
        <v>9</v>
      </c>
      <c r="B574" t="s">
        <v>261</v>
      </c>
      <c r="C574" t="s">
        <v>14</v>
      </c>
      <c r="D574" t="s">
        <v>203</v>
      </c>
      <c r="E574" s="7">
        <v>0</v>
      </c>
      <c r="G574" s="10">
        <f t="shared" si="99"/>
        <v>0</v>
      </c>
      <c r="I574" s="17"/>
    </row>
    <row r="575" spans="1:11" x14ac:dyDescent="0.2">
      <c r="A575" s="7" t="s">
        <v>9</v>
      </c>
      <c r="B575" t="s">
        <v>262</v>
      </c>
      <c r="C575" t="s">
        <v>14</v>
      </c>
      <c r="D575" t="s">
        <v>203</v>
      </c>
      <c r="E575" s="7">
        <v>0</v>
      </c>
      <c r="G575" s="10">
        <f t="shared" si="99"/>
        <v>0</v>
      </c>
      <c r="I575" s="17"/>
    </row>
    <row r="576" spans="1:11" x14ac:dyDescent="0.2">
      <c r="A576" s="7" t="s">
        <v>9</v>
      </c>
      <c r="B576" t="s">
        <v>263</v>
      </c>
      <c r="C576" t="s">
        <v>14</v>
      </c>
      <c r="D576" t="s">
        <v>203</v>
      </c>
      <c r="E576" s="7">
        <v>0</v>
      </c>
      <c r="G576" s="10">
        <f t="shared" si="99"/>
        <v>0</v>
      </c>
      <c r="I576" s="17"/>
    </row>
    <row r="577" spans="1:11" x14ac:dyDescent="0.2">
      <c r="A577" s="7" t="s">
        <v>9</v>
      </c>
      <c r="B577" t="s">
        <v>264</v>
      </c>
      <c r="C577" t="s">
        <v>14</v>
      </c>
      <c r="D577" t="s">
        <v>203</v>
      </c>
      <c r="E577" s="7">
        <v>0</v>
      </c>
      <c r="G577" s="10">
        <f t="shared" si="99"/>
        <v>0</v>
      </c>
      <c r="I577" s="17"/>
    </row>
    <row r="578" spans="1:11" x14ac:dyDescent="0.2">
      <c r="A578" s="7" t="s">
        <v>9</v>
      </c>
      <c r="B578" t="s">
        <v>256</v>
      </c>
      <c r="C578" t="s">
        <v>4</v>
      </c>
      <c r="D578" t="s">
        <v>204</v>
      </c>
      <c r="E578" s="7">
        <v>2644</v>
      </c>
      <c r="F578">
        <f t="shared" si="89"/>
        <v>7781</v>
      </c>
      <c r="G578" s="10">
        <f>SUM(E578/$F$578)</f>
        <v>0.33980208199460221</v>
      </c>
      <c r="I578" s="17"/>
      <c r="J578">
        <f t="shared" si="90"/>
        <v>2644</v>
      </c>
    </row>
    <row r="579" spans="1:11" x14ac:dyDescent="0.2">
      <c r="A579" s="7" t="s">
        <v>9</v>
      </c>
      <c r="B579" t="s">
        <v>257</v>
      </c>
      <c r="C579" t="s">
        <v>6</v>
      </c>
      <c r="D579" t="s">
        <v>204</v>
      </c>
      <c r="E579" s="6">
        <v>4667</v>
      </c>
      <c r="G579" s="10">
        <f t="shared" ref="G579:G585" si="100">SUM(E579/$F$578)</f>
        <v>0.59979437090348287</v>
      </c>
      <c r="I579" s="17"/>
      <c r="K579">
        <f t="shared" si="92"/>
        <v>4667</v>
      </c>
    </row>
    <row r="580" spans="1:11" x14ac:dyDescent="0.2">
      <c r="A580" s="7" t="s">
        <v>9</v>
      </c>
      <c r="B580" t="s">
        <v>258</v>
      </c>
      <c r="C580" t="s">
        <v>7</v>
      </c>
      <c r="D580" t="s">
        <v>204</v>
      </c>
      <c r="E580" s="7">
        <v>470</v>
      </c>
      <c r="G580" s="10">
        <f t="shared" si="100"/>
        <v>6.0403547101914923E-2</v>
      </c>
      <c r="H580">
        <f t="shared" si="93"/>
        <v>470</v>
      </c>
      <c r="I580" s="17">
        <v>6.0403547101914923E-2</v>
      </c>
    </row>
    <row r="581" spans="1:11" x14ac:dyDescent="0.2">
      <c r="A581" s="7" t="s">
        <v>9</v>
      </c>
      <c r="B581" t="s">
        <v>259</v>
      </c>
      <c r="C581" t="s">
        <v>14</v>
      </c>
      <c r="D581" t="s">
        <v>204</v>
      </c>
      <c r="E581" s="7">
        <v>0</v>
      </c>
      <c r="G581" s="10">
        <f t="shared" si="100"/>
        <v>0</v>
      </c>
      <c r="I581" s="17"/>
    </row>
    <row r="582" spans="1:11" x14ac:dyDescent="0.2">
      <c r="A582" s="7" t="s">
        <v>9</v>
      </c>
      <c r="B582" t="s">
        <v>260</v>
      </c>
      <c r="C582" t="s">
        <v>14</v>
      </c>
      <c r="D582" t="s">
        <v>204</v>
      </c>
      <c r="E582" s="7">
        <v>0</v>
      </c>
      <c r="G582" s="10">
        <f t="shared" si="100"/>
        <v>0</v>
      </c>
      <c r="I582" s="17"/>
    </row>
    <row r="583" spans="1:11" x14ac:dyDescent="0.2">
      <c r="A583" s="7" t="s">
        <v>9</v>
      </c>
      <c r="B583" t="s">
        <v>261</v>
      </c>
      <c r="C583" t="s">
        <v>14</v>
      </c>
      <c r="D583" t="s">
        <v>204</v>
      </c>
      <c r="E583" s="7">
        <v>0</v>
      </c>
      <c r="G583" s="10">
        <f t="shared" si="100"/>
        <v>0</v>
      </c>
      <c r="I583" s="17"/>
    </row>
    <row r="584" spans="1:11" x14ac:dyDescent="0.2">
      <c r="A584" s="7" t="s">
        <v>9</v>
      </c>
      <c r="B584" t="s">
        <v>262</v>
      </c>
      <c r="C584" t="s">
        <v>14</v>
      </c>
      <c r="D584" t="s">
        <v>204</v>
      </c>
      <c r="E584" s="7">
        <v>0</v>
      </c>
      <c r="G584" s="10">
        <f t="shared" si="100"/>
        <v>0</v>
      </c>
      <c r="I584" s="17"/>
    </row>
    <row r="585" spans="1:11" x14ac:dyDescent="0.2">
      <c r="A585" s="7" t="s">
        <v>9</v>
      </c>
      <c r="B585" t="s">
        <v>263</v>
      </c>
      <c r="C585" t="s">
        <v>14</v>
      </c>
      <c r="D585" t="s">
        <v>204</v>
      </c>
      <c r="E585" s="7">
        <v>0</v>
      </c>
      <c r="G585" s="10">
        <f t="shared" si="100"/>
        <v>0</v>
      </c>
      <c r="I585" s="17"/>
    </row>
    <row r="586" spans="1:11" x14ac:dyDescent="0.2">
      <c r="A586" s="7" t="s">
        <v>9</v>
      </c>
      <c r="B586" t="s">
        <v>264</v>
      </c>
      <c r="C586" t="s">
        <v>14</v>
      </c>
      <c r="D586" t="s">
        <v>204</v>
      </c>
      <c r="E586" s="7">
        <v>0</v>
      </c>
      <c r="G586" s="10">
        <f>SUM(E586/$F$578)</f>
        <v>0</v>
      </c>
      <c r="I586" s="17"/>
    </row>
    <row r="587" spans="1:11" x14ac:dyDescent="0.2">
      <c r="A587" s="7" t="s">
        <v>9</v>
      </c>
      <c r="B587" t="s">
        <v>256</v>
      </c>
      <c r="C587" t="s">
        <v>4</v>
      </c>
      <c r="D587" t="s">
        <v>205</v>
      </c>
      <c r="E587" s="7">
        <v>664</v>
      </c>
      <c r="F587">
        <f t="shared" ref="F587:F641" si="101">SUM(E587:E595)</f>
        <v>1625</v>
      </c>
      <c r="G587" s="10">
        <f>SUM(E587/$F$587)</f>
        <v>0.4086153846153846</v>
      </c>
      <c r="I587" s="17"/>
      <c r="J587">
        <f t="shared" ref="J587:J641" si="102">SUM(E587)</f>
        <v>664</v>
      </c>
    </row>
    <row r="588" spans="1:11" x14ac:dyDescent="0.2">
      <c r="A588" s="7" t="s">
        <v>9</v>
      </c>
      <c r="B588" t="s">
        <v>257</v>
      </c>
      <c r="C588" t="s">
        <v>6</v>
      </c>
      <c r="D588" t="s">
        <v>205</v>
      </c>
      <c r="E588" s="6">
        <v>813</v>
      </c>
      <c r="G588" s="10">
        <f t="shared" ref="G588:G595" si="103">SUM(E588/$F$587)</f>
        <v>0.50030769230769234</v>
      </c>
      <c r="I588" s="17"/>
      <c r="K588">
        <f t="shared" ref="K588:K642" si="104">SUM(E588)</f>
        <v>813</v>
      </c>
    </row>
    <row r="589" spans="1:11" x14ac:dyDescent="0.2">
      <c r="A589" s="7" t="s">
        <v>9</v>
      </c>
      <c r="B589" t="s">
        <v>258</v>
      </c>
      <c r="C589" t="s">
        <v>7</v>
      </c>
      <c r="D589" t="s">
        <v>205</v>
      </c>
      <c r="E589" s="7">
        <v>148</v>
      </c>
      <c r="G589" s="10">
        <f t="shared" si="103"/>
        <v>9.1076923076923083E-2</v>
      </c>
      <c r="H589">
        <f t="shared" ref="H589:H643" si="105">SUM(E589:E595)</f>
        <v>148</v>
      </c>
      <c r="I589" s="17">
        <v>9.1076923076923083E-2</v>
      </c>
    </row>
    <row r="590" spans="1:11" x14ac:dyDescent="0.2">
      <c r="A590" s="7" t="s">
        <v>9</v>
      </c>
      <c r="B590" t="s">
        <v>259</v>
      </c>
      <c r="C590" t="s">
        <v>14</v>
      </c>
      <c r="D590" t="s">
        <v>205</v>
      </c>
      <c r="E590" s="7">
        <v>0</v>
      </c>
      <c r="G590" s="10">
        <f t="shared" si="103"/>
        <v>0</v>
      </c>
      <c r="I590" s="17"/>
    </row>
    <row r="591" spans="1:11" x14ac:dyDescent="0.2">
      <c r="A591" s="7" t="s">
        <v>9</v>
      </c>
      <c r="B591" t="s">
        <v>260</v>
      </c>
      <c r="C591" t="s">
        <v>14</v>
      </c>
      <c r="D591" t="s">
        <v>205</v>
      </c>
      <c r="E591" s="7">
        <v>0</v>
      </c>
      <c r="G591" s="10">
        <f t="shared" si="103"/>
        <v>0</v>
      </c>
      <c r="I591" s="17"/>
    </row>
    <row r="592" spans="1:11" x14ac:dyDescent="0.2">
      <c r="A592" s="7" t="s">
        <v>9</v>
      </c>
      <c r="B592" t="s">
        <v>261</v>
      </c>
      <c r="C592" t="s">
        <v>14</v>
      </c>
      <c r="D592" t="s">
        <v>205</v>
      </c>
      <c r="E592" s="7">
        <v>0</v>
      </c>
      <c r="G592" s="10">
        <f t="shared" si="103"/>
        <v>0</v>
      </c>
      <c r="I592" s="17"/>
    </row>
    <row r="593" spans="1:11" x14ac:dyDescent="0.2">
      <c r="A593" s="7" t="s">
        <v>9</v>
      </c>
      <c r="B593" t="s">
        <v>262</v>
      </c>
      <c r="C593" t="s">
        <v>14</v>
      </c>
      <c r="D593" t="s">
        <v>205</v>
      </c>
      <c r="E593" s="7">
        <v>0</v>
      </c>
      <c r="G593" s="10">
        <f t="shared" si="103"/>
        <v>0</v>
      </c>
      <c r="I593" s="17"/>
    </row>
    <row r="594" spans="1:11" x14ac:dyDescent="0.2">
      <c r="A594" s="7" t="s">
        <v>9</v>
      </c>
      <c r="B594" t="s">
        <v>263</v>
      </c>
      <c r="C594" t="s">
        <v>14</v>
      </c>
      <c r="D594" t="s">
        <v>205</v>
      </c>
      <c r="E594" s="7">
        <v>0</v>
      </c>
      <c r="G594" s="10">
        <f t="shared" si="103"/>
        <v>0</v>
      </c>
      <c r="I594" s="17"/>
    </row>
    <row r="595" spans="1:11" x14ac:dyDescent="0.2">
      <c r="A595" s="7" t="s">
        <v>9</v>
      </c>
      <c r="B595" t="s">
        <v>264</v>
      </c>
      <c r="C595" t="s">
        <v>14</v>
      </c>
      <c r="D595" t="s">
        <v>205</v>
      </c>
      <c r="E595" s="7">
        <v>0</v>
      </c>
      <c r="G595" s="10">
        <f t="shared" si="103"/>
        <v>0</v>
      </c>
      <c r="I595" s="17"/>
    </row>
    <row r="596" spans="1:11" x14ac:dyDescent="0.2">
      <c r="A596" s="7" t="s">
        <v>9</v>
      </c>
      <c r="B596" t="s">
        <v>256</v>
      </c>
      <c r="C596" t="s">
        <v>4</v>
      </c>
      <c r="D596" t="s">
        <v>206</v>
      </c>
      <c r="E596" s="7">
        <v>3912</v>
      </c>
      <c r="F596">
        <f t="shared" si="101"/>
        <v>10862</v>
      </c>
      <c r="G596" s="10">
        <f>SUM(E596/$F$596)</f>
        <v>0.36015466764868348</v>
      </c>
      <c r="I596" s="17"/>
      <c r="J596">
        <f t="shared" si="102"/>
        <v>3912</v>
      </c>
    </row>
    <row r="597" spans="1:11" x14ac:dyDescent="0.2">
      <c r="A597" s="7" t="s">
        <v>9</v>
      </c>
      <c r="B597" t="s">
        <v>257</v>
      </c>
      <c r="C597" t="s">
        <v>6</v>
      </c>
      <c r="D597" t="s">
        <v>206</v>
      </c>
      <c r="E597" s="6">
        <v>6084</v>
      </c>
      <c r="G597" s="10">
        <f t="shared" ref="G597:G604" si="106">SUM(E597/$F$596)</f>
        <v>0.5601178420180446</v>
      </c>
      <c r="I597" s="17"/>
      <c r="K597">
        <f t="shared" si="104"/>
        <v>6084</v>
      </c>
    </row>
    <row r="598" spans="1:11" x14ac:dyDescent="0.2">
      <c r="A598" s="7" t="s">
        <v>9</v>
      </c>
      <c r="B598" t="s">
        <v>258</v>
      </c>
      <c r="C598" t="s">
        <v>7</v>
      </c>
      <c r="D598" t="s">
        <v>206</v>
      </c>
      <c r="E598" s="7">
        <v>865</v>
      </c>
      <c r="G598" s="10">
        <f t="shared" si="106"/>
        <v>7.9635426256674649E-2</v>
      </c>
      <c r="H598">
        <f t="shared" si="105"/>
        <v>866</v>
      </c>
      <c r="I598" s="17">
        <v>7.9727490333271964E-2</v>
      </c>
    </row>
    <row r="599" spans="1:11" x14ac:dyDescent="0.2">
      <c r="A599" s="7" t="s">
        <v>9</v>
      </c>
      <c r="B599" t="s">
        <v>259</v>
      </c>
      <c r="C599" t="s">
        <v>14</v>
      </c>
      <c r="D599" t="s">
        <v>206</v>
      </c>
      <c r="E599" s="7">
        <v>0</v>
      </c>
      <c r="G599" s="10">
        <f t="shared" si="106"/>
        <v>0</v>
      </c>
      <c r="I599" s="17"/>
    </row>
    <row r="600" spans="1:11" x14ac:dyDescent="0.2">
      <c r="A600" s="7" t="s">
        <v>9</v>
      </c>
      <c r="B600" t="s">
        <v>260</v>
      </c>
      <c r="C600" t="s">
        <v>14</v>
      </c>
      <c r="D600" t="s">
        <v>206</v>
      </c>
      <c r="E600" s="7">
        <v>0</v>
      </c>
      <c r="G600" s="10">
        <f t="shared" si="106"/>
        <v>0</v>
      </c>
      <c r="I600" s="17"/>
    </row>
    <row r="601" spans="1:11" x14ac:dyDescent="0.2">
      <c r="A601" s="7" t="s">
        <v>9</v>
      </c>
      <c r="B601" t="s">
        <v>261</v>
      </c>
      <c r="C601" t="s">
        <v>14</v>
      </c>
      <c r="D601" t="s">
        <v>206</v>
      </c>
      <c r="E601" s="7">
        <v>1</v>
      </c>
      <c r="G601" s="10">
        <f t="shared" si="106"/>
        <v>9.2064076597311723E-5</v>
      </c>
      <c r="I601" s="17"/>
    </row>
    <row r="602" spans="1:11" x14ac:dyDescent="0.2">
      <c r="A602" s="7" t="s">
        <v>9</v>
      </c>
      <c r="B602" t="s">
        <v>262</v>
      </c>
      <c r="C602" t="s">
        <v>14</v>
      </c>
      <c r="D602" t="s">
        <v>206</v>
      </c>
      <c r="E602" s="7">
        <v>0</v>
      </c>
      <c r="G602" s="10">
        <f t="shared" si="106"/>
        <v>0</v>
      </c>
      <c r="I602" s="17"/>
    </row>
    <row r="603" spans="1:11" x14ac:dyDescent="0.2">
      <c r="A603" s="7" t="s">
        <v>9</v>
      </c>
      <c r="B603" t="s">
        <v>263</v>
      </c>
      <c r="C603" t="s">
        <v>14</v>
      </c>
      <c r="D603" t="s">
        <v>206</v>
      </c>
      <c r="E603" s="7">
        <v>0</v>
      </c>
      <c r="G603" s="10">
        <f t="shared" si="106"/>
        <v>0</v>
      </c>
      <c r="I603" s="17"/>
    </row>
    <row r="604" spans="1:11" x14ac:dyDescent="0.2">
      <c r="A604" s="7" t="s">
        <v>9</v>
      </c>
      <c r="B604" t="s">
        <v>264</v>
      </c>
      <c r="C604" t="s">
        <v>14</v>
      </c>
      <c r="D604" t="s">
        <v>206</v>
      </c>
      <c r="E604" s="7">
        <v>0</v>
      </c>
      <c r="G604" s="10">
        <f t="shared" si="106"/>
        <v>0</v>
      </c>
      <c r="I604" s="17"/>
    </row>
    <row r="605" spans="1:11" x14ac:dyDescent="0.2">
      <c r="A605" s="7" t="s">
        <v>9</v>
      </c>
      <c r="B605" t="s">
        <v>256</v>
      </c>
      <c r="C605" t="s">
        <v>4</v>
      </c>
      <c r="D605" s="5" t="s">
        <v>207</v>
      </c>
      <c r="E605" s="7">
        <v>2618</v>
      </c>
      <c r="F605">
        <f t="shared" si="101"/>
        <v>4869</v>
      </c>
      <c r="G605" s="10">
        <f>SUM(E605/$F$605)</f>
        <v>0.53768741014582044</v>
      </c>
      <c r="I605" s="17"/>
      <c r="J605">
        <f t="shared" si="102"/>
        <v>2618</v>
      </c>
    </row>
    <row r="606" spans="1:11" x14ac:dyDescent="0.2">
      <c r="A606" s="7" t="s">
        <v>9</v>
      </c>
      <c r="B606" t="s">
        <v>257</v>
      </c>
      <c r="C606" t="s">
        <v>6</v>
      </c>
      <c r="D606" t="s">
        <v>207</v>
      </c>
      <c r="E606" s="7">
        <v>2098</v>
      </c>
      <c r="G606" s="10">
        <f t="shared" ref="G606:G613" si="107">SUM(E606/$F$605)</f>
        <v>0.43088929965085232</v>
      </c>
      <c r="I606" s="17"/>
      <c r="K606">
        <f t="shared" si="104"/>
        <v>2098</v>
      </c>
    </row>
    <row r="607" spans="1:11" x14ac:dyDescent="0.2">
      <c r="A607" s="7" t="s">
        <v>9</v>
      </c>
      <c r="B607" t="s">
        <v>258</v>
      </c>
      <c r="C607" t="s">
        <v>7</v>
      </c>
      <c r="D607" t="s">
        <v>207</v>
      </c>
      <c r="E607" s="7">
        <v>153</v>
      </c>
      <c r="G607" s="10">
        <f t="shared" si="107"/>
        <v>3.1423290203327174E-2</v>
      </c>
      <c r="H607">
        <f t="shared" si="105"/>
        <v>153</v>
      </c>
      <c r="I607" s="17">
        <v>3.1423290203327174E-2</v>
      </c>
    </row>
    <row r="608" spans="1:11" x14ac:dyDescent="0.2">
      <c r="A608" s="7" t="s">
        <v>9</v>
      </c>
      <c r="B608" t="s">
        <v>259</v>
      </c>
      <c r="C608" t="s">
        <v>14</v>
      </c>
      <c r="D608" t="s">
        <v>207</v>
      </c>
      <c r="E608" s="7">
        <v>0</v>
      </c>
      <c r="G608" s="10">
        <f t="shared" si="107"/>
        <v>0</v>
      </c>
      <c r="I608" s="17"/>
    </row>
    <row r="609" spans="1:11" x14ac:dyDescent="0.2">
      <c r="A609" s="7" t="s">
        <v>9</v>
      </c>
      <c r="B609" t="s">
        <v>260</v>
      </c>
      <c r="C609" t="s">
        <v>14</v>
      </c>
      <c r="D609" t="s">
        <v>207</v>
      </c>
      <c r="E609" s="7">
        <v>0</v>
      </c>
      <c r="G609" s="10">
        <f t="shared" si="107"/>
        <v>0</v>
      </c>
      <c r="I609" s="17"/>
    </row>
    <row r="610" spans="1:11" x14ac:dyDescent="0.2">
      <c r="A610" s="7" t="s">
        <v>9</v>
      </c>
      <c r="B610" t="s">
        <v>261</v>
      </c>
      <c r="C610" t="s">
        <v>14</v>
      </c>
      <c r="D610" t="s">
        <v>207</v>
      </c>
      <c r="E610" s="7">
        <v>0</v>
      </c>
      <c r="G610" s="10">
        <f t="shared" si="107"/>
        <v>0</v>
      </c>
      <c r="I610" s="17"/>
    </row>
    <row r="611" spans="1:11" x14ac:dyDescent="0.2">
      <c r="A611" s="7" t="s">
        <v>9</v>
      </c>
      <c r="B611" t="s">
        <v>262</v>
      </c>
      <c r="C611" t="s">
        <v>14</v>
      </c>
      <c r="D611" t="s">
        <v>207</v>
      </c>
      <c r="E611" s="7">
        <v>0</v>
      </c>
      <c r="G611" s="10">
        <f t="shared" si="107"/>
        <v>0</v>
      </c>
      <c r="I611" s="17"/>
    </row>
    <row r="612" spans="1:11" x14ac:dyDescent="0.2">
      <c r="A612" s="7" t="s">
        <v>9</v>
      </c>
      <c r="B612" t="s">
        <v>263</v>
      </c>
      <c r="C612" t="s">
        <v>14</v>
      </c>
      <c r="D612" t="s">
        <v>207</v>
      </c>
      <c r="E612" s="7">
        <v>0</v>
      </c>
      <c r="G612" s="10">
        <f t="shared" si="107"/>
        <v>0</v>
      </c>
      <c r="I612" s="17"/>
    </row>
    <row r="613" spans="1:11" x14ac:dyDescent="0.2">
      <c r="A613" s="7" t="s">
        <v>9</v>
      </c>
      <c r="B613" t="s">
        <v>264</v>
      </c>
      <c r="C613" t="s">
        <v>14</v>
      </c>
      <c r="D613" t="s">
        <v>207</v>
      </c>
      <c r="E613" s="7">
        <v>0</v>
      </c>
      <c r="G613" s="10">
        <f t="shared" si="107"/>
        <v>0</v>
      </c>
      <c r="I613" s="17"/>
    </row>
    <row r="614" spans="1:11" x14ac:dyDescent="0.2">
      <c r="A614" s="7" t="s">
        <v>9</v>
      </c>
      <c r="B614" t="s">
        <v>256</v>
      </c>
      <c r="C614" t="s">
        <v>4</v>
      </c>
      <c r="D614" t="s">
        <v>208</v>
      </c>
      <c r="E614" s="7">
        <v>2394</v>
      </c>
      <c r="F614">
        <f t="shared" si="101"/>
        <v>6356</v>
      </c>
      <c r="G614" s="10">
        <f>SUM(E614/$F$614)</f>
        <v>0.37665198237885461</v>
      </c>
      <c r="I614" s="17"/>
      <c r="J614">
        <f t="shared" si="102"/>
        <v>2394</v>
      </c>
    </row>
    <row r="615" spans="1:11" x14ac:dyDescent="0.2">
      <c r="A615" s="7" t="s">
        <v>9</v>
      </c>
      <c r="B615" t="s">
        <v>257</v>
      </c>
      <c r="C615" t="s">
        <v>6</v>
      </c>
      <c r="D615" t="s">
        <v>208</v>
      </c>
      <c r="E615" s="6">
        <v>3483</v>
      </c>
      <c r="G615" s="10">
        <f t="shared" ref="G615:G622" si="108">SUM(E615/$F$614)</f>
        <v>0.54798615481434865</v>
      </c>
      <c r="I615" s="17"/>
      <c r="K615">
        <f t="shared" si="104"/>
        <v>3483</v>
      </c>
    </row>
    <row r="616" spans="1:11" x14ac:dyDescent="0.2">
      <c r="A616" s="7" t="s">
        <v>9</v>
      </c>
      <c r="B616" t="s">
        <v>258</v>
      </c>
      <c r="C616" t="s">
        <v>7</v>
      </c>
      <c r="D616" t="s">
        <v>208</v>
      </c>
      <c r="E616" s="7">
        <v>479</v>
      </c>
      <c r="G616" s="10">
        <f t="shared" si="108"/>
        <v>7.5361862806796728E-2</v>
      </c>
      <c r="H616">
        <f t="shared" si="105"/>
        <v>479</v>
      </c>
      <c r="I616" s="17">
        <v>7.5361862806796728E-2</v>
      </c>
    </row>
    <row r="617" spans="1:11" x14ac:dyDescent="0.2">
      <c r="A617" s="7" t="s">
        <v>9</v>
      </c>
      <c r="B617" t="s">
        <v>259</v>
      </c>
      <c r="C617" t="s">
        <v>14</v>
      </c>
      <c r="D617" t="s">
        <v>208</v>
      </c>
      <c r="E617" s="7">
        <v>0</v>
      </c>
      <c r="G617" s="10">
        <f t="shared" si="108"/>
        <v>0</v>
      </c>
      <c r="I617" s="17"/>
    </row>
    <row r="618" spans="1:11" x14ac:dyDescent="0.2">
      <c r="A618" s="7" t="s">
        <v>9</v>
      </c>
      <c r="B618" t="s">
        <v>260</v>
      </c>
      <c r="C618" t="s">
        <v>14</v>
      </c>
      <c r="D618" t="s">
        <v>208</v>
      </c>
      <c r="E618" s="7">
        <v>0</v>
      </c>
      <c r="G618" s="10">
        <f t="shared" si="108"/>
        <v>0</v>
      </c>
      <c r="I618" s="17"/>
    </row>
    <row r="619" spans="1:11" x14ac:dyDescent="0.2">
      <c r="A619" s="7" t="s">
        <v>9</v>
      </c>
      <c r="B619" t="s">
        <v>261</v>
      </c>
      <c r="C619" t="s">
        <v>14</v>
      </c>
      <c r="D619" t="s">
        <v>208</v>
      </c>
      <c r="E619" s="7">
        <v>0</v>
      </c>
      <c r="G619" s="10">
        <f t="shared" si="108"/>
        <v>0</v>
      </c>
      <c r="I619" s="17"/>
    </row>
    <row r="620" spans="1:11" x14ac:dyDescent="0.2">
      <c r="A620" s="7" t="s">
        <v>9</v>
      </c>
      <c r="B620" t="s">
        <v>262</v>
      </c>
      <c r="C620" t="s">
        <v>14</v>
      </c>
      <c r="D620" t="s">
        <v>208</v>
      </c>
      <c r="E620" s="7">
        <v>0</v>
      </c>
      <c r="G620" s="10">
        <f t="shared" si="108"/>
        <v>0</v>
      </c>
      <c r="I620" s="17"/>
    </row>
    <row r="621" spans="1:11" x14ac:dyDescent="0.2">
      <c r="A621" s="7" t="s">
        <v>9</v>
      </c>
      <c r="B621" t="s">
        <v>263</v>
      </c>
      <c r="C621" t="s">
        <v>14</v>
      </c>
      <c r="D621" t="s">
        <v>208</v>
      </c>
      <c r="E621" s="7">
        <v>0</v>
      </c>
      <c r="G621" s="10">
        <f t="shared" si="108"/>
        <v>0</v>
      </c>
      <c r="I621" s="17"/>
    </row>
    <row r="622" spans="1:11" x14ac:dyDescent="0.2">
      <c r="A622" s="7" t="s">
        <v>9</v>
      </c>
      <c r="B622" t="s">
        <v>264</v>
      </c>
      <c r="C622" t="s">
        <v>14</v>
      </c>
      <c r="D622" t="s">
        <v>208</v>
      </c>
      <c r="E622" s="7">
        <v>0</v>
      </c>
      <c r="G622" s="10">
        <f t="shared" si="108"/>
        <v>0</v>
      </c>
      <c r="I622" s="17"/>
    </row>
    <row r="623" spans="1:11" x14ac:dyDescent="0.2">
      <c r="A623" s="7" t="s">
        <v>9</v>
      </c>
      <c r="B623" t="s">
        <v>256</v>
      </c>
      <c r="C623" t="s">
        <v>4</v>
      </c>
      <c r="D623" t="s">
        <v>209</v>
      </c>
      <c r="E623" s="7">
        <v>1888</v>
      </c>
      <c r="F623">
        <f t="shared" si="101"/>
        <v>4003</v>
      </c>
      <c r="G623" s="10">
        <f>SUM(E623/$F$623)</f>
        <v>0.47164626530102421</v>
      </c>
      <c r="I623" s="17"/>
      <c r="J623">
        <f t="shared" si="102"/>
        <v>1888</v>
      </c>
    </row>
    <row r="624" spans="1:11" x14ac:dyDescent="0.2">
      <c r="A624" s="7" t="s">
        <v>9</v>
      </c>
      <c r="B624" t="s">
        <v>257</v>
      </c>
      <c r="C624" t="s">
        <v>6</v>
      </c>
      <c r="D624" t="s">
        <v>209</v>
      </c>
      <c r="E624" s="6">
        <v>1917</v>
      </c>
      <c r="G624" s="10">
        <f t="shared" ref="G624:G631" si="109">SUM(E624/$F$623)</f>
        <v>0.47889083187609294</v>
      </c>
      <c r="I624" s="17"/>
      <c r="K624">
        <f t="shared" si="104"/>
        <v>1917</v>
      </c>
    </row>
    <row r="625" spans="1:11" x14ac:dyDescent="0.2">
      <c r="A625" s="7" t="s">
        <v>9</v>
      </c>
      <c r="B625" t="s">
        <v>258</v>
      </c>
      <c r="C625" t="s">
        <v>7</v>
      </c>
      <c r="D625" t="s">
        <v>209</v>
      </c>
      <c r="E625" s="7">
        <v>198</v>
      </c>
      <c r="G625" s="10">
        <f t="shared" si="109"/>
        <v>4.9462902822882841E-2</v>
      </c>
      <c r="H625">
        <f t="shared" si="105"/>
        <v>198</v>
      </c>
      <c r="I625" s="17">
        <v>4.9462902822882841E-2</v>
      </c>
    </row>
    <row r="626" spans="1:11" x14ac:dyDescent="0.2">
      <c r="A626" s="7" t="s">
        <v>9</v>
      </c>
      <c r="B626" t="s">
        <v>259</v>
      </c>
      <c r="C626" t="s">
        <v>14</v>
      </c>
      <c r="D626" t="s">
        <v>209</v>
      </c>
      <c r="E626" s="7">
        <v>0</v>
      </c>
      <c r="G626" s="10">
        <f t="shared" si="109"/>
        <v>0</v>
      </c>
      <c r="I626" s="17"/>
    </row>
    <row r="627" spans="1:11" x14ac:dyDescent="0.2">
      <c r="A627" s="7" t="s">
        <v>9</v>
      </c>
      <c r="B627" t="s">
        <v>260</v>
      </c>
      <c r="C627" t="s">
        <v>14</v>
      </c>
      <c r="D627" t="s">
        <v>209</v>
      </c>
      <c r="E627" s="7">
        <v>0</v>
      </c>
      <c r="G627" s="10">
        <f t="shared" si="109"/>
        <v>0</v>
      </c>
      <c r="I627" s="17"/>
    </row>
    <row r="628" spans="1:11" x14ac:dyDescent="0.2">
      <c r="A628" s="7" t="s">
        <v>9</v>
      </c>
      <c r="B628" t="s">
        <v>261</v>
      </c>
      <c r="C628" t="s">
        <v>14</v>
      </c>
      <c r="D628" t="s">
        <v>209</v>
      </c>
      <c r="E628" s="7">
        <v>0</v>
      </c>
      <c r="G628" s="10">
        <f t="shared" si="109"/>
        <v>0</v>
      </c>
      <c r="I628" s="17"/>
    </row>
    <row r="629" spans="1:11" x14ac:dyDescent="0.2">
      <c r="A629" s="7" t="s">
        <v>9</v>
      </c>
      <c r="B629" t="s">
        <v>262</v>
      </c>
      <c r="C629" t="s">
        <v>14</v>
      </c>
      <c r="D629" t="s">
        <v>209</v>
      </c>
      <c r="E629" s="7">
        <v>0</v>
      </c>
      <c r="G629" s="10">
        <f t="shared" si="109"/>
        <v>0</v>
      </c>
      <c r="I629" s="17"/>
    </row>
    <row r="630" spans="1:11" x14ac:dyDescent="0.2">
      <c r="A630" s="7" t="s">
        <v>9</v>
      </c>
      <c r="B630" t="s">
        <v>263</v>
      </c>
      <c r="C630" t="s">
        <v>14</v>
      </c>
      <c r="D630" t="s">
        <v>209</v>
      </c>
      <c r="E630" s="7">
        <v>0</v>
      </c>
      <c r="G630" s="10">
        <f t="shared" si="109"/>
        <v>0</v>
      </c>
      <c r="I630" s="17"/>
    </row>
    <row r="631" spans="1:11" x14ac:dyDescent="0.2">
      <c r="A631" s="7" t="s">
        <v>9</v>
      </c>
      <c r="B631" t="s">
        <v>264</v>
      </c>
      <c r="C631" t="s">
        <v>14</v>
      </c>
      <c r="D631" t="s">
        <v>209</v>
      </c>
      <c r="E631" s="7">
        <v>0</v>
      </c>
      <c r="G631" s="10">
        <f t="shared" si="109"/>
        <v>0</v>
      </c>
      <c r="I631" s="17"/>
    </row>
    <row r="632" spans="1:11" x14ac:dyDescent="0.2">
      <c r="A632" s="7" t="s">
        <v>9</v>
      </c>
      <c r="B632" t="s">
        <v>256</v>
      </c>
      <c r="C632" t="s">
        <v>4</v>
      </c>
      <c r="D632" t="s">
        <v>210</v>
      </c>
      <c r="E632" s="7">
        <v>2331</v>
      </c>
      <c r="F632">
        <f t="shared" si="101"/>
        <v>5268</v>
      </c>
      <c r="G632" s="10">
        <f>SUM(E632/$F$632)</f>
        <v>0.44248291571753984</v>
      </c>
      <c r="I632" s="17"/>
      <c r="J632">
        <f t="shared" si="102"/>
        <v>2331</v>
      </c>
    </row>
    <row r="633" spans="1:11" x14ac:dyDescent="0.2">
      <c r="A633" s="7" t="s">
        <v>9</v>
      </c>
      <c r="B633" t="s">
        <v>257</v>
      </c>
      <c r="C633" t="s">
        <v>6</v>
      </c>
      <c r="D633" t="s">
        <v>210</v>
      </c>
      <c r="E633" s="6">
        <v>2554</v>
      </c>
      <c r="G633" s="10">
        <f t="shared" ref="G633:G640" si="110">SUM(E633/$F$632)</f>
        <v>0.48481397114654518</v>
      </c>
      <c r="I633" s="17"/>
      <c r="K633">
        <f t="shared" si="104"/>
        <v>2554</v>
      </c>
    </row>
    <row r="634" spans="1:11" x14ac:dyDescent="0.2">
      <c r="A634" s="7" t="s">
        <v>9</v>
      </c>
      <c r="B634" t="s">
        <v>258</v>
      </c>
      <c r="C634" t="s">
        <v>7</v>
      </c>
      <c r="D634" t="s">
        <v>210</v>
      </c>
      <c r="E634" s="7">
        <v>383</v>
      </c>
      <c r="G634" s="10">
        <f t="shared" si="110"/>
        <v>7.270311313591496E-2</v>
      </c>
      <c r="H634">
        <f t="shared" si="105"/>
        <v>383</v>
      </c>
      <c r="I634" s="17">
        <v>7.270311313591496E-2</v>
      </c>
    </row>
    <row r="635" spans="1:11" x14ac:dyDescent="0.2">
      <c r="A635" s="7" t="s">
        <v>9</v>
      </c>
      <c r="B635" t="s">
        <v>259</v>
      </c>
      <c r="C635" t="s">
        <v>14</v>
      </c>
      <c r="D635" t="s">
        <v>210</v>
      </c>
      <c r="E635" s="7">
        <v>0</v>
      </c>
      <c r="G635" s="10">
        <f t="shared" si="110"/>
        <v>0</v>
      </c>
      <c r="I635" s="17"/>
    </row>
    <row r="636" spans="1:11" x14ac:dyDescent="0.2">
      <c r="A636" s="7" t="s">
        <v>9</v>
      </c>
      <c r="B636" t="s">
        <v>260</v>
      </c>
      <c r="C636" t="s">
        <v>14</v>
      </c>
      <c r="D636" t="s">
        <v>210</v>
      </c>
      <c r="E636" s="7">
        <v>0</v>
      </c>
      <c r="G636" s="10">
        <f t="shared" si="110"/>
        <v>0</v>
      </c>
      <c r="I636" s="17"/>
    </row>
    <row r="637" spans="1:11" x14ac:dyDescent="0.2">
      <c r="A637" s="7" t="s">
        <v>9</v>
      </c>
      <c r="B637" t="s">
        <v>261</v>
      </c>
      <c r="C637" t="s">
        <v>14</v>
      </c>
      <c r="D637" t="s">
        <v>210</v>
      </c>
      <c r="E637" s="7">
        <v>0</v>
      </c>
      <c r="G637" s="10">
        <f t="shared" si="110"/>
        <v>0</v>
      </c>
      <c r="I637" s="17"/>
    </row>
    <row r="638" spans="1:11" x14ac:dyDescent="0.2">
      <c r="A638" s="7" t="s">
        <v>9</v>
      </c>
      <c r="B638" t="s">
        <v>262</v>
      </c>
      <c r="C638" t="s">
        <v>14</v>
      </c>
      <c r="D638" t="s">
        <v>210</v>
      </c>
      <c r="E638" s="7">
        <v>0</v>
      </c>
      <c r="G638" s="10">
        <f t="shared" si="110"/>
        <v>0</v>
      </c>
      <c r="I638" s="17"/>
    </row>
    <row r="639" spans="1:11" x14ac:dyDescent="0.2">
      <c r="A639" s="7" t="s">
        <v>9</v>
      </c>
      <c r="B639" t="s">
        <v>263</v>
      </c>
      <c r="C639" t="s">
        <v>14</v>
      </c>
      <c r="D639" t="s">
        <v>210</v>
      </c>
      <c r="E639" s="7">
        <v>0</v>
      </c>
      <c r="G639" s="10">
        <f t="shared" si="110"/>
        <v>0</v>
      </c>
      <c r="I639" s="17"/>
    </row>
    <row r="640" spans="1:11" x14ac:dyDescent="0.2">
      <c r="A640" s="7" t="s">
        <v>9</v>
      </c>
      <c r="B640" t="s">
        <v>264</v>
      </c>
      <c r="C640" t="s">
        <v>14</v>
      </c>
      <c r="D640" t="s">
        <v>210</v>
      </c>
      <c r="E640" s="7">
        <v>0</v>
      </c>
      <c r="G640" s="10">
        <f t="shared" si="110"/>
        <v>0</v>
      </c>
      <c r="I640" s="17"/>
    </row>
    <row r="641" spans="1:11" x14ac:dyDescent="0.2">
      <c r="A641" s="7" t="s">
        <v>9</v>
      </c>
      <c r="B641" t="s">
        <v>256</v>
      </c>
      <c r="C641" t="s">
        <v>4</v>
      </c>
      <c r="D641" t="s">
        <v>211</v>
      </c>
      <c r="E641" s="7">
        <v>3773</v>
      </c>
      <c r="F641">
        <f t="shared" si="101"/>
        <v>8614</v>
      </c>
      <c r="G641" s="10">
        <f>SUM(E641/$F$641)</f>
        <v>0.43800789412584168</v>
      </c>
      <c r="I641" s="17"/>
      <c r="J641">
        <f t="shared" si="102"/>
        <v>3773</v>
      </c>
    </row>
    <row r="642" spans="1:11" x14ac:dyDescent="0.2">
      <c r="A642" s="7" t="s">
        <v>9</v>
      </c>
      <c r="B642" t="s">
        <v>257</v>
      </c>
      <c r="C642" t="s">
        <v>6</v>
      </c>
      <c r="D642" t="s">
        <v>211</v>
      </c>
      <c r="E642" s="6">
        <v>4190</v>
      </c>
      <c r="G642" s="10">
        <f t="shared" ref="G642:G649" si="111">SUM(E642/$F$641)</f>
        <v>0.48641745994892038</v>
      </c>
      <c r="I642" s="17"/>
      <c r="K642">
        <f t="shared" si="104"/>
        <v>4190</v>
      </c>
    </row>
    <row r="643" spans="1:11" x14ac:dyDescent="0.2">
      <c r="A643" s="7" t="s">
        <v>9</v>
      </c>
      <c r="B643" t="s">
        <v>258</v>
      </c>
      <c r="C643" t="s">
        <v>7</v>
      </c>
      <c r="D643" t="s">
        <v>211</v>
      </c>
      <c r="E643" s="7">
        <v>650</v>
      </c>
      <c r="G643" s="10">
        <f t="shared" si="111"/>
        <v>7.5458555839331323E-2</v>
      </c>
      <c r="H643">
        <f t="shared" si="105"/>
        <v>651</v>
      </c>
      <c r="I643" s="17">
        <v>7.5574645925237979E-2</v>
      </c>
    </row>
    <row r="644" spans="1:11" x14ac:dyDescent="0.2">
      <c r="A644" s="7" t="s">
        <v>9</v>
      </c>
      <c r="B644" t="s">
        <v>259</v>
      </c>
      <c r="C644" t="s">
        <v>14</v>
      </c>
      <c r="D644" t="s">
        <v>211</v>
      </c>
      <c r="E644" s="7">
        <v>0</v>
      </c>
      <c r="G644" s="10">
        <f t="shared" si="111"/>
        <v>0</v>
      </c>
      <c r="I644" s="17"/>
    </row>
    <row r="645" spans="1:11" x14ac:dyDescent="0.2">
      <c r="A645" s="7" t="s">
        <v>9</v>
      </c>
      <c r="B645" t="s">
        <v>260</v>
      </c>
      <c r="C645" t="s">
        <v>14</v>
      </c>
      <c r="D645" t="s">
        <v>211</v>
      </c>
      <c r="E645" s="7">
        <v>0</v>
      </c>
      <c r="G645" s="10">
        <f t="shared" si="111"/>
        <v>0</v>
      </c>
      <c r="I645" s="17"/>
    </row>
    <row r="646" spans="1:11" x14ac:dyDescent="0.2">
      <c r="A646" s="7" t="s">
        <v>9</v>
      </c>
      <c r="B646" t="s">
        <v>261</v>
      </c>
      <c r="C646" t="s">
        <v>14</v>
      </c>
      <c r="D646" t="s">
        <v>211</v>
      </c>
      <c r="E646" s="7">
        <v>1</v>
      </c>
      <c r="G646" s="10">
        <f t="shared" si="111"/>
        <v>1.1609008590666357E-4</v>
      </c>
      <c r="I646" s="17"/>
    </row>
    <row r="647" spans="1:11" x14ac:dyDescent="0.2">
      <c r="A647" s="7" t="s">
        <v>9</v>
      </c>
      <c r="B647" t="s">
        <v>262</v>
      </c>
      <c r="C647" t="s">
        <v>14</v>
      </c>
      <c r="D647" t="s">
        <v>211</v>
      </c>
      <c r="E647" s="7">
        <v>0</v>
      </c>
      <c r="G647" s="10">
        <f t="shared" si="111"/>
        <v>0</v>
      </c>
      <c r="I647" s="17"/>
    </row>
    <row r="648" spans="1:11" x14ac:dyDescent="0.2">
      <c r="A648" s="7" t="s">
        <v>9</v>
      </c>
      <c r="B648" t="s">
        <v>263</v>
      </c>
      <c r="C648" t="s">
        <v>14</v>
      </c>
      <c r="D648" t="s">
        <v>211</v>
      </c>
      <c r="E648" s="7">
        <v>0</v>
      </c>
      <c r="G648" s="10">
        <f t="shared" si="111"/>
        <v>0</v>
      </c>
      <c r="I648" s="17"/>
    </row>
    <row r="649" spans="1:11" x14ac:dyDescent="0.2">
      <c r="A649" s="7" t="s">
        <v>9</v>
      </c>
      <c r="B649" t="s">
        <v>264</v>
      </c>
      <c r="C649" t="s">
        <v>14</v>
      </c>
      <c r="D649" t="s">
        <v>211</v>
      </c>
      <c r="E649" s="7">
        <v>0</v>
      </c>
      <c r="G649" s="10">
        <f t="shared" si="111"/>
        <v>0</v>
      </c>
      <c r="I649" s="17"/>
    </row>
    <row r="650" spans="1:11" x14ac:dyDescent="0.2">
      <c r="A650" s="7" t="s">
        <v>9</v>
      </c>
      <c r="B650" t="s">
        <v>256</v>
      </c>
      <c r="C650" t="s">
        <v>4</v>
      </c>
      <c r="D650" s="5" t="s">
        <v>212</v>
      </c>
      <c r="E650" s="7">
        <v>3966</v>
      </c>
      <c r="F650">
        <f t="shared" ref="F650:F704" si="112">SUM(E650:E658)</f>
        <v>7144</v>
      </c>
      <c r="G650" s="10">
        <f>SUM(E650/$F$650)</f>
        <v>0.55515117581187012</v>
      </c>
      <c r="I650" s="17"/>
      <c r="J650">
        <f t="shared" ref="J650:J704" si="113">SUM(E650)</f>
        <v>3966</v>
      </c>
    </row>
    <row r="651" spans="1:11" x14ac:dyDescent="0.2">
      <c r="A651" s="7" t="s">
        <v>9</v>
      </c>
      <c r="B651" t="s">
        <v>257</v>
      </c>
      <c r="C651" t="s">
        <v>6</v>
      </c>
      <c r="D651" t="s">
        <v>212</v>
      </c>
      <c r="E651" s="7">
        <v>2908</v>
      </c>
      <c r="G651" s="10">
        <f t="shared" ref="G651:G658" si="114">SUM(E651/$F$650)</f>
        <v>0.40705487122060469</v>
      </c>
      <c r="I651" s="17"/>
      <c r="K651">
        <f t="shared" ref="K651:K705" si="115">SUM(E651)</f>
        <v>2908</v>
      </c>
    </row>
    <row r="652" spans="1:11" x14ac:dyDescent="0.2">
      <c r="A652" s="7" t="s">
        <v>9</v>
      </c>
      <c r="B652" t="s">
        <v>258</v>
      </c>
      <c r="C652" t="s">
        <v>7</v>
      </c>
      <c r="D652" t="s">
        <v>212</v>
      </c>
      <c r="E652" s="7">
        <v>270</v>
      </c>
      <c r="G652" s="10">
        <f t="shared" si="114"/>
        <v>3.7793952967525198E-2</v>
      </c>
      <c r="H652">
        <f t="shared" ref="H652:H706" si="116">SUM(E652:E658)</f>
        <v>270</v>
      </c>
      <c r="I652" s="17">
        <v>3.7793952967525198E-2</v>
      </c>
    </row>
    <row r="653" spans="1:11" x14ac:dyDescent="0.2">
      <c r="A653" s="7" t="s">
        <v>9</v>
      </c>
      <c r="B653" t="s">
        <v>259</v>
      </c>
      <c r="C653" t="s">
        <v>14</v>
      </c>
      <c r="D653" t="s">
        <v>212</v>
      </c>
      <c r="E653" s="7">
        <v>0</v>
      </c>
      <c r="G653" s="10">
        <f t="shared" si="114"/>
        <v>0</v>
      </c>
      <c r="I653" s="17"/>
    </row>
    <row r="654" spans="1:11" x14ac:dyDescent="0.2">
      <c r="A654" s="7" t="s">
        <v>9</v>
      </c>
      <c r="B654" t="s">
        <v>260</v>
      </c>
      <c r="C654" t="s">
        <v>14</v>
      </c>
      <c r="D654" t="s">
        <v>212</v>
      </c>
      <c r="E654" s="7">
        <v>0</v>
      </c>
      <c r="G654" s="10">
        <f t="shared" si="114"/>
        <v>0</v>
      </c>
      <c r="I654" s="17"/>
    </row>
    <row r="655" spans="1:11" x14ac:dyDescent="0.2">
      <c r="A655" s="7" t="s">
        <v>9</v>
      </c>
      <c r="B655" t="s">
        <v>261</v>
      </c>
      <c r="C655" t="s">
        <v>14</v>
      </c>
      <c r="D655" t="s">
        <v>212</v>
      </c>
      <c r="E655" s="7">
        <v>0</v>
      </c>
      <c r="G655" s="10">
        <f t="shared" si="114"/>
        <v>0</v>
      </c>
      <c r="I655" s="17"/>
    </row>
    <row r="656" spans="1:11" x14ac:dyDescent="0.2">
      <c r="A656" s="7" t="s">
        <v>9</v>
      </c>
      <c r="B656" t="s">
        <v>262</v>
      </c>
      <c r="C656" t="s">
        <v>14</v>
      </c>
      <c r="D656" t="s">
        <v>212</v>
      </c>
      <c r="E656" s="7">
        <v>0</v>
      </c>
      <c r="G656" s="10">
        <f t="shared" si="114"/>
        <v>0</v>
      </c>
      <c r="I656" s="17"/>
    </row>
    <row r="657" spans="1:11" x14ac:dyDescent="0.2">
      <c r="A657" s="7" t="s">
        <v>9</v>
      </c>
      <c r="B657" t="s">
        <v>263</v>
      </c>
      <c r="C657" t="s">
        <v>14</v>
      </c>
      <c r="D657" t="s">
        <v>212</v>
      </c>
      <c r="E657" s="7">
        <v>0</v>
      </c>
      <c r="G657" s="10">
        <f t="shared" si="114"/>
        <v>0</v>
      </c>
      <c r="I657" s="17"/>
    </row>
    <row r="658" spans="1:11" x14ac:dyDescent="0.2">
      <c r="A658" s="7" t="s">
        <v>9</v>
      </c>
      <c r="B658" t="s">
        <v>264</v>
      </c>
      <c r="C658" t="s">
        <v>14</v>
      </c>
      <c r="D658" t="s">
        <v>212</v>
      </c>
      <c r="E658" s="7">
        <v>0</v>
      </c>
      <c r="G658" s="10">
        <f t="shared" si="114"/>
        <v>0</v>
      </c>
      <c r="I658" s="17"/>
    </row>
    <row r="659" spans="1:11" x14ac:dyDescent="0.2">
      <c r="A659" s="7" t="s">
        <v>9</v>
      </c>
      <c r="B659" t="s">
        <v>256</v>
      </c>
      <c r="C659" t="s">
        <v>4</v>
      </c>
      <c r="D659" t="s">
        <v>213</v>
      </c>
      <c r="E659" s="7">
        <v>8933</v>
      </c>
      <c r="F659">
        <f t="shared" si="112"/>
        <v>24881</v>
      </c>
      <c r="G659" s="10">
        <f>SUM(E659/$F$659)</f>
        <v>0.35902897793497046</v>
      </c>
      <c r="I659" s="17"/>
      <c r="J659">
        <f t="shared" si="113"/>
        <v>8933</v>
      </c>
    </row>
    <row r="660" spans="1:11" x14ac:dyDescent="0.2">
      <c r="A660" s="7" t="s">
        <v>9</v>
      </c>
      <c r="B660" t="s">
        <v>257</v>
      </c>
      <c r="C660" t="s">
        <v>6</v>
      </c>
      <c r="D660" t="s">
        <v>213</v>
      </c>
      <c r="E660" s="6">
        <v>14574</v>
      </c>
      <c r="G660" s="10">
        <f t="shared" ref="G660:G667" si="117">SUM(E660/$F$659)</f>
        <v>0.58574816124753826</v>
      </c>
      <c r="I660" s="17"/>
      <c r="K660">
        <f t="shared" si="115"/>
        <v>14574</v>
      </c>
    </row>
    <row r="661" spans="1:11" x14ac:dyDescent="0.2">
      <c r="A661" s="7" t="s">
        <v>9</v>
      </c>
      <c r="B661" t="s">
        <v>258</v>
      </c>
      <c r="C661" t="s">
        <v>7</v>
      </c>
      <c r="D661" t="s">
        <v>213</v>
      </c>
      <c r="E661" s="7">
        <v>1374</v>
      </c>
      <c r="G661" s="10">
        <f t="shared" si="117"/>
        <v>5.5222860817491261E-2</v>
      </c>
      <c r="H661">
        <f t="shared" si="116"/>
        <v>1374</v>
      </c>
      <c r="I661" s="17">
        <v>5.5222860817491261E-2</v>
      </c>
    </row>
    <row r="662" spans="1:11" x14ac:dyDescent="0.2">
      <c r="A662" s="7" t="s">
        <v>9</v>
      </c>
      <c r="B662" t="s">
        <v>259</v>
      </c>
      <c r="C662" t="s">
        <v>14</v>
      </c>
      <c r="D662" t="s">
        <v>213</v>
      </c>
      <c r="E662" s="7">
        <v>0</v>
      </c>
      <c r="G662" s="10">
        <f t="shared" si="117"/>
        <v>0</v>
      </c>
      <c r="I662" s="17"/>
    </row>
    <row r="663" spans="1:11" x14ac:dyDescent="0.2">
      <c r="A663" s="7" t="s">
        <v>9</v>
      </c>
      <c r="B663" t="s">
        <v>260</v>
      </c>
      <c r="C663" t="s">
        <v>14</v>
      </c>
      <c r="D663" t="s">
        <v>213</v>
      </c>
      <c r="E663" s="7">
        <v>0</v>
      </c>
      <c r="G663" s="10">
        <f t="shared" si="117"/>
        <v>0</v>
      </c>
      <c r="I663" s="17"/>
    </row>
    <row r="664" spans="1:11" x14ac:dyDescent="0.2">
      <c r="A664" s="7" t="s">
        <v>9</v>
      </c>
      <c r="B664" t="s">
        <v>261</v>
      </c>
      <c r="C664" t="s">
        <v>14</v>
      </c>
      <c r="D664" t="s">
        <v>213</v>
      </c>
      <c r="E664" s="7">
        <v>0</v>
      </c>
      <c r="G664" s="10">
        <f t="shared" si="117"/>
        <v>0</v>
      </c>
      <c r="I664" s="17"/>
    </row>
    <row r="665" spans="1:11" x14ac:dyDescent="0.2">
      <c r="A665" s="7" t="s">
        <v>9</v>
      </c>
      <c r="B665" t="s">
        <v>262</v>
      </c>
      <c r="C665" t="s">
        <v>14</v>
      </c>
      <c r="D665" t="s">
        <v>213</v>
      </c>
      <c r="E665" s="7">
        <v>0</v>
      </c>
      <c r="G665" s="10">
        <f t="shared" si="117"/>
        <v>0</v>
      </c>
      <c r="I665" s="17"/>
    </row>
    <row r="666" spans="1:11" x14ac:dyDescent="0.2">
      <c r="A666" s="7" t="s">
        <v>9</v>
      </c>
      <c r="B666" t="s">
        <v>263</v>
      </c>
      <c r="C666" t="s">
        <v>14</v>
      </c>
      <c r="D666" t="s">
        <v>213</v>
      </c>
      <c r="E666" s="7">
        <v>0</v>
      </c>
      <c r="G666" s="10">
        <f t="shared" si="117"/>
        <v>0</v>
      </c>
      <c r="I666" s="17"/>
    </row>
    <row r="667" spans="1:11" x14ac:dyDescent="0.2">
      <c r="A667" s="7" t="s">
        <v>9</v>
      </c>
      <c r="B667" t="s">
        <v>264</v>
      </c>
      <c r="C667" t="s">
        <v>14</v>
      </c>
      <c r="D667" t="s">
        <v>213</v>
      </c>
      <c r="E667" s="7">
        <v>0</v>
      </c>
      <c r="G667" s="10">
        <f t="shared" si="117"/>
        <v>0</v>
      </c>
      <c r="I667" s="17"/>
    </row>
    <row r="668" spans="1:11" x14ac:dyDescent="0.2">
      <c r="A668" s="7" t="s">
        <v>9</v>
      </c>
      <c r="B668" t="s">
        <v>256</v>
      </c>
      <c r="C668" t="s">
        <v>4</v>
      </c>
      <c r="D668" s="5" t="s">
        <v>214</v>
      </c>
      <c r="E668" s="7">
        <v>4656</v>
      </c>
      <c r="F668">
        <f t="shared" si="112"/>
        <v>8897</v>
      </c>
      <c r="G668" s="10">
        <f>SUM(E668/$F$668)</f>
        <v>0.52332246824772399</v>
      </c>
      <c r="I668" s="17"/>
      <c r="J668">
        <f t="shared" si="113"/>
        <v>4656</v>
      </c>
    </row>
    <row r="669" spans="1:11" x14ac:dyDescent="0.2">
      <c r="A669" s="7" t="s">
        <v>9</v>
      </c>
      <c r="B669" t="s">
        <v>257</v>
      </c>
      <c r="C669" t="s">
        <v>6</v>
      </c>
      <c r="D669" t="s">
        <v>214</v>
      </c>
      <c r="E669" s="7">
        <v>3543</v>
      </c>
      <c r="G669" s="10">
        <f t="shared" ref="G669:G676" si="118">SUM(E669/$F$668)</f>
        <v>0.39822412049005285</v>
      </c>
      <c r="I669" s="17"/>
      <c r="K669">
        <f t="shared" si="115"/>
        <v>3543</v>
      </c>
    </row>
    <row r="670" spans="1:11" x14ac:dyDescent="0.2">
      <c r="A670" s="7" t="s">
        <v>9</v>
      </c>
      <c r="B670" t="s">
        <v>258</v>
      </c>
      <c r="C670" t="s">
        <v>7</v>
      </c>
      <c r="D670" t="s">
        <v>214</v>
      </c>
      <c r="E670" s="7">
        <v>698</v>
      </c>
      <c r="G670" s="10">
        <f t="shared" si="118"/>
        <v>7.8453411262223216E-2</v>
      </c>
      <c r="H670">
        <f t="shared" si="116"/>
        <v>698</v>
      </c>
      <c r="I670" s="17">
        <v>7.8453411262223216E-2</v>
      </c>
    </row>
    <row r="671" spans="1:11" x14ac:dyDescent="0.2">
      <c r="A671" s="7" t="s">
        <v>9</v>
      </c>
      <c r="B671" t="s">
        <v>259</v>
      </c>
      <c r="C671" t="s">
        <v>14</v>
      </c>
      <c r="D671" t="s">
        <v>214</v>
      </c>
      <c r="E671" s="7">
        <v>0</v>
      </c>
      <c r="G671" s="10">
        <f t="shared" si="118"/>
        <v>0</v>
      </c>
      <c r="I671" s="17"/>
    </row>
    <row r="672" spans="1:11" x14ac:dyDescent="0.2">
      <c r="A672" s="7" t="s">
        <v>9</v>
      </c>
      <c r="B672" t="s">
        <v>260</v>
      </c>
      <c r="C672" t="s">
        <v>14</v>
      </c>
      <c r="D672" t="s">
        <v>214</v>
      </c>
      <c r="E672" s="7">
        <v>0</v>
      </c>
      <c r="G672" s="10">
        <f t="shared" si="118"/>
        <v>0</v>
      </c>
      <c r="I672" s="17"/>
    </row>
    <row r="673" spans="1:11" x14ac:dyDescent="0.2">
      <c r="A673" s="7" t="s">
        <v>9</v>
      </c>
      <c r="B673" t="s">
        <v>261</v>
      </c>
      <c r="C673" t="s">
        <v>14</v>
      </c>
      <c r="D673" t="s">
        <v>214</v>
      </c>
      <c r="E673" s="7">
        <v>0</v>
      </c>
      <c r="G673" s="10">
        <f t="shared" si="118"/>
        <v>0</v>
      </c>
      <c r="I673" s="17"/>
    </row>
    <row r="674" spans="1:11" x14ac:dyDescent="0.2">
      <c r="A674" s="7" t="s">
        <v>9</v>
      </c>
      <c r="B674" t="s">
        <v>262</v>
      </c>
      <c r="C674" t="s">
        <v>14</v>
      </c>
      <c r="D674" t="s">
        <v>214</v>
      </c>
      <c r="E674" s="7">
        <v>0</v>
      </c>
      <c r="G674" s="10">
        <f t="shared" si="118"/>
        <v>0</v>
      </c>
      <c r="I674" s="17"/>
    </row>
    <row r="675" spans="1:11" x14ac:dyDescent="0.2">
      <c r="A675" s="7" t="s">
        <v>9</v>
      </c>
      <c r="B675" t="s">
        <v>263</v>
      </c>
      <c r="C675" t="s">
        <v>14</v>
      </c>
      <c r="D675" t="s">
        <v>214</v>
      </c>
      <c r="E675" s="7">
        <v>0</v>
      </c>
      <c r="G675" s="10">
        <f t="shared" si="118"/>
        <v>0</v>
      </c>
      <c r="I675" s="17"/>
    </row>
    <row r="676" spans="1:11" x14ac:dyDescent="0.2">
      <c r="A676" s="7" t="s">
        <v>9</v>
      </c>
      <c r="B676" t="s">
        <v>264</v>
      </c>
      <c r="C676" t="s">
        <v>14</v>
      </c>
      <c r="D676" t="s">
        <v>214</v>
      </c>
      <c r="E676" s="7">
        <v>0</v>
      </c>
      <c r="G676" s="10">
        <f t="shared" si="118"/>
        <v>0</v>
      </c>
      <c r="I676" s="17"/>
    </row>
    <row r="677" spans="1:11" x14ac:dyDescent="0.2">
      <c r="A677" s="7" t="s">
        <v>9</v>
      </c>
      <c r="B677" t="s">
        <v>256</v>
      </c>
      <c r="C677" t="s">
        <v>4</v>
      </c>
      <c r="D677" t="s">
        <v>215</v>
      </c>
      <c r="E677" s="7">
        <v>2048</v>
      </c>
      <c r="F677">
        <f t="shared" si="112"/>
        <v>4404</v>
      </c>
      <c r="G677" s="10">
        <f>SUM(E677/$F$677)</f>
        <v>0.46503178928247046</v>
      </c>
      <c r="I677" s="17"/>
      <c r="J677">
        <f t="shared" si="113"/>
        <v>2048</v>
      </c>
    </row>
    <row r="678" spans="1:11" x14ac:dyDescent="0.2">
      <c r="A678" s="7" t="s">
        <v>9</v>
      </c>
      <c r="B678" t="s">
        <v>257</v>
      </c>
      <c r="C678" t="s">
        <v>6</v>
      </c>
      <c r="D678" t="s">
        <v>215</v>
      </c>
      <c r="E678" s="6">
        <v>2095</v>
      </c>
      <c r="G678" s="10">
        <f t="shared" ref="G678:G685" si="119">SUM(E678/$F$677)</f>
        <v>0.4757039055404178</v>
      </c>
      <c r="I678" s="17"/>
      <c r="K678">
        <f t="shared" si="115"/>
        <v>2095</v>
      </c>
    </row>
    <row r="679" spans="1:11" x14ac:dyDescent="0.2">
      <c r="A679" s="7" t="s">
        <v>9</v>
      </c>
      <c r="B679" t="s">
        <v>258</v>
      </c>
      <c r="C679" t="s">
        <v>7</v>
      </c>
      <c r="D679" t="s">
        <v>215</v>
      </c>
      <c r="E679" s="7">
        <v>261</v>
      </c>
      <c r="G679" s="10">
        <f t="shared" si="119"/>
        <v>5.9264305177111717E-2</v>
      </c>
      <c r="H679">
        <f t="shared" si="116"/>
        <v>261</v>
      </c>
      <c r="I679" s="17">
        <v>5.9264305177111717E-2</v>
      </c>
    </row>
    <row r="680" spans="1:11" x14ac:dyDescent="0.2">
      <c r="A680" s="7" t="s">
        <v>9</v>
      </c>
      <c r="B680" t="s">
        <v>259</v>
      </c>
      <c r="C680" t="s">
        <v>14</v>
      </c>
      <c r="D680" t="s">
        <v>215</v>
      </c>
      <c r="E680" s="7">
        <v>0</v>
      </c>
      <c r="G680" s="10">
        <f t="shared" si="119"/>
        <v>0</v>
      </c>
      <c r="I680" s="17"/>
    </row>
    <row r="681" spans="1:11" x14ac:dyDescent="0.2">
      <c r="A681" s="7" t="s">
        <v>9</v>
      </c>
      <c r="B681" t="s">
        <v>260</v>
      </c>
      <c r="C681" t="s">
        <v>14</v>
      </c>
      <c r="D681" t="s">
        <v>215</v>
      </c>
      <c r="E681" s="7">
        <v>0</v>
      </c>
      <c r="G681" s="10">
        <f t="shared" si="119"/>
        <v>0</v>
      </c>
      <c r="I681" s="17"/>
    </row>
    <row r="682" spans="1:11" x14ac:dyDescent="0.2">
      <c r="A682" s="7" t="s">
        <v>9</v>
      </c>
      <c r="B682" t="s">
        <v>261</v>
      </c>
      <c r="C682" t="s">
        <v>14</v>
      </c>
      <c r="D682" t="s">
        <v>215</v>
      </c>
      <c r="E682" s="7">
        <v>0</v>
      </c>
      <c r="G682" s="10">
        <f t="shared" si="119"/>
        <v>0</v>
      </c>
      <c r="I682" s="17"/>
    </row>
    <row r="683" spans="1:11" x14ac:dyDescent="0.2">
      <c r="A683" s="7" t="s">
        <v>9</v>
      </c>
      <c r="B683" t="s">
        <v>262</v>
      </c>
      <c r="C683" t="s">
        <v>14</v>
      </c>
      <c r="D683" t="s">
        <v>215</v>
      </c>
      <c r="E683" s="7">
        <v>0</v>
      </c>
      <c r="G683" s="10">
        <f t="shared" si="119"/>
        <v>0</v>
      </c>
      <c r="I683" s="17"/>
    </row>
    <row r="684" spans="1:11" x14ac:dyDescent="0.2">
      <c r="A684" s="7" t="s">
        <v>9</v>
      </c>
      <c r="B684" t="s">
        <v>263</v>
      </c>
      <c r="C684" t="s">
        <v>14</v>
      </c>
      <c r="D684" t="s">
        <v>215</v>
      </c>
      <c r="E684" s="7">
        <v>0</v>
      </c>
      <c r="G684" s="10">
        <f t="shared" si="119"/>
        <v>0</v>
      </c>
      <c r="I684" s="17"/>
    </row>
    <row r="685" spans="1:11" x14ac:dyDescent="0.2">
      <c r="A685" s="7" t="s">
        <v>9</v>
      </c>
      <c r="B685" t="s">
        <v>264</v>
      </c>
      <c r="C685" t="s">
        <v>14</v>
      </c>
      <c r="D685" t="s">
        <v>215</v>
      </c>
      <c r="E685" s="7">
        <v>0</v>
      </c>
      <c r="G685" s="10">
        <f t="shared" si="119"/>
        <v>0</v>
      </c>
      <c r="I685" s="17"/>
    </row>
    <row r="686" spans="1:11" x14ac:dyDescent="0.2">
      <c r="A686" s="7" t="s">
        <v>9</v>
      </c>
      <c r="B686" t="s">
        <v>256</v>
      </c>
      <c r="C686" t="s">
        <v>4</v>
      </c>
      <c r="D686" t="s">
        <v>216</v>
      </c>
      <c r="E686" s="7">
        <v>2359</v>
      </c>
      <c r="F686">
        <f t="shared" si="112"/>
        <v>6815</v>
      </c>
      <c r="G686" s="10">
        <f>SUM(E686/$F$686)</f>
        <v>0.34614820249449746</v>
      </c>
      <c r="I686" s="17"/>
      <c r="J686">
        <f t="shared" si="113"/>
        <v>2359</v>
      </c>
    </row>
    <row r="687" spans="1:11" x14ac:dyDescent="0.2">
      <c r="A687" s="7" t="s">
        <v>9</v>
      </c>
      <c r="B687" t="s">
        <v>257</v>
      </c>
      <c r="C687" t="s">
        <v>6</v>
      </c>
      <c r="D687" t="s">
        <v>216</v>
      </c>
      <c r="E687" s="6">
        <v>3986</v>
      </c>
      <c r="G687" s="10">
        <f t="shared" ref="G687:G694" si="120">SUM(E687/$F$686)</f>
        <v>0.58488628026412326</v>
      </c>
      <c r="I687" s="17"/>
      <c r="K687">
        <f t="shared" si="115"/>
        <v>3986</v>
      </c>
    </row>
    <row r="688" spans="1:11" x14ac:dyDescent="0.2">
      <c r="A688" s="7" t="s">
        <v>9</v>
      </c>
      <c r="B688" t="s">
        <v>258</v>
      </c>
      <c r="C688" t="s">
        <v>7</v>
      </c>
      <c r="D688" t="s">
        <v>216</v>
      </c>
      <c r="E688" s="7">
        <v>470</v>
      </c>
      <c r="G688" s="10">
        <f t="shared" si="120"/>
        <v>6.8965517241379309E-2</v>
      </c>
      <c r="H688">
        <f t="shared" si="116"/>
        <v>470</v>
      </c>
      <c r="I688" s="17">
        <v>6.8965517241379309E-2</v>
      </c>
    </row>
    <row r="689" spans="1:11" x14ac:dyDescent="0.2">
      <c r="A689" s="7" t="s">
        <v>9</v>
      </c>
      <c r="B689" t="s">
        <v>259</v>
      </c>
      <c r="C689" t="s">
        <v>14</v>
      </c>
      <c r="D689" t="s">
        <v>216</v>
      </c>
      <c r="E689" s="7">
        <v>0</v>
      </c>
      <c r="G689" s="10">
        <f t="shared" si="120"/>
        <v>0</v>
      </c>
      <c r="I689" s="17"/>
    </row>
    <row r="690" spans="1:11" x14ac:dyDescent="0.2">
      <c r="A690" s="7" t="s">
        <v>9</v>
      </c>
      <c r="B690" t="s">
        <v>260</v>
      </c>
      <c r="C690" t="s">
        <v>14</v>
      </c>
      <c r="D690" t="s">
        <v>216</v>
      </c>
      <c r="E690" s="7">
        <v>0</v>
      </c>
      <c r="G690" s="10">
        <f t="shared" si="120"/>
        <v>0</v>
      </c>
      <c r="I690" s="17"/>
    </row>
    <row r="691" spans="1:11" x14ac:dyDescent="0.2">
      <c r="A691" s="7" t="s">
        <v>9</v>
      </c>
      <c r="B691" t="s">
        <v>261</v>
      </c>
      <c r="C691" t="s">
        <v>14</v>
      </c>
      <c r="D691" t="s">
        <v>216</v>
      </c>
      <c r="E691" s="7">
        <v>0</v>
      </c>
      <c r="G691" s="10">
        <f t="shared" si="120"/>
        <v>0</v>
      </c>
      <c r="I691" s="17"/>
    </row>
    <row r="692" spans="1:11" x14ac:dyDescent="0.2">
      <c r="A692" s="7" t="s">
        <v>9</v>
      </c>
      <c r="B692" t="s">
        <v>262</v>
      </c>
      <c r="C692" t="s">
        <v>14</v>
      </c>
      <c r="D692" t="s">
        <v>216</v>
      </c>
      <c r="E692" s="7">
        <v>0</v>
      </c>
      <c r="G692" s="10">
        <f t="shared" si="120"/>
        <v>0</v>
      </c>
      <c r="I692" s="17"/>
    </row>
    <row r="693" spans="1:11" x14ac:dyDescent="0.2">
      <c r="A693" s="7" t="s">
        <v>9</v>
      </c>
      <c r="B693" t="s">
        <v>263</v>
      </c>
      <c r="C693" t="s">
        <v>14</v>
      </c>
      <c r="D693" t="s">
        <v>216</v>
      </c>
      <c r="E693" s="7">
        <v>0</v>
      </c>
      <c r="G693" s="10">
        <f t="shared" si="120"/>
        <v>0</v>
      </c>
      <c r="I693" s="17"/>
    </row>
    <row r="694" spans="1:11" x14ac:dyDescent="0.2">
      <c r="A694" s="7" t="s">
        <v>9</v>
      </c>
      <c r="B694" t="s">
        <v>264</v>
      </c>
      <c r="C694" t="s">
        <v>14</v>
      </c>
      <c r="D694" t="s">
        <v>216</v>
      </c>
      <c r="E694" s="7">
        <v>0</v>
      </c>
      <c r="G694" s="10">
        <f t="shared" si="120"/>
        <v>0</v>
      </c>
      <c r="I694" s="17"/>
    </row>
    <row r="695" spans="1:11" x14ac:dyDescent="0.2">
      <c r="A695" s="7" t="s">
        <v>9</v>
      </c>
      <c r="B695" t="s">
        <v>256</v>
      </c>
      <c r="C695" t="s">
        <v>4</v>
      </c>
      <c r="D695" t="s">
        <v>217</v>
      </c>
      <c r="E695" s="7">
        <v>1866</v>
      </c>
      <c r="F695">
        <f t="shared" si="112"/>
        <v>4406</v>
      </c>
      <c r="G695" s="10">
        <f>SUM(E695/$F$695)</f>
        <v>0.42351339083068545</v>
      </c>
      <c r="I695" s="17"/>
      <c r="J695">
        <f t="shared" si="113"/>
        <v>1866</v>
      </c>
    </row>
    <row r="696" spans="1:11" x14ac:dyDescent="0.2">
      <c r="A696" s="7" t="s">
        <v>9</v>
      </c>
      <c r="B696" t="s">
        <v>257</v>
      </c>
      <c r="C696" t="s">
        <v>6</v>
      </c>
      <c r="D696" t="s">
        <v>217</v>
      </c>
      <c r="E696" s="6">
        <v>2202</v>
      </c>
      <c r="G696" s="10">
        <f t="shared" ref="G696:G703" si="121">SUM(E696/$F$695)</f>
        <v>0.49977303676804358</v>
      </c>
      <c r="I696" s="17"/>
      <c r="K696">
        <f t="shared" si="115"/>
        <v>2202</v>
      </c>
    </row>
    <row r="697" spans="1:11" x14ac:dyDescent="0.2">
      <c r="A697" s="7" t="s">
        <v>9</v>
      </c>
      <c r="B697" t="s">
        <v>258</v>
      </c>
      <c r="C697" t="s">
        <v>7</v>
      </c>
      <c r="D697" t="s">
        <v>217</v>
      </c>
      <c r="E697" s="7">
        <v>338</v>
      </c>
      <c r="G697" s="10">
        <f t="shared" si="121"/>
        <v>7.6713572401270996E-2</v>
      </c>
      <c r="H697">
        <f t="shared" si="116"/>
        <v>338</v>
      </c>
      <c r="I697" s="17">
        <v>7.6713572401270996E-2</v>
      </c>
    </row>
    <row r="698" spans="1:11" x14ac:dyDescent="0.2">
      <c r="A698" s="7" t="s">
        <v>9</v>
      </c>
      <c r="B698" t="s">
        <v>259</v>
      </c>
      <c r="C698" t="s">
        <v>14</v>
      </c>
      <c r="D698" t="s">
        <v>217</v>
      </c>
      <c r="E698" s="7">
        <v>0</v>
      </c>
      <c r="G698" s="10">
        <f t="shared" si="121"/>
        <v>0</v>
      </c>
      <c r="I698" s="17"/>
    </row>
    <row r="699" spans="1:11" x14ac:dyDescent="0.2">
      <c r="A699" s="7" t="s">
        <v>9</v>
      </c>
      <c r="B699" t="s">
        <v>260</v>
      </c>
      <c r="C699" t="s">
        <v>14</v>
      </c>
      <c r="D699" t="s">
        <v>217</v>
      </c>
      <c r="E699" s="7">
        <v>0</v>
      </c>
      <c r="G699" s="10">
        <f t="shared" si="121"/>
        <v>0</v>
      </c>
      <c r="I699" s="17"/>
    </row>
    <row r="700" spans="1:11" x14ac:dyDescent="0.2">
      <c r="A700" s="7" t="s">
        <v>9</v>
      </c>
      <c r="B700" t="s">
        <v>261</v>
      </c>
      <c r="C700" t="s">
        <v>14</v>
      </c>
      <c r="D700" t="s">
        <v>217</v>
      </c>
      <c r="E700" s="7">
        <v>0</v>
      </c>
      <c r="G700" s="10">
        <f t="shared" si="121"/>
        <v>0</v>
      </c>
      <c r="I700" s="17"/>
    </row>
    <row r="701" spans="1:11" x14ac:dyDescent="0.2">
      <c r="A701" s="7" t="s">
        <v>9</v>
      </c>
      <c r="B701" t="s">
        <v>262</v>
      </c>
      <c r="C701" t="s">
        <v>14</v>
      </c>
      <c r="D701" t="s">
        <v>217</v>
      </c>
      <c r="E701" s="7">
        <v>0</v>
      </c>
      <c r="G701" s="10">
        <f t="shared" si="121"/>
        <v>0</v>
      </c>
      <c r="I701" s="17"/>
    </row>
    <row r="702" spans="1:11" x14ac:dyDescent="0.2">
      <c r="A702" s="7" t="s">
        <v>9</v>
      </c>
      <c r="B702" t="s">
        <v>263</v>
      </c>
      <c r="C702" t="s">
        <v>14</v>
      </c>
      <c r="D702" t="s">
        <v>217</v>
      </c>
      <c r="E702" s="7">
        <v>0</v>
      </c>
      <c r="G702" s="10">
        <f t="shared" si="121"/>
        <v>0</v>
      </c>
      <c r="I702" s="17"/>
    </row>
    <row r="703" spans="1:11" x14ac:dyDescent="0.2">
      <c r="A703" s="7" t="s">
        <v>9</v>
      </c>
      <c r="B703" t="s">
        <v>264</v>
      </c>
      <c r="C703" t="s">
        <v>14</v>
      </c>
      <c r="D703" t="s">
        <v>217</v>
      </c>
      <c r="E703" s="7">
        <v>0</v>
      </c>
      <c r="G703" s="10">
        <f t="shared" si="121"/>
        <v>0</v>
      </c>
      <c r="I703" s="17"/>
    </row>
    <row r="704" spans="1:11" x14ac:dyDescent="0.2">
      <c r="A704" s="7" t="s">
        <v>9</v>
      </c>
      <c r="B704" t="s">
        <v>256</v>
      </c>
      <c r="C704" t="s">
        <v>4</v>
      </c>
      <c r="D704" s="5" t="s">
        <v>218</v>
      </c>
      <c r="E704" s="7">
        <v>3498</v>
      </c>
      <c r="F704">
        <f t="shared" si="112"/>
        <v>6145</v>
      </c>
      <c r="G704" s="10">
        <f>SUM(E704/$F$704)</f>
        <v>0.56924328722538653</v>
      </c>
      <c r="I704" s="17"/>
      <c r="J704">
        <f t="shared" si="113"/>
        <v>3498</v>
      </c>
    </row>
    <row r="705" spans="1:11" x14ac:dyDescent="0.2">
      <c r="A705" s="7" t="s">
        <v>9</v>
      </c>
      <c r="B705" t="s">
        <v>257</v>
      </c>
      <c r="C705" t="s">
        <v>6</v>
      </c>
      <c r="D705" t="s">
        <v>218</v>
      </c>
      <c r="E705" s="7">
        <v>2487</v>
      </c>
      <c r="G705" s="10">
        <f t="shared" ref="G705:G712" si="122">SUM(E705/$F$704)</f>
        <v>0.40471928397070789</v>
      </c>
      <c r="I705" s="17"/>
      <c r="K705">
        <f t="shared" si="115"/>
        <v>2487</v>
      </c>
    </row>
    <row r="706" spans="1:11" x14ac:dyDescent="0.2">
      <c r="A706" s="7" t="s">
        <v>9</v>
      </c>
      <c r="B706" t="s">
        <v>258</v>
      </c>
      <c r="C706" t="s">
        <v>7</v>
      </c>
      <c r="D706" t="s">
        <v>218</v>
      </c>
      <c r="E706" s="7">
        <v>160</v>
      </c>
      <c r="G706" s="10">
        <f t="shared" si="122"/>
        <v>2.6037428803905614E-2</v>
      </c>
      <c r="H706">
        <f t="shared" si="116"/>
        <v>160</v>
      </c>
      <c r="I706" s="17">
        <v>2.6037428803905614E-2</v>
      </c>
    </row>
    <row r="707" spans="1:11" x14ac:dyDescent="0.2">
      <c r="A707" s="7" t="s">
        <v>9</v>
      </c>
      <c r="B707" t="s">
        <v>259</v>
      </c>
      <c r="C707" t="s">
        <v>14</v>
      </c>
      <c r="D707" t="s">
        <v>218</v>
      </c>
      <c r="E707" s="7">
        <v>0</v>
      </c>
      <c r="G707" s="10">
        <f t="shared" si="122"/>
        <v>0</v>
      </c>
      <c r="I707" s="17"/>
    </row>
    <row r="708" spans="1:11" x14ac:dyDescent="0.2">
      <c r="A708" s="7" t="s">
        <v>9</v>
      </c>
      <c r="B708" t="s">
        <v>260</v>
      </c>
      <c r="C708" t="s">
        <v>14</v>
      </c>
      <c r="D708" t="s">
        <v>218</v>
      </c>
      <c r="E708" s="7">
        <v>0</v>
      </c>
      <c r="G708" s="10">
        <f t="shared" si="122"/>
        <v>0</v>
      </c>
      <c r="I708" s="17"/>
    </row>
    <row r="709" spans="1:11" x14ac:dyDescent="0.2">
      <c r="A709" s="7" t="s">
        <v>9</v>
      </c>
      <c r="B709" t="s">
        <v>261</v>
      </c>
      <c r="C709" t="s">
        <v>14</v>
      </c>
      <c r="D709" t="s">
        <v>218</v>
      </c>
      <c r="E709" s="7">
        <v>0</v>
      </c>
      <c r="G709" s="10">
        <f t="shared" si="122"/>
        <v>0</v>
      </c>
      <c r="I709" s="17"/>
    </row>
    <row r="710" spans="1:11" x14ac:dyDescent="0.2">
      <c r="A710" s="7" t="s">
        <v>9</v>
      </c>
      <c r="B710" t="s">
        <v>262</v>
      </c>
      <c r="C710" t="s">
        <v>14</v>
      </c>
      <c r="D710" t="s">
        <v>218</v>
      </c>
      <c r="E710" s="7">
        <v>0</v>
      </c>
      <c r="G710" s="10">
        <f t="shared" si="122"/>
        <v>0</v>
      </c>
      <c r="I710" s="17"/>
    </row>
    <row r="711" spans="1:11" x14ac:dyDescent="0.2">
      <c r="A711" s="7" t="s">
        <v>9</v>
      </c>
      <c r="B711" t="s">
        <v>263</v>
      </c>
      <c r="C711" t="s">
        <v>14</v>
      </c>
      <c r="D711" t="s">
        <v>218</v>
      </c>
      <c r="E711" s="7">
        <v>0</v>
      </c>
      <c r="G711" s="10">
        <f t="shared" si="122"/>
        <v>0</v>
      </c>
      <c r="I711" s="17"/>
    </row>
    <row r="712" spans="1:11" x14ac:dyDescent="0.2">
      <c r="A712" s="7" t="s">
        <v>9</v>
      </c>
      <c r="B712" t="s">
        <v>264</v>
      </c>
      <c r="C712" t="s">
        <v>14</v>
      </c>
      <c r="D712" t="s">
        <v>218</v>
      </c>
      <c r="E712" s="7">
        <v>0</v>
      </c>
      <c r="G712" s="10">
        <f t="shared" si="122"/>
        <v>0</v>
      </c>
      <c r="I712" s="17"/>
    </row>
    <row r="713" spans="1:11" x14ac:dyDescent="0.2">
      <c r="A713" s="7" t="s">
        <v>9</v>
      </c>
      <c r="B713" t="s">
        <v>256</v>
      </c>
      <c r="C713" t="s">
        <v>4</v>
      </c>
      <c r="D713" t="s">
        <v>219</v>
      </c>
      <c r="E713" s="7">
        <v>3439</v>
      </c>
      <c r="F713">
        <f t="shared" ref="F713:F767" si="123">SUM(E713:E721)</f>
        <v>7843</v>
      </c>
      <c r="G713" s="10">
        <f>SUM(E713/$F$713)</f>
        <v>0.43848017340303458</v>
      </c>
      <c r="I713" s="17"/>
      <c r="J713">
        <f t="shared" ref="J713:J767" si="124">SUM(E713)</f>
        <v>3439</v>
      </c>
    </row>
    <row r="714" spans="1:11" x14ac:dyDescent="0.2">
      <c r="A714" s="7" t="s">
        <v>9</v>
      </c>
      <c r="B714" t="s">
        <v>257</v>
      </c>
      <c r="C714" t="s">
        <v>6</v>
      </c>
      <c r="D714" t="s">
        <v>219</v>
      </c>
      <c r="E714" s="6">
        <v>4012</v>
      </c>
      <c r="G714" s="10">
        <f t="shared" ref="G714:G721" si="125">SUM(E714/$F$713)</f>
        <v>0.51153895193165877</v>
      </c>
      <c r="I714" s="17"/>
      <c r="K714">
        <f t="shared" ref="K714:K768" si="126">SUM(E714)</f>
        <v>4012</v>
      </c>
    </row>
    <row r="715" spans="1:11" x14ac:dyDescent="0.2">
      <c r="A715" s="7" t="s">
        <v>9</v>
      </c>
      <c r="B715" t="s">
        <v>258</v>
      </c>
      <c r="C715" t="s">
        <v>7</v>
      </c>
      <c r="D715" t="s">
        <v>219</v>
      </c>
      <c r="E715" s="7">
        <v>392</v>
      </c>
      <c r="G715" s="10">
        <f t="shared" si="125"/>
        <v>4.9980874665306645E-2</v>
      </c>
      <c r="H715">
        <f t="shared" ref="H715:H769" si="127">SUM(E715:E721)</f>
        <v>392</v>
      </c>
      <c r="I715" s="17">
        <v>4.9980874665306645E-2</v>
      </c>
    </row>
    <row r="716" spans="1:11" x14ac:dyDescent="0.2">
      <c r="A716" s="7" t="s">
        <v>9</v>
      </c>
      <c r="B716" t="s">
        <v>259</v>
      </c>
      <c r="C716" t="s">
        <v>14</v>
      </c>
      <c r="D716" t="s">
        <v>219</v>
      </c>
      <c r="E716" s="7">
        <v>0</v>
      </c>
      <c r="G716" s="10">
        <f t="shared" si="125"/>
        <v>0</v>
      </c>
      <c r="I716" s="17"/>
    </row>
    <row r="717" spans="1:11" x14ac:dyDescent="0.2">
      <c r="A717" s="7" t="s">
        <v>9</v>
      </c>
      <c r="B717" t="s">
        <v>260</v>
      </c>
      <c r="C717" t="s">
        <v>14</v>
      </c>
      <c r="D717" t="s">
        <v>219</v>
      </c>
      <c r="E717" s="7">
        <v>0</v>
      </c>
      <c r="G717" s="10">
        <f t="shared" si="125"/>
        <v>0</v>
      </c>
      <c r="I717" s="17"/>
    </row>
    <row r="718" spans="1:11" x14ac:dyDescent="0.2">
      <c r="A718" s="7" t="s">
        <v>9</v>
      </c>
      <c r="B718" t="s">
        <v>261</v>
      </c>
      <c r="C718" t="s">
        <v>14</v>
      </c>
      <c r="D718" t="s">
        <v>219</v>
      </c>
      <c r="E718" s="7">
        <v>0</v>
      </c>
      <c r="G718" s="10">
        <f t="shared" si="125"/>
        <v>0</v>
      </c>
      <c r="I718" s="17"/>
    </row>
    <row r="719" spans="1:11" x14ac:dyDescent="0.2">
      <c r="A719" s="7" t="s">
        <v>9</v>
      </c>
      <c r="B719" t="s">
        <v>262</v>
      </c>
      <c r="C719" t="s">
        <v>14</v>
      </c>
      <c r="D719" t="s">
        <v>219</v>
      </c>
      <c r="E719" s="7">
        <v>0</v>
      </c>
      <c r="G719" s="10">
        <f t="shared" si="125"/>
        <v>0</v>
      </c>
      <c r="I719" s="17"/>
    </row>
    <row r="720" spans="1:11" x14ac:dyDescent="0.2">
      <c r="A720" s="7" t="s">
        <v>9</v>
      </c>
      <c r="B720" t="s">
        <v>263</v>
      </c>
      <c r="C720" t="s">
        <v>14</v>
      </c>
      <c r="D720" t="s">
        <v>219</v>
      </c>
      <c r="E720" s="7">
        <v>0</v>
      </c>
      <c r="G720" s="10">
        <f t="shared" si="125"/>
        <v>0</v>
      </c>
      <c r="I720" s="17"/>
    </row>
    <row r="721" spans="1:11" x14ac:dyDescent="0.2">
      <c r="A721" s="7" t="s">
        <v>9</v>
      </c>
      <c r="B721" t="s">
        <v>264</v>
      </c>
      <c r="C721" t="s">
        <v>14</v>
      </c>
      <c r="D721" t="s">
        <v>219</v>
      </c>
      <c r="E721" s="7">
        <v>0</v>
      </c>
      <c r="G721" s="10">
        <f t="shared" si="125"/>
        <v>0</v>
      </c>
      <c r="I721" s="17"/>
    </row>
    <row r="722" spans="1:11" x14ac:dyDescent="0.2">
      <c r="A722" s="7" t="s">
        <v>9</v>
      </c>
      <c r="B722" t="s">
        <v>256</v>
      </c>
      <c r="C722" t="s">
        <v>4</v>
      </c>
      <c r="D722" s="5" t="s">
        <v>220</v>
      </c>
      <c r="E722" s="7">
        <v>8246</v>
      </c>
      <c r="F722">
        <f t="shared" si="123"/>
        <v>16942</v>
      </c>
      <c r="G722" s="10">
        <f>SUM(E722/$F$722)</f>
        <v>0.48671939558493682</v>
      </c>
      <c r="I722" s="17"/>
      <c r="J722">
        <f t="shared" si="124"/>
        <v>8246</v>
      </c>
    </row>
    <row r="723" spans="1:11" x14ac:dyDescent="0.2">
      <c r="A723" s="7" t="s">
        <v>9</v>
      </c>
      <c r="B723" t="s">
        <v>257</v>
      </c>
      <c r="C723" t="s">
        <v>6</v>
      </c>
      <c r="D723" t="s">
        <v>220</v>
      </c>
      <c r="E723" s="7">
        <v>7196</v>
      </c>
      <c r="G723" s="10">
        <f t="shared" ref="G723:G730" si="128">SUM(E723/$F$722)</f>
        <v>0.42474324164797544</v>
      </c>
      <c r="I723" s="17"/>
      <c r="K723">
        <f t="shared" si="126"/>
        <v>7196</v>
      </c>
    </row>
    <row r="724" spans="1:11" x14ac:dyDescent="0.2">
      <c r="A724" s="7" t="s">
        <v>9</v>
      </c>
      <c r="B724" t="s">
        <v>258</v>
      </c>
      <c r="C724" t="s">
        <v>7</v>
      </c>
      <c r="D724" t="s">
        <v>220</v>
      </c>
      <c r="E724" s="7">
        <v>1500</v>
      </c>
      <c r="G724" s="10">
        <f t="shared" si="128"/>
        <v>8.8537362767087707E-2</v>
      </c>
      <c r="H724">
        <f t="shared" si="127"/>
        <v>1500</v>
      </c>
      <c r="I724" s="17">
        <v>8.8537362767087707E-2</v>
      </c>
    </row>
    <row r="725" spans="1:11" x14ac:dyDescent="0.2">
      <c r="A725" s="7" t="s">
        <v>9</v>
      </c>
      <c r="B725" t="s">
        <v>259</v>
      </c>
      <c r="C725" t="s">
        <v>14</v>
      </c>
      <c r="D725" t="s">
        <v>220</v>
      </c>
      <c r="E725" s="7">
        <v>0</v>
      </c>
      <c r="G725" s="10">
        <f t="shared" si="128"/>
        <v>0</v>
      </c>
      <c r="I725" s="17"/>
    </row>
    <row r="726" spans="1:11" x14ac:dyDescent="0.2">
      <c r="A726" s="7" t="s">
        <v>9</v>
      </c>
      <c r="B726" t="s">
        <v>260</v>
      </c>
      <c r="C726" t="s">
        <v>14</v>
      </c>
      <c r="D726" t="s">
        <v>220</v>
      </c>
      <c r="E726" s="7">
        <v>0</v>
      </c>
      <c r="G726" s="10">
        <f t="shared" si="128"/>
        <v>0</v>
      </c>
      <c r="I726" s="17"/>
    </row>
    <row r="727" spans="1:11" x14ac:dyDescent="0.2">
      <c r="A727" s="7" t="s">
        <v>9</v>
      </c>
      <c r="B727" t="s">
        <v>261</v>
      </c>
      <c r="C727" t="s">
        <v>14</v>
      </c>
      <c r="D727" t="s">
        <v>220</v>
      </c>
      <c r="E727" s="7">
        <v>0</v>
      </c>
      <c r="G727" s="10">
        <f t="shared" si="128"/>
        <v>0</v>
      </c>
      <c r="I727" s="17"/>
    </row>
    <row r="728" spans="1:11" x14ac:dyDescent="0.2">
      <c r="A728" s="7" t="s">
        <v>9</v>
      </c>
      <c r="B728" t="s">
        <v>262</v>
      </c>
      <c r="C728" t="s">
        <v>14</v>
      </c>
      <c r="D728" t="s">
        <v>220</v>
      </c>
      <c r="E728" s="7">
        <v>0</v>
      </c>
      <c r="G728" s="10">
        <f t="shared" si="128"/>
        <v>0</v>
      </c>
      <c r="I728" s="17"/>
    </row>
    <row r="729" spans="1:11" x14ac:dyDescent="0.2">
      <c r="A729" s="7" t="s">
        <v>9</v>
      </c>
      <c r="B729" t="s">
        <v>263</v>
      </c>
      <c r="C729" t="s">
        <v>14</v>
      </c>
      <c r="D729" t="s">
        <v>220</v>
      </c>
      <c r="E729" s="7">
        <v>0</v>
      </c>
      <c r="G729" s="10">
        <f t="shared" si="128"/>
        <v>0</v>
      </c>
      <c r="I729" s="17"/>
    </row>
    <row r="730" spans="1:11" x14ac:dyDescent="0.2">
      <c r="A730" s="7" t="s">
        <v>9</v>
      </c>
      <c r="B730" t="s">
        <v>264</v>
      </c>
      <c r="C730" t="s">
        <v>14</v>
      </c>
      <c r="D730" t="s">
        <v>220</v>
      </c>
      <c r="E730" s="7">
        <v>0</v>
      </c>
      <c r="G730" s="10">
        <f t="shared" si="128"/>
        <v>0</v>
      </c>
      <c r="I730" s="17"/>
    </row>
    <row r="731" spans="1:11" x14ac:dyDescent="0.2">
      <c r="A731" s="7" t="s">
        <v>9</v>
      </c>
      <c r="B731" t="s">
        <v>256</v>
      </c>
      <c r="C731" t="s">
        <v>4</v>
      </c>
      <c r="D731" t="s">
        <v>221</v>
      </c>
      <c r="E731" s="7">
        <v>8133</v>
      </c>
      <c r="F731">
        <f t="shared" si="123"/>
        <v>17964</v>
      </c>
      <c r="G731" s="10">
        <f>SUM(E731/$F$731)</f>
        <v>0.45273881095524382</v>
      </c>
      <c r="I731" s="17"/>
      <c r="J731">
        <f t="shared" si="124"/>
        <v>8133</v>
      </c>
    </row>
    <row r="732" spans="1:11" x14ac:dyDescent="0.2">
      <c r="A732" s="7" t="s">
        <v>9</v>
      </c>
      <c r="B732" t="s">
        <v>257</v>
      </c>
      <c r="C732" t="s">
        <v>6</v>
      </c>
      <c r="D732" t="s">
        <v>221</v>
      </c>
      <c r="E732" s="6">
        <v>8579</v>
      </c>
      <c r="G732" s="10">
        <f t="shared" ref="G732:G739" si="129">SUM(E732/$F$731)</f>
        <v>0.47756624359830774</v>
      </c>
      <c r="I732" s="17"/>
      <c r="K732">
        <f t="shared" si="126"/>
        <v>8579</v>
      </c>
    </row>
    <row r="733" spans="1:11" x14ac:dyDescent="0.2">
      <c r="A733" s="7" t="s">
        <v>9</v>
      </c>
      <c r="B733" t="s">
        <v>258</v>
      </c>
      <c r="C733" t="s">
        <v>7</v>
      </c>
      <c r="D733" t="s">
        <v>221</v>
      </c>
      <c r="E733" s="7">
        <v>1252</v>
      </c>
      <c r="G733" s="10">
        <f t="shared" si="129"/>
        <v>6.9694945446448456E-2</v>
      </c>
      <c r="H733">
        <f t="shared" si="127"/>
        <v>1252</v>
      </c>
      <c r="I733" s="17">
        <v>6.9694945446448456E-2</v>
      </c>
    </row>
    <row r="734" spans="1:11" x14ac:dyDescent="0.2">
      <c r="A734" s="7" t="s">
        <v>9</v>
      </c>
      <c r="B734" t="s">
        <v>259</v>
      </c>
      <c r="C734" t="s">
        <v>14</v>
      </c>
      <c r="D734" t="s">
        <v>221</v>
      </c>
      <c r="E734" s="7">
        <v>0</v>
      </c>
      <c r="G734" s="10">
        <f t="shared" si="129"/>
        <v>0</v>
      </c>
      <c r="I734" s="17"/>
    </row>
    <row r="735" spans="1:11" x14ac:dyDescent="0.2">
      <c r="A735" s="7" t="s">
        <v>9</v>
      </c>
      <c r="B735" t="s">
        <v>260</v>
      </c>
      <c r="C735" t="s">
        <v>14</v>
      </c>
      <c r="D735" t="s">
        <v>221</v>
      </c>
      <c r="E735" s="7">
        <v>0</v>
      </c>
      <c r="G735" s="10">
        <f t="shared" si="129"/>
        <v>0</v>
      </c>
      <c r="I735" s="17"/>
    </row>
    <row r="736" spans="1:11" x14ac:dyDescent="0.2">
      <c r="A736" s="7" t="s">
        <v>9</v>
      </c>
      <c r="B736" t="s">
        <v>261</v>
      </c>
      <c r="C736" t="s">
        <v>14</v>
      </c>
      <c r="D736" t="s">
        <v>221</v>
      </c>
      <c r="E736" s="7">
        <v>0</v>
      </c>
      <c r="G736" s="10">
        <f t="shared" si="129"/>
        <v>0</v>
      </c>
      <c r="I736" s="17"/>
    </row>
    <row r="737" spans="1:11" x14ac:dyDescent="0.2">
      <c r="A737" s="7" t="s">
        <v>9</v>
      </c>
      <c r="B737" t="s">
        <v>262</v>
      </c>
      <c r="C737" t="s">
        <v>14</v>
      </c>
      <c r="D737" t="s">
        <v>221</v>
      </c>
      <c r="E737" s="7">
        <v>0</v>
      </c>
      <c r="G737" s="10">
        <f t="shared" si="129"/>
        <v>0</v>
      </c>
      <c r="I737" s="17"/>
    </row>
    <row r="738" spans="1:11" x14ac:dyDescent="0.2">
      <c r="A738" s="7" t="s">
        <v>9</v>
      </c>
      <c r="B738" t="s">
        <v>263</v>
      </c>
      <c r="C738" t="s">
        <v>14</v>
      </c>
      <c r="D738" t="s">
        <v>221</v>
      </c>
      <c r="E738" s="7">
        <v>0</v>
      </c>
      <c r="G738" s="10">
        <f t="shared" si="129"/>
        <v>0</v>
      </c>
      <c r="I738" s="17"/>
    </row>
    <row r="739" spans="1:11" x14ac:dyDescent="0.2">
      <c r="A739" s="7" t="s">
        <v>9</v>
      </c>
      <c r="B739" t="s">
        <v>264</v>
      </c>
      <c r="C739" t="s">
        <v>14</v>
      </c>
      <c r="D739" t="s">
        <v>221</v>
      </c>
      <c r="E739" s="7">
        <v>0</v>
      </c>
      <c r="G739" s="10">
        <f t="shared" si="129"/>
        <v>0</v>
      </c>
      <c r="I739" s="17"/>
    </row>
    <row r="740" spans="1:11" x14ac:dyDescent="0.2">
      <c r="A740" s="7" t="s">
        <v>9</v>
      </c>
      <c r="B740" t="s">
        <v>256</v>
      </c>
      <c r="C740" t="s">
        <v>4</v>
      </c>
      <c r="D740" s="5" t="s">
        <v>222</v>
      </c>
      <c r="E740" s="7">
        <v>3449</v>
      </c>
      <c r="F740">
        <f t="shared" si="123"/>
        <v>7296</v>
      </c>
      <c r="G740" s="10">
        <f>SUM(E740/$F$740)</f>
        <v>0.47272478070175439</v>
      </c>
      <c r="I740" s="17"/>
      <c r="J740">
        <f t="shared" si="124"/>
        <v>3449</v>
      </c>
    </row>
    <row r="741" spans="1:11" x14ac:dyDescent="0.2">
      <c r="A741" s="7" t="s">
        <v>9</v>
      </c>
      <c r="B741" t="s">
        <v>257</v>
      </c>
      <c r="C741" t="s">
        <v>6</v>
      </c>
      <c r="D741" t="s">
        <v>222</v>
      </c>
      <c r="E741" s="7">
        <v>3381</v>
      </c>
      <c r="G741" s="10">
        <f t="shared" ref="G741:G748" si="130">SUM(E741/$F$740)</f>
        <v>0.46340460526315791</v>
      </c>
      <c r="I741" s="17"/>
      <c r="K741">
        <f t="shared" si="126"/>
        <v>3381</v>
      </c>
    </row>
    <row r="742" spans="1:11" x14ac:dyDescent="0.2">
      <c r="A742" s="7" t="s">
        <v>9</v>
      </c>
      <c r="B742" t="s">
        <v>258</v>
      </c>
      <c r="C742" t="s">
        <v>7</v>
      </c>
      <c r="D742" t="s">
        <v>222</v>
      </c>
      <c r="E742" s="7">
        <v>466</v>
      </c>
      <c r="G742" s="10">
        <f t="shared" si="130"/>
        <v>6.3870614035087717E-2</v>
      </c>
      <c r="H742">
        <f t="shared" si="127"/>
        <v>466</v>
      </c>
      <c r="I742" s="17">
        <v>6.3870614035087717E-2</v>
      </c>
    </row>
    <row r="743" spans="1:11" x14ac:dyDescent="0.2">
      <c r="A743" s="7" t="s">
        <v>9</v>
      </c>
      <c r="B743" t="s">
        <v>259</v>
      </c>
      <c r="C743" t="s">
        <v>14</v>
      </c>
      <c r="D743" t="s">
        <v>222</v>
      </c>
      <c r="E743" s="7">
        <v>0</v>
      </c>
      <c r="G743" s="10">
        <f t="shared" si="130"/>
        <v>0</v>
      </c>
      <c r="I743" s="17"/>
    </row>
    <row r="744" spans="1:11" x14ac:dyDescent="0.2">
      <c r="A744" s="7" t="s">
        <v>9</v>
      </c>
      <c r="B744" t="s">
        <v>260</v>
      </c>
      <c r="C744" t="s">
        <v>14</v>
      </c>
      <c r="D744" t="s">
        <v>222</v>
      </c>
      <c r="E744" s="7">
        <v>0</v>
      </c>
      <c r="G744" s="10">
        <f t="shared" si="130"/>
        <v>0</v>
      </c>
      <c r="I744" s="17"/>
    </row>
    <row r="745" spans="1:11" x14ac:dyDescent="0.2">
      <c r="A745" s="7" t="s">
        <v>9</v>
      </c>
      <c r="B745" t="s">
        <v>261</v>
      </c>
      <c r="C745" t="s">
        <v>14</v>
      </c>
      <c r="D745" t="s">
        <v>222</v>
      </c>
      <c r="E745" s="7">
        <v>0</v>
      </c>
      <c r="G745" s="10">
        <f t="shared" si="130"/>
        <v>0</v>
      </c>
      <c r="I745" s="17"/>
    </row>
    <row r="746" spans="1:11" x14ac:dyDescent="0.2">
      <c r="A746" s="7" t="s">
        <v>9</v>
      </c>
      <c r="B746" t="s">
        <v>262</v>
      </c>
      <c r="C746" t="s">
        <v>14</v>
      </c>
      <c r="D746" t="s">
        <v>222</v>
      </c>
      <c r="E746" s="7">
        <v>0</v>
      </c>
      <c r="G746" s="10">
        <f t="shared" si="130"/>
        <v>0</v>
      </c>
      <c r="I746" s="17"/>
    </row>
    <row r="747" spans="1:11" x14ac:dyDescent="0.2">
      <c r="A747" s="7" t="s">
        <v>9</v>
      </c>
      <c r="B747" t="s">
        <v>263</v>
      </c>
      <c r="C747" t="s">
        <v>14</v>
      </c>
      <c r="D747" t="s">
        <v>222</v>
      </c>
      <c r="E747" s="7">
        <v>0</v>
      </c>
      <c r="G747" s="10">
        <f t="shared" si="130"/>
        <v>0</v>
      </c>
      <c r="I747" s="17"/>
    </row>
    <row r="748" spans="1:11" x14ac:dyDescent="0.2">
      <c r="A748" s="7" t="s">
        <v>9</v>
      </c>
      <c r="B748" t="s">
        <v>264</v>
      </c>
      <c r="C748" t="s">
        <v>14</v>
      </c>
      <c r="D748" t="s">
        <v>222</v>
      </c>
      <c r="E748" s="7">
        <v>0</v>
      </c>
      <c r="G748" s="10">
        <f t="shared" si="130"/>
        <v>0</v>
      </c>
      <c r="I748" s="17"/>
    </row>
    <row r="749" spans="1:11" x14ac:dyDescent="0.2">
      <c r="A749" s="7" t="s">
        <v>9</v>
      </c>
      <c r="B749" t="s">
        <v>256</v>
      </c>
      <c r="C749" t="s">
        <v>4</v>
      </c>
      <c r="D749" s="5" t="s">
        <v>223</v>
      </c>
      <c r="E749" s="7">
        <v>23578</v>
      </c>
      <c r="F749">
        <f t="shared" si="123"/>
        <v>44941</v>
      </c>
      <c r="G749" s="10">
        <f>SUM(E749/$F$749)</f>
        <v>0.52464342137469122</v>
      </c>
      <c r="I749" s="17"/>
      <c r="J749">
        <f t="shared" si="124"/>
        <v>23578</v>
      </c>
    </row>
    <row r="750" spans="1:11" x14ac:dyDescent="0.2">
      <c r="A750" s="7" t="s">
        <v>9</v>
      </c>
      <c r="B750" t="s">
        <v>257</v>
      </c>
      <c r="C750" t="s">
        <v>6</v>
      </c>
      <c r="D750" t="s">
        <v>223</v>
      </c>
      <c r="E750" s="7">
        <v>17870</v>
      </c>
      <c r="G750" s="10">
        <f t="shared" ref="G750:G757" si="131">SUM(E750/$F$749)</f>
        <v>0.39763245143632764</v>
      </c>
      <c r="I750" s="17"/>
      <c r="K750">
        <f t="shared" si="126"/>
        <v>17870</v>
      </c>
    </row>
    <row r="751" spans="1:11" x14ac:dyDescent="0.2">
      <c r="A751" s="7" t="s">
        <v>9</v>
      </c>
      <c r="B751" t="s">
        <v>258</v>
      </c>
      <c r="C751" t="s">
        <v>7</v>
      </c>
      <c r="D751" t="s">
        <v>223</v>
      </c>
      <c r="E751" s="7">
        <v>3480</v>
      </c>
      <c r="G751" s="10">
        <f t="shared" si="131"/>
        <v>7.7434859037404602E-2</v>
      </c>
      <c r="H751">
        <f t="shared" si="127"/>
        <v>3493</v>
      </c>
      <c r="I751" s="17">
        <v>7.7724127188981113E-2</v>
      </c>
    </row>
    <row r="752" spans="1:11" x14ac:dyDescent="0.2">
      <c r="A752" s="7" t="s">
        <v>9</v>
      </c>
      <c r="B752" t="s">
        <v>259</v>
      </c>
      <c r="C752" t="s">
        <v>14</v>
      </c>
      <c r="D752" t="s">
        <v>223</v>
      </c>
      <c r="E752" s="7">
        <v>0</v>
      </c>
      <c r="G752" s="10">
        <f t="shared" si="131"/>
        <v>0</v>
      </c>
      <c r="I752" s="17"/>
    </row>
    <row r="753" spans="1:11" x14ac:dyDescent="0.2">
      <c r="A753" s="7" t="s">
        <v>9</v>
      </c>
      <c r="B753" t="s">
        <v>260</v>
      </c>
      <c r="C753" t="s">
        <v>14</v>
      </c>
      <c r="D753" t="s">
        <v>223</v>
      </c>
      <c r="E753" s="7">
        <v>0</v>
      </c>
      <c r="G753" s="10">
        <f t="shared" si="131"/>
        <v>0</v>
      </c>
      <c r="I753" s="17"/>
    </row>
    <row r="754" spans="1:11" x14ac:dyDescent="0.2">
      <c r="A754" s="7" t="s">
        <v>9</v>
      </c>
      <c r="B754" t="s">
        <v>261</v>
      </c>
      <c r="C754" t="s">
        <v>14</v>
      </c>
      <c r="D754" t="s">
        <v>223</v>
      </c>
      <c r="E754" s="7">
        <v>0</v>
      </c>
      <c r="G754" s="10">
        <f t="shared" si="131"/>
        <v>0</v>
      </c>
      <c r="I754" s="17"/>
    </row>
    <row r="755" spans="1:11" x14ac:dyDescent="0.2">
      <c r="A755" s="7" t="s">
        <v>9</v>
      </c>
      <c r="B755" t="s">
        <v>262</v>
      </c>
      <c r="C755" t="s">
        <v>14</v>
      </c>
      <c r="D755" t="s">
        <v>223</v>
      </c>
      <c r="E755" s="7">
        <v>0</v>
      </c>
      <c r="G755" s="10">
        <f t="shared" si="131"/>
        <v>0</v>
      </c>
      <c r="I755" s="17"/>
    </row>
    <row r="756" spans="1:11" x14ac:dyDescent="0.2">
      <c r="A756" s="7" t="s">
        <v>9</v>
      </c>
      <c r="B756" t="s">
        <v>263</v>
      </c>
      <c r="C756" t="s">
        <v>14</v>
      </c>
      <c r="D756" t="s">
        <v>223</v>
      </c>
      <c r="E756" s="7">
        <v>0</v>
      </c>
      <c r="G756" s="10">
        <f t="shared" si="131"/>
        <v>0</v>
      </c>
      <c r="I756" s="17"/>
    </row>
    <row r="757" spans="1:11" x14ac:dyDescent="0.2">
      <c r="A757" s="7" t="s">
        <v>9</v>
      </c>
      <c r="B757" t="s">
        <v>264</v>
      </c>
      <c r="C757" t="s">
        <v>14</v>
      </c>
      <c r="D757" t="s">
        <v>223</v>
      </c>
      <c r="E757" s="7">
        <v>13</v>
      </c>
      <c r="G757" s="10">
        <f t="shared" si="131"/>
        <v>2.892681515765114E-4</v>
      </c>
      <c r="I757" s="17"/>
    </row>
    <row r="758" spans="1:11" x14ac:dyDescent="0.2">
      <c r="A758" s="7" t="s">
        <v>9</v>
      </c>
      <c r="B758" t="s">
        <v>256</v>
      </c>
      <c r="C758" t="s">
        <v>4</v>
      </c>
      <c r="D758" t="s">
        <v>224</v>
      </c>
      <c r="E758" s="7">
        <v>5226</v>
      </c>
      <c r="F758">
        <f t="shared" si="123"/>
        <v>12948</v>
      </c>
      <c r="G758" s="10">
        <f>SUM(E758/$F$758)</f>
        <v>0.40361445783132532</v>
      </c>
      <c r="I758" s="17"/>
      <c r="J758">
        <f t="shared" si="124"/>
        <v>5226</v>
      </c>
    </row>
    <row r="759" spans="1:11" x14ac:dyDescent="0.2">
      <c r="A759" s="7" t="s">
        <v>9</v>
      </c>
      <c r="B759" t="s">
        <v>257</v>
      </c>
      <c r="C759" t="s">
        <v>6</v>
      </c>
      <c r="D759" t="s">
        <v>224</v>
      </c>
      <c r="E759" s="6">
        <v>6789</v>
      </c>
      <c r="G759" s="10">
        <f t="shared" ref="G759:G766" si="132">SUM(E759/$F$758)</f>
        <v>0.52432808155699717</v>
      </c>
      <c r="I759" s="17"/>
      <c r="K759">
        <f t="shared" si="126"/>
        <v>6789</v>
      </c>
    </row>
    <row r="760" spans="1:11" x14ac:dyDescent="0.2">
      <c r="A760" s="7" t="s">
        <v>9</v>
      </c>
      <c r="B760" t="s">
        <v>258</v>
      </c>
      <c r="C760" t="s">
        <v>7</v>
      </c>
      <c r="D760" t="s">
        <v>224</v>
      </c>
      <c r="E760" s="7">
        <v>933</v>
      </c>
      <c r="G760" s="10">
        <f t="shared" si="132"/>
        <v>7.2057460611677476E-2</v>
      </c>
      <c r="H760">
        <f t="shared" si="127"/>
        <v>933</v>
      </c>
      <c r="I760" s="17">
        <v>7.2057460611677476E-2</v>
      </c>
    </row>
    <row r="761" spans="1:11" x14ac:dyDescent="0.2">
      <c r="A761" s="7" t="s">
        <v>9</v>
      </c>
      <c r="B761" t="s">
        <v>259</v>
      </c>
      <c r="C761" t="s">
        <v>14</v>
      </c>
      <c r="D761" t="s">
        <v>224</v>
      </c>
      <c r="E761" s="7">
        <v>0</v>
      </c>
      <c r="G761" s="10">
        <f t="shared" si="132"/>
        <v>0</v>
      </c>
      <c r="I761" s="17"/>
    </row>
    <row r="762" spans="1:11" x14ac:dyDescent="0.2">
      <c r="A762" s="7" t="s">
        <v>9</v>
      </c>
      <c r="B762" t="s">
        <v>260</v>
      </c>
      <c r="C762" t="s">
        <v>14</v>
      </c>
      <c r="D762" t="s">
        <v>224</v>
      </c>
      <c r="E762" s="7">
        <v>0</v>
      </c>
      <c r="G762" s="10">
        <f t="shared" si="132"/>
        <v>0</v>
      </c>
      <c r="I762" s="17"/>
    </row>
    <row r="763" spans="1:11" x14ac:dyDescent="0.2">
      <c r="A763" s="7" t="s">
        <v>9</v>
      </c>
      <c r="B763" t="s">
        <v>261</v>
      </c>
      <c r="C763" t="s">
        <v>14</v>
      </c>
      <c r="D763" t="s">
        <v>224</v>
      </c>
      <c r="E763" s="7">
        <v>0</v>
      </c>
      <c r="G763" s="10">
        <f t="shared" si="132"/>
        <v>0</v>
      </c>
      <c r="I763" s="17"/>
    </row>
    <row r="764" spans="1:11" x14ac:dyDescent="0.2">
      <c r="A764" s="7" t="s">
        <v>9</v>
      </c>
      <c r="B764" t="s">
        <v>262</v>
      </c>
      <c r="C764" t="s">
        <v>14</v>
      </c>
      <c r="D764" t="s">
        <v>224</v>
      </c>
      <c r="E764" s="7">
        <v>0</v>
      </c>
      <c r="G764" s="10">
        <f t="shared" si="132"/>
        <v>0</v>
      </c>
      <c r="I764" s="17"/>
    </row>
    <row r="765" spans="1:11" x14ac:dyDescent="0.2">
      <c r="A765" s="7" t="s">
        <v>9</v>
      </c>
      <c r="B765" t="s">
        <v>263</v>
      </c>
      <c r="C765" t="s">
        <v>14</v>
      </c>
      <c r="D765" t="s">
        <v>224</v>
      </c>
      <c r="E765" s="7">
        <v>0</v>
      </c>
      <c r="G765" s="10">
        <f t="shared" si="132"/>
        <v>0</v>
      </c>
      <c r="I765" s="17"/>
    </row>
    <row r="766" spans="1:11" x14ac:dyDescent="0.2">
      <c r="A766" s="7" t="s">
        <v>9</v>
      </c>
      <c r="B766" t="s">
        <v>264</v>
      </c>
      <c r="C766" t="s">
        <v>14</v>
      </c>
      <c r="D766" t="s">
        <v>224</v>
      </c>
      <c r="E766" s="7">
        <v>0</v>
      </c>
      <c r="G766" s="10">
        <f t="shared" si="132"/>
        <v>0</v>
      </c>
      <c r="I766" s="17"/>
    </row>
    <row r="767" spans="1:11" x14ac:dyDescent="0.2">
      <c r="A767" s="7" t="s">
        <v>9</v>
      </c>
      <c r="B767" t="s">
        <v>256</v>
      </c>
      <c r="C767" t="s">
        <v>4</v>
      </c>
      <c r="D767" s="5" t="s">
        <v>225</v>
      </c>
      <c r="E767" s="7">
        <v>6278</v>
      </c>
      <c r="F767">
        <f t="shared" si="123"/>
        <v>13352</v>
      </c>
      <c r="G767" s="10">
        <f>SUM(E767/$F$767)</f>
        <v>0.47019173157579391</v>
      </c>
      <c r="I767" s="17"/>
      <c r="J767">
        <f t="shared" si="124"/>
        <v>6278</v>
      </c>
    </row>
    <row r="768" spans="1:11" x14ac:dyDescent="0.2">
      <c r="A768" s="7" t="s">
        <v>9</v>
      </c>
      <c r="B768" t="s">
        <v>257</v>
      </c>
      <c r="C768" t="s">
        <v>6</v>
      </c>
      <c r="D768" t="s">
        <v>225</v>
      </c>
      <c r="E768" s="7">
        <v>6094</v>
      </c>
      <c r="G768" s="10">
        <f t="shared" ref="G768:G775" si="133">SUM(E768/$F$767)</f>
        <v>0.45641102456560817</v>
      </c>
      <c r="I768" s="17"/>
      <c r="K768">
        <f t="shared" si="126"/>
        <v>6094</v>
      </c>
    </row>
    <row r="769" spans="1:11" x14ac:dyDescent="0.2">
      <c r="A769" s="7" t="s">
        <v>9</v>
      </c>
      <c r="B769" t="s">
        <v>258</v>
      </c>
      <c r="C769" t="s">
        <v>7</v>
      </c>
      <c r="D769" t="s">
        <v>225</v>
      </c>
      <c r="E769" s="7">
        <v>980</v>
      </c>
      <c r="G769" s="10">
        <f t="shared" si="133"/>
        <v>7.3397243858597958E-2</v>
      </c>
      <c r="H769">
        <f t="shared" si="127"/>
        <v>980</v>
      </c>
      <c r="I769" s="17">
        <v>7.3397243858597958E-2</v>
      </c>
    </row>
    <row r="770" spans="1:11" x14ac:dyDescent="0.2">
      <c r="A770" s="7" t="s">
        <v>9</v>
      </c>
      <c r="B770" t="s">
        <v>259</v>
      </c>
      <c r="C770" t="s">
        <v>14</v>
      </c>
      <c r="D770" t="s">
        <v>225</v>
      </c>
      <c r="E770" s="7">
        <v>0</v>
      </c>
      <c r="G770" s="10">
        <f t="shared" si="133"/>
        <v>0</v>
      </c>
      <c r="I770" s="17"/>
    </row>
    <row r="771" spans="1:11" x14ac:dyDescent="0.2">
      <c r="A771" s="7" t="s">
        <v>9</v>
      </c>
      <c r="B771" t="s">
        <v>260</v>
      </c>
      <c r="C771" t="s">
        <v>14</v>
      </c>
      <c r="D771" t="s">
        <v>225</v>
      </c>
      <c r="E771" s="7">
        <v>0</v>
      </c>
      <c r="G771" s="10">
        <f t="shared" si="133"/>
        <v>0</v>
      </c>
      <c r="I771" s="17"/>
    </row>
    <row r="772" spans="1:11" x14ac:dyDescent="0.2">
      <c r="A772" s="7" t="s">
        <v>9</v>
      </c>
      <c r="B772" t="s">
        <v>261</v>
      </c>
      <c r="C772" t="s">
        <v>14</v>
      </c>
      <c r="D772" t="s">
        <v>225</v>
      </c>
      <c r="E772" s="7">
        <v>0</v>
      </c>
      <c r="G772" s="10">
        <f t="shared" si="133"/>
        <v>0</v>
      </c>
      <c r="I772" s="17"/>
    </row>
    <row r="773" spans="1:11" x14ac:dyDescent="0.2">
      <c r="A773" s="7" t="s">
        <v>9</v>
      </c>
      <c r="B773" t="s">
        <v>262</v>
      </c>
      <c r="C773" t="s">
        <v>14</v>
      </c>
      <c r="D773" t="s">
        <v>225</v>
      </c>
      <c r="E773" s="7">
        <v>0</v>
      </c>
      <c r="G773" s="10">
        <f t="shared" si="133"/>
        <v>0</v>
      </c>
      <c r="I773" s="17"/>
    </row>
    <row r="774" spans="1:11" x14ac:dyDescent="0.2">
      <c r="A774" s="7" t="s">
        <v>9</v>
      </c>
      <c r="B774" t="s">
        <v>263</v>
      </c>
      <c r="C774" t="s">
        <v>14</v>
      </c>
      <c r="D774" t="s">
        <v>225</v>
      </c>
      <c r="E774" s="7">
        <v>0</v>
      </c>
      <c r="G774" s="10">
        <f t="shared" si="133"/>
        <v>0</v>
      </c>
      <c r="I774" s="17"/>
    </row>
    <row r="775" spans="1:11" x14ac:dyDescent="0.2">
      <c r="A775" s="7" t="s">
        <v>9</v>
      </c>
      <c r="B775" t="s">
        <v>264</v>
      </c>
      <c r="C775" t="s">
        <v>14</v>
      </c>
      <c r="D775" t="s">
        <v>225</v>
      </c>
      <c r="E775" s="7">
        <v>0</v>
      </c>
      <c r="G775" s="10">
        <f t="shared" si="133"/>
        <v>0</v>
      </c>
      <c r="I775" s="17"/>
    </row>
    <row r="776" spans="1:11" x14ac:dyDescent="0.2">
      <c r="A776" s="7" t="s">
        <v>9</v>
      </c>
      <c r="B776" t="s">
        <v>256</v>
      </c>
      <c r="C776" t="s">
        <v>4</v>
      </c>
      <c r="D776" t="s">
        <v>226</v>
      </c>
      <c r="E776" s="7">
        <v>895</v>
      </c>
      <c r="F776">
        <f t="shared" ref="F776:F830" si="134">SUM(E776:E784)</f>
        <v>2283</v>
      </c>
      <c r="G776" s="10">
        <f>SUM(E776/$F$776)</f>
        <v>0.39202803328953134</v>
      </c>
      <c r="I776" s="17"/>
      <c r="J776">
        <f t="shared" ref="J776:J830" si="135">SUM(E776)</f>
        <v>895</v>
      </c>
    </row>
    <row r="777" spans="1:11" x14ac:dyDescent="0.2">
      <c r="A777" s="7" t="s">
        <v>9</v>
      </c>
      <c r="B777" t="s">
        <v>257</v>
      </c>
      <c r="C777" t="s">
        <v>6</v>
      </c>
      <c r="D777" t="s">
        <v>226</v>
      </c>
      <c r="E777" s="6">
        <v>1296</v>
      </c>
      <c r="G777" s="10">
        <f t="shared" ref="G777:G784" si="136">SUM(E777/$F$776)</f>
        <v>0.56767411300919846</v>
      </c>
      <c r="I777" s="17"/>
      <c r="K777">
        <f t="shared" ref="K777:K831" si="137">SUM(E777)</f>
        <v>1296</v>
      </c>
    </row>
    <row r="778" spans="1:11" x14ac:dyDescent="0.2">
      <c r="A778" s="7" t="s">
        <v>9</v>
      </c>
      <c r="B778" t="s">
        <v>258</v>
      </c>
      <c r="C778" t="s">
        <v>7</v>
      </c>
      <c r="D778" t="s">
        <v>226</v>
      </c>
      <c r="E778" s="7">
        <v>92</v>
      </c>
      <c r="G778" s="10">
        <f t="shared" si="136"/>
        <v>4.0297853701270259E-2</v>
      </c>
      <c r="H778">
        <f t="shared" ref="H778:H832" si="138">SUM(E778:E784)</f>
        <v>92</v>
      </c>
      <c r="I778" s="17">
        <v>4.0297853701270259E-2</v>
      </c>
    </row>
    <row r="779" spans="1:11" x14ac:dyDescent="0.2">
      <c r="A779" s="7" t="s">
        <v>9</v>
      </c>
      <c r="B779" t="s">
        <v>259</v>
      </c>
      <c r="C779" t="s">
        <v>14</v>
      </c>
      <c r="D779" t="s">
        <v>226</v>
      </c>
      <c r="E779" s="7">
        <v>0</v>
      </c>
      <c r="G779" s="10">
        <f t="shared" si="136"/>
        <v>0</v>
      </c>
      <c r="I779" s="17"/>
    </row>
    <row r="780" spans="1:11" x14ac:dyDescent="0.2">
      <c r="A780" s="7" t="s">
        <v>9</v>
      </c>
      <c r="B780" t="s">
        <v>260</v>
      </c>
      <c r="C780" t="s">
        <v>14</v>
      </c>
      <c r="D780" t="s">
        <v>226</v>
      </c>
      <c r="E780" s="7">
        <v>0</v>
      </c>
      <c r="G780" s="10">
        <f t="shared" si="136"/>
        <v>0</v>
      </c>
      <c r="I780" s="17"/>
    </row>
    <row r="781" spans="1:11" x14ac:dyDescent="0.2">
      <c r="A781" s="7" t="s">
        <v>9</v>
      </c>
      <c r="B781" t="s">
        <v>261</v>
      </c>
      <c r="C781" t="s">
        <v>14</v>
      </c>
      <c r="D781" t="s">
        <v>226</v>
      </c>
      <c r="E781" s="7">
        <v>0</v>
      </c>
      <c r="G781" s="10">
        <f t="shared" si="136"/>
        <v>0</v>
      </c>
      <c r="I781" s="17"/>
    </row>
    <row r="782" spans="1:11" x14ac:dyDescent="0.2">
      <c r="A782" s="7" t="s">
        <v>9</v>
      </c>
      <c r="B782" t="s">
        <v>262</v>
      </c>
      <c r="C782" t="s">
        <v>14</v>
      </c>
      <c r="D782" t="s">
        <v>226</v>
      </c>
      <c r="E782" s="7">
        <v>0</v>
      </c>
      <c r="G782" s="10">
        <f t="shared" si="136"/>
        <v>0</v>
      </c>
      <c r="I782" s="17"/>
    </row>
    <row r="783" spans="1:11" x14ac:dyDescent="0.2">
      <c r="A783" s="7" t="s">
        <v>9</v>
      </c>
      <c r="B783" t="s">
        <v>263</v>
      </c>
      <c r="C783" t="s">
        <v>14</v>
      </c>
      <c r="D783" t="s">
        <v>226</v>
      </c>
      <c r="E783" s="7">
        <v>0</v>
      </c>
      <c r="G783" s="10">
        <f t="shared" si="136"/>
        <v>0</v>
      </c>
      <c r="I783" s="17"/>
    </row>
    <row r="784" spans="1:11" x14ac:dyDescent="0.2">
      <c r="A784" s="7" t="s">
        <v>9</v>
      </c>
      <c r="B784" t="s">
        <v>264</v>
      </c>
      <c r="C784" t="s">
        <v>14</v>
      </c>
      <c r="D784" t="s">
        <v>226</v>
      </c>
      <c r="E784" s="7">
        <v>0</v>
      </c>
      <c r="G784" s="10">
        <f t="shared" si="136"/>
        <v>0</v>
      </c>
      <c r="I784" s="17"/>
    </row>
    <row r="785" spans="1:11" x14ac:dyDescent="0.2">
      <c r="A785" s="7" t="s">
        <v>9</v>
      </c>
      <c r="B785" t="s">
        <v>256</v>
      </c>
      <c r="C785" t="s">
        <v>4</v>
      </c>
      <c r="D785" t="s">
        <v>227</v>
      </c>
      <c r="E785" s="7">
        <v>2248</v>
      </c>
      <c r="F785">
        <f t="shared" si="134"/>
        <v>5015</v>
      </c>
      <c r="G785" s="10">
        <f>SUM(E785/$F$785)</f>
        <v>0.44825523429710867</v>
      </c>
      <c r="I785" s="17"/>
      <c r="J785">
        <f t="shared" si="135"/>
        <v>2248</v>
      </c>
    </row>
    <row r="786" spans="1:11" x14ac:dyDescent="0.2">
      <c r="A786" s="7" t="s">
        <v>9</v>
      </c>
      <c r="B786" t="s">
        <v>257</v>
      </c>
      <c r="C786" t="s">
        <v>6</v>
      </c>
      <c r="D786" t="s">
        <v>227</v>
      </c>
      <c r="E786" s="6">
        <v>2596</v>
      </c>
      <c r="G786" s="10">
        <f t="shared" ref="G786:G793" si="139">SUM(E786/$F$785)</f>
        <v>0.51764705882352946</v>
      </c>
      <c r="I786" s="17"/>
      <c r="K786">
        <f t="shared" si="137"/>
        <v>2596</v>
      </c>
    </row>
    <row r="787" spans="1:11" x14ac:dyDescent="0.2">
      <c r="A787" s="7" t="s">
        <v>9</v>
      </c>
      <c r="B787" t="s">
        <v>258</v>
      </c>
      <c r="C787" t="s">
        <v>7</v>
      </c>
      <c r="D787" t="s">
        <v>227</v>
      </c>
      <c r="E787" s="7">
        <v>171</v>
      </c>
      <c r="G787" s="10">
        <f t="shared" si="139"/>
        <v>3.4097706879361915E-2</v>
      </c>
      <c r="H787">
        <f t="shared" si="138"/>
        <v>171</v>
      </c>
      <c r="I787" s="17">
        <v>3.4097706879361915E-2</v>
      </c>
    </row>
    <row r="788" spans="1:11" x14ac:dyDescent="0.2">
      <c r="A788" s="7" t="s">
        <v>9</v>
      </c>
      <c r="B788" t="s">
        <v>259</v>
      </c>
      <c r="C788" t="s">
        <v>14</v>
      </c>
      <c r="D788" t="s">
        <v>227</v>
      </c>
      <c r="E788" s="7">
        <v>0</v>
      </c>
      <c r="G788" s="10">
        <f t="shared" si="139"/>
        <v>0</v>
      </c>
      <c r="I788" s="17"/>
    </row>
    <row r="789" spans="1:11" x14ac:dyDescent="0.2">
      <c r="A789" s="7" t="s">
        <v>9</v>
      </c>
      <c r="B789" t="s">
        <v>260</v>
      </c>
      <c r="C789" t="s">
        <v>14</v>
      </c>
      <c r="D789" t="s">
        <v>227</v>
      </c>
      <c r="E789" s="7">
        <v>0</v>
      </c>
      <c r="G789" s="10">
        <f t="shared" si="139"/>
        <v>0</v>
      </c>
      <c r="I789" s="17"/>
    </row>
    <row r="790" spans="1:11" x14ac:dyDescent="0.2">
      <c r="A790" s="7" t="s">
        <v>9</v>
      </c>
      <c r="B790" t="s">
        <v>261</v>
      </c>
      <c r="C790" t="s">
        <v>14</v>
      </c>
      <c r="D790" t="s">
        <v>227</v>
      </c>
      <c r="E790" s="7">
        <v>0</v>
      </c>
      <c r="G790" s="10">
        <f t="shared" si="139"/>
        <v>0</v>
      </c>
      <c r="I790" s="17"/>
    </row>
    <row r="791" spans="1:11" x14ac:dyDescent="0.2">
      <c r="A791" s="7" t="s">
        <v>9</v>
      </c>
      <c r="B791" t="s">
        <v>262</v>
      </c>
      <c r="C791" t="s">
        <v>14</v>
      </c>
      <c r="D791" t="s">
        <v>227</v>
      </c>
      <c r="E791" s="7">
        <v>0</v>
      </c>
      <c r="G791" s="10">
        <f t="shared" si="139"/>
        <v>0</v>
      </c>
      <c r="I791" s="17"/>
    </row>
    <row r="792" spans="1:11" x14ac:dyDescent="0.2">
      <c r="A792" s="7" t="s">
        <v>9</v>
      </c>
      <c r="B792" t="s">
        <v>263</v>
      </c>
      <c r="C792" t="s">
        <v>14</v>
      </c>
      <c r="D792" t="s">
        <v>227</v>
      </c>
      <c r="E792" s="7">
        <v>0</v>
      </c>
      <c r="G792" s="10">
        <f t="shared" si="139"/>
        <v>0</v>
      </c>
      <c r="I792" s="17"/>
    </row>
    <row r="793" spans="1:11" x14ac:dyDescent="0.2">
      <c r="A793" s="7" t="s">
        <v>9</v>
      </c>
      <c r="B793" t="s">
        <v>264</v>
      </c>
      <c r="C793" t="s">
        <v>14</v>
      </c>
      <c r="D793" t="s">
        <v>227</v>
      </c>
      <c r="E793" s="7">
        <v>0</v>
      </c>
      <c r="G793" s="10">
        <f t="shared" si="139"/>
        <v>0</v>
      </c>
      <c r="I793" s="17"/>
    </row>
    <row r="794" spans="1:11" x14ac:dyDescent="0.2">
      <c r="A794" s="7" t="s">
        <v>9</v>
      </c>
      <c r="B794" t="s">
        <v>256</v>
      </c>
      <c r="C794" t="s">
        <v>4</v>
      </c>
      <c r="D794" t="s">
        <v>228</v>
      </c>
      <c r="E794" s="7">
        <v>4286</v>
      </c>
      <c r="F794">
        <f t="shared" si="134"/>
        <v>9863</v>
      </c>
      <c r="G794" s="10">
        <f>SUM(E794/$F$794)</f>
        <v>0.43455338132414073</v>
      </c>
      <c r="I794" s="17"/>
      <c r="J794">
        <f t="shared" si="135"/>
        <v>4286</v>
      </c>
    </row>
    <row r="795" spans="1:11" x14ac:dyDescent="0.2">
      <c r="A795" s="7" t="s">
        <v>9</v>
      </c>
      <c r="B795" t="s">
        <v>257</v>
      </c>
      <c r="C795" t="s">
        <v>6</v>
      </c>
      <c r="D795" t="s">
        <v>228</v>
      </c>
      <c r="E795" s="6">
        <v>4750</v>
      </c>
      <c r="G795" s="10">
        <f t="shared" ref="G795:G802" si="140">SUM(E795/$F$794)</f>
        <v>0.48159789110818207</v>
      </c>
      <c r="I795" s="17"/>
      <c r="K795">
        <f t="shared" si="137"/>
        <v>4750</v>
      </c>
    </row>
    <row r="796" spans="1:11" x14ac:dyDescent="0.2">
      <c r="A796" s="7" t="s">
        <v>9</v>
      </c>
      <c r="B796" t="s">
        <v>258</v>
      </c>
      <c r="C796" t="s">
        <v>7</v>
      </c>
      <c r="D796" t="s">
        <v>228</v>
      </c>
      <c r="E796" s="7">
        <v>827</v>
      </c>
      <c r="G796" s="10">
        <f t="shared" si="140"/>
        <v>8.3848727567677181E-2</v>
      </c>
      <c r="H796">
        <f t="shared" si="138"/>
        <v>827</v>
      </c>
      <c r="I796" s="17">
        <v>8.3848727567677181E-2</v>
      </c>
    </row>
    <row r="797" spans="1:11" x14ac:dyDescent="0.2">
      <c r="A797" s="7" t="s">
        <v>9</v>
      </c>
      <c r="B797" t="s">
        <v>259</v>
      </c>
      <c r="C797" t="s">
        <v>14</v>
      </c>
      <c r="D797" t="s">
        <v>228</v>
      </c>
      <c r="E797" s="7">
        <v>0</v>
      </c>
      <c r="G797" s="10">
        <f t="shared" si="140"/>
        <v>0</v>
      </c>
      <c r="I797" s="17"/>
    </row>
    <row r="798" spans="1:11" x14ac:dyDescent="0.2">
      <c r="A798" s="7" t="s">
        <v>9</v>
      </c>
      <c r="B798" t="s">
        <v>260</v>
      </c>
      <c r="C798" t="s">
        <v>14</v>
      </c>
      <c r="D798" t="s">
        <v>228</v>
      </c>
      <c r="E798" s="7">
        <v>0</v>
      </c>
      <c r="G798" s="10">
        <f t="shared" si="140"/>
        <v>0</v>
      </c>
      <c r="I798" s="17"/>
    </row>
    <row r="799" spans="1:11" x14ac:dyDescent="0.2">
      <c r="A799" s="7" t="s">
        <v>9</v>
      </c>
      <c r="B799" t="s">
        <v>261</v>
      </c>
      <c r="C799" t="s">
        <v>14</v>
      </c>
      <c r="D799" t="s">
        <v>228</v>
      </c>
      <c r="E799" s="7">
        <v>0</v>
      </c>
      <c r="G799" s="10">
        <f t="shared" si="140"/>
        <v>0</v>
      </c>
      <c r="I799" s="17"/>
    </row>
    <row r="800" spans="1:11" x14ac:dyDescent="0.2">
      <c r="A800" s="7" t="s">
        <v>9</v>
      </c>
      <c r="B800" t="s">
        <v>262</v>
      </c>
      <c r="C800" t="s">
        <v>14</v>
      </c>
      <c r="D800" t="s">
        <v>228</v>
      </c>
      <c r="E800" s="7">
        <v>0</v>
      </c>
      <c r="G800" s="10">
        <f t="shared" si="140"/>
        <v>0</v>
      </c>
      <c r="I800" s="17"/>
    </row>
    <row r="801" spans="1:11" x14ac:dyDescent="0.2">
      <c r="A801" s="7" t="s">
        <v>9</v>
      </c>
      <c r="B801" t="s">
        <v>263</v>
      </c>
      <c r="C801" t="s">
        <v>14</v>
      </c>
      <c r="D801" t="s">
        <v>228</v>
      </c>
      <c r="E801" s="7">
        <v>0</v>
      </c>
      <c r="G801" s="10">
        <f t="shared" si="140"/>
        <v>0</v>
      </c>
      <c r="I801" s="17"/>
    </row>
    <row r="802" spans="1:11" x14ac:dyDescent="0.2">
      <c r="A802" s="7" t="s">
        <v>9</v>
      </c>
      <c r="B802" t="s">
        <v>264</v>
      </c>
      <c r="C802" t="s">
        <v>14</v>
      </c>
      <c r="D802" t="s">
        <v>228</v>
      </c>
      <c r="E802" s="7">
        <v>0</v>
      </c>
      <c r="G802" s="10">
        <f t="shared" si="140"/>
        <v>0</v>
      </c>
      <c r="I802" s="17"/>
    </row>
    <row r="803" spans="1:11" x14ac:dyDescent="0.2">
      <c r="A803" s="7" t="s">
        <v>9</v>
      </c>
      <c r="B803" t="s">
        <v>256</v>
      </c>
      <c r="C803" t="s">
        <v>4</v>
      </c>
      <c r="D803" s="5" t="s">
        <v>229</v>
      </c>
      <c r="E803" s="7">
        <v>5439</v>
      </c>
      <c r="F803">
        <f t="shared" si="134"/>
        <v>10287</v>
      </c>
      <c r="G803" s="10">
        <f>SUM(E803/$F$803)</f>
        <v>0.5287255759696704</v>
      </c>
      <c r="I803" s="17"/>
      <c r="J803">
        <f t="shared" si="135"/>
        <v>5439</v>
      </c>
    </row>
    <row r="804" spans="1:11" x14ac:dyDescent="0.2">
      <c r="A804" s="7" t="s">
        <v>9</v>
      </c>
      <c r="B804" t="s">
        <v>257</v>
      </c>
      <c r="C804" t="s">
        <v>6</v>
      </c>
      <c r="D804" t="s">
        <v>229</v>
      </c>
      <c r="E804" s="7">
        <v>3960</v>
      </c>
      <c r="G804" s="10">
        <f t="shared" ref="G804:G811" si="141">SUM(E804/$F$803)</f>
        <v>0.38495188101487315</v>
      </c>
      <c r="I804" s="17"/>
      <c r="K804">
        <f t="shared" si="137"/>
        <v>3960</v>
      </c>
    </row>
    <row r="805" spans="1:11" x14ac:dyDescent="0.2">
      <c r="A805" s="7" t="s">
        <v>9</v>
      </c>
      <c r="B805" t="s">
        <v>258</v>
      </c>
      <c r="C805" t="s">
        <v>7</v>
      </c>
      <c r="D805" t="s">
        <v>229</v>
      </c>
      <c r="E805" s="7">
        <v>888</v>
      </c>
      <c r="G805" s="10">
        <f t="shared" si="141"/>
        <v>8.6322543015456402E-2</v>
      </c>
      <c r="H805">
        <f t="shared" si="138"/>
        <v>888</v>
      </c>
      <c r="I805" s="17">
        <v>8.6322543015456402E-2</v>
      </c>
    </row>
    <row r="806" spans="1:11" x14ac:dyDescent="0.2">
      <c r="A806" s="7" t="s">
        <v>9</v>
      </c>
      <c r="B806" t="s">
        <v>259</v>
      </c>
      <c r="C806" t="s">
        <v>14</v>
      </c>
      <c r="D806" t="s">
        <v>229</v>
      </c>
      <c r="E806" s="7">
        <v>0</v>
      </c>
      <c r="G806" s="10">
        <f t="shared" si="141"/>
        <v>0</v>
      </c>
      <c r="I806" s="17"/>
    </row>
    <row r="807" spans="1:11" x14ac:dyDescent="0.2">
      <c r="A807" s="7" t="s">
        <v>9</v>
      </c>
      <c r="B807" t="s">
        <v>260</v>
      </c>
      <c r="C807" t="s">
        <v>14</v>
      </c>
      <c r="D807" t="s">
        <v>229</v>
      </c>
      <c r="E807" s="7">
        <v>0</v>
      </c>
      <c r="G807" s="10">
        <f t="shared" si="141"/>
        <v>0</v>
      </c>
      <c r="I807" s="17"/>
    </row>
    <row r="808" spans="1:11" x14ac:dyDescent="0.2">
      <c r="A808" s="7" t="s">
        <v>9</v>
      </c>
      <c r="B808" t="s">
        <v>261</v>
      </c>
      <c r="C808" t="s">
        <v>14</v>
      </c>
      <c r="D808" t="s">
        <v>229</v>
      </c>
      <c r="E808" s="7">
        <v>0</v>
      </c>
      <c r="G808" s="10">
        <f t="shared" si="141"/>
        <v>0</v>
      </c>
      <c r="I808" s="17"/>
    </row>
    <row r="809" spans="1:11" x14ac:dyDescent="0.2">
      <c r="A809" s="7" t="s">
        <v>9</v>
      </c>
      <c r="B809" t="s">
        <v>262</v>
      </c>
      <c r="C809" t="s">
        <v>14</v>
      </c>
      <c r="D809" t="s">
        <v>229</v>
      </c>
      <c r="E809" s="7">
        <v>0</v>
      </c>
      <c r="G809" s="10">
        <f t="shared" si="141"/>
        <v>0</v>
      </c>
      <c r="I809" s="17"/>
    </row>
    <row r="810" spans="1:11" x14ac:dyDescent="0.2">
      <c r="A810" s="7" t="s">
        <v>9</v>
      </c>
      <c r="B810" t="s">
        <v>263</v>
      </c>
      <c r="C810" t="s">
        <v>14</v>
      </c>
      <c r="D810" t="s">
        <v>229</v>
      </c>
      <c r="E810" s="7">
        <v>0</v>
      </c>
      <c r="G810" s="10">
        <f t="shared" si="141"/>
        <v>0</v>
      </c>
      <c r="I810" s="17"/>
    </row>
    <row r="811" spans="1:11" x14ac:dyDescent="0.2">
      <c r="A811" s="7" t="s">
        <v>9</v>
      </c>
      <c r="B811" t="s">
        <v>264</v>
      </c>
      <c r="C811" t="s">
        <v>14</v>
      </c>
      <c r="D811" t="s">
        <v>229</v>
      </c>
      <c r="E811" s="7">
        <v>0</v>
      </c>
      <c r="G811" s="10">
        <f t="shared" si="141"/>
        <v>0</v>
      </c>
      <c r="I811" s="17"/>
    </row>
    <row r="812" spans="1:11" x14ac:dyDescent="0.2">
      <c r="A812" s="7" t="s">
        <v>9</v>
      </c>
      <c r="B812" t="s">
        <v>256</v>
      </c>
      <c r="C812" t="s">
        <v>4</v>
      </c>
      <c r="D812" s="5" t="s">
        <v>230</v>
      </c>
      <c r="E812" s="7">
        <v>1700</v>
      </c>
      <c r="F812">
        <f t="shared" si="134"/>
        <v>3166</v>
      </c>
      <c r="G812" s="10">
        <f>SUM(E812/$F$812)</f>
        <v>0.53695514845230574</v>
      </c>
      <c r="I812" s="17"/>
      <c r="J812">
        <f t="shared" si="135"/>
        <v>1700</v>
      </c>
    </row>
    <row r="813" spans="1:11" x14ac:dyDescent="0.2">
      <c r="A813" s="7" t="s">
        <v>9</v>
      </c>
      <c r="B813" t="s">
        <v>257</v>
      </c>
      <c r="C813" t="s">
        <v>6</v>
      </c>
      <c r="D813" t="s">
        <v>230</v>
      </c>
      <c r="E813" s="7">
        <v>1247</v>
      </c>
      <c r="G813" s="10">
        <f t="shared" ref="G813:G820" si="142">SUM(E813/$F$812)</f>
        <v>0.39387239418825015</v>
      </c>
      <c r="I813" s="17"/>
      <c r="K813">
        <f t="shared" si="137"/>
        <v>1247</v>
      </c>
    </row>
    <row r="814" spans="1:11" x14ac:dyDescent="0.2">
      <c r="A814" s="7" t="s">
        <v>9</v>
      </c>
      <c r="B814" t="s">
        <v>258</v>
      </c>
      <c r="C814" t="s">
        <v>7</v>
      </c>
      <c r="D814" t="s">
        <v>230</v>
      </c>
      <c r="E814" s="7">
        <v>219</v>
      </c>
      <c r="G814" s="10">
        <f t="shared" si="142"/>
        <v>6.9172457359444092E-2</v>
      </c>
      <c r="H814">
        <f t="shared" si="138"/>
        <v>219</v>
      </c>
      <c r="I814" s="17">
        <v>6.9172457359444092E-2</v>
      </c>
    </row>
    <row r="815" spans="1:11" x14ac:dyDescent="0.2">
      <c r="A815" s="7" t="s">
        <v>9</v>
      </c>
      <c r="B815" t="s">
        <v>259</v>
      </c>
      <c r="C815" t="s">
        <v>14</v>
      </c>
      <c r="D815" t="s">
        <v>230</v>
      </c>
      <c r="E815" s="7">
        <v>0</v>
      </c>
      <c r="G815" s="10">
        <f t="shared" si="142"/>
        <v>0</v>
      </c>
      <c r="I815" s="17"/>
    </row>
    <row r="816" spans="1:11" x14ac:dyDescent="0.2">
      <c r="A816" s="7" t="s">
        <v>9</v>
      </c>
      <c r="B816" t="s">
        <v>260</v>
      </c>
      <c r="C816" t="s">
        <v>14</v>
      </c>
      <c r="D816" t="s">
        <v>230</v>
      </c>
      <c r="E816" s="7">
        <v>0</v>
      </c>
      <c r="G816" s="10">
        <f t="shared" si="142"/>
        <v>0</v>
      </c>
      <c r="I816" s="17"/>
    </row>
    <row r="817" spans="1:11" x14ac:dyDescent="0.2">
      <c r="A817" s="7" t="s">
        <v>9</v>
      </c>
      <c r="B817" t="s">
        <v>261</v>
      </c>
      <c r="C817" t="s">
        <v>14</v>
      </c>
      <c r="D817" t="s">
        <v>230</v>
      </c>
      <c r="E817" s="7">
        <v>0</v>
      </c>
      <c r="G817" s="10">
        <f t="shared" si="142"/>
        <v>0</v>
      </c>
      <c r="I817" s="17"/>
    </row>
    <row r="818" spans="1:11" x14ac:dyDescent="0.2">
      <c r="A818" s="7" t="s">
        <v>9</v>
      </c>
      <c r="B818" t="s">
        <v>262</v>
      </c>
      <c r="C818" t="s">
        <v>14</v>
      </c>
      <c r="D818" t="s">
        <v>230</v>
      </c>
      <c r="E818" s="7">
        <v>0</v>
      </c>
      <c r="G818" s="10">
        <f t="shared" si="142"/>
        <v>0</v>
      </c>
      <c r="I818" s="17"/>
    </row>
    <row r="819" spans="1:11" x14ac:dyDescent="0.2">
      <c r="A819" s="7" t="s">
        <v>9</v>
      </c>
      <c r="B819" t="s">
        <v>263</v>
      </c>
      <c r="C819" t="s">
        <v>14</v>
      </c>
      <c r="D819" t="s">
        <v>230</v>
      </c>
      <c r="E819" s="7">
        <v>0</v>
      </c>
      <c r="G819" s="10">
        <f t="shared" si="142"/>
        <v>0</v>
      </c>
      <c r="I819" s="17"/>
    </row>
    <row r="820" spans="1:11" x14ac:dyDescent="0.2">
      <c r="A820" s="7" t="s">
        <v>9</v>
      </c>
      <c r="B820" t="s">
        <v>264</v>
      </c>
      <c r="C820" t="s">
        <v>14</v>
      </c>
      <c r="D820" t="s">
        <v>230</v>
      </c>
      <c r="E820" s="7">
        <v>0</v>
      </c>
      <c r="G820" s="10">
        <f t="shared" si="142"/>
        <v>0</v>
      </c>
      <c r="I820" s="17"/>
    </row>
    <row r="821" spans="1:11" x14ac:dyDescent="0.2">
      <c r="A821" s="7" t="s">
        <v>9</v>
      </c>
      <c r="B821" t="s">
        <v>256</v>
      </c>
      <c r="C821" t="s">
        <v>4</v>
      </c>
      <c r="D821" t="s">
        <v>231</v>
      </c>
      <c r="E821" s="7">
        <v>2147</v>
      </c>
      <c r="F821">
        <f t="shared" si="134"/>
        <v>5198</v>
      </c>
      <c r="G821" s="10">
        <f>SUM(E821/$F$821)</f>
        <v>0.41304347826086957</v>
      </c>
      <c r="I821" s="17"/>
      <c r="J821">
        <f t="shared" si="135"/>
        <v>2147</v>
      </c>
    </row>
    <row r="822" spans="1:11" x14ac:dyDescent="0.2">
      <c r="A822" s="7" t="s">
        <v>9</v>
      </c>
      <c r="B822" t="s">
        <v>257</v>
      </c>
      <c r="C822" t="s">
        <v>6</v>
      </c>
      <c r="D822" t="s">
        <v>231</v>
      </c>
      <c r="E822" s="6">
        <v>2771</v>
      </c>
      <c r="G822" s="10">
        <f t="shared" ref="G822:G829" si="143">SUM(E822/$F$821)</f>
        <v>0.5330896498653328</v>
      </c>
      <c r="I822" s="17"/>
      <c r="K822">
        <f t="shared" si="137"/>
        <v>2771</v>
      </c>
    </row>
    <row r="823" spans="1:11" x14ac:dyDescent="0.2">
      <c r="A823" s="7" t="s">
        <v>9</v>
      </c>
      <c r="B823" t="s">
        <v>258</v>
      </c>
      <c r="C823" t="s">
        <v>7</v>
      </c>
      <c r="D823" t="s">
        <v>231</v>
      </c>
      <c r="E823" s="7">
        <v>280</v>
      </c>
      <c r="G823" s="10">
        <f t="shared" si="143"/>
        <v>5.3866871873797614E-2</v>
      </c>
      <c r="H823">
        <f t="shared" si="138"/>
        <v>280</v>
      </c>
      <c r="I823" s="17">
        <v>5.3866871873797614E-2</v>
      </c>
    </row>
    <row r="824" spans="1:11" x14ac:dyDescent="0.2">
      <c r="A824" s="7" t="s">
        <v>9</v>
      </c>
      <c r="B824" t="s">
        <v>259</v>
      </c>
      <c r="C824" t="s">
        <v>14</v>
      </c>
      <c r="D824" t="s">
        <v>231</v>
      </c>
      <c r="E824" s="7">
        <v>0</v>
      </c>
      <c r="G824" s="10">
        <f t="shared" si="143"/>
        <v>0</v>
      </c>
      <c r="I824" s="17"/>
    </row>
    <row r="825" spans="1:11" x14ac:dyDescent="0.2">
      <c r="A825" s="7" t="s">
        <v>9</v>
      </c>
      <c r="B825" t="s">
        <v>260</v>
      </c>
      <c r="C825" t="s">
        <v>14</v>
      </c>
      <c r="D825" t="s">
        <v>231</v>
      </c>
      <c r="E825" s="7">
        <v>0</v>
      </c>
      <c r="G825" s="10">
        <f t="shared" si="143"/>
        <v>0</v>
      </c>
      <c r="I825" s="17"/>
    </row>
    <row r="826" spans="1:11" x14ac:dyDescent="0.2">
      <c r="A826" s="7" t="s">
        <v>9</v>
      </c>
      <c r="B826" t="s">
        <v>261</v>
      </c>
      <c r="C826" t="s">
        <v>14</v>
      </c>
      <c r="D826" t="s">
        <v>231</v>
      </c>
      <c r="E826" s="7">
        <v>0</v>
      </c>
      <c r="G826" s="10">
        <f t="shared" si="143"/>
        <v>0</v>
      </c>
      <c r="I826" s="17"/>
    </row>
    <row r="827" spans="1:11" x14ac:dyDescent="0.2">
      <c r="A827" s="7" t="s">
        <v>9</v>
      </c>
      <c r="B827" t="s">
        <v>262</v>
      </c>
      <c r="C827" t="s">
        <v>14</v>
      </c>
      <c r="D827" t="s">
        <v>231</v>
      </c>
      <c r="E827" s="7">
        <v>0</v>
      </c>
      <c r="G827" s="10">
        <f t="shared" si="143"/>
        <v>0</v>
      </c>
      <c r="I827" s="17"/>
    </row>
    <row r="828" spans="1:11" x14ac:dyDescent="0.2">
      <c r="A828" s="7" t="s">
        <v>9</v>
      </c>
      <c r="B828" t="s">
        <v>263</v>
      </c>
      <c r="C828" t="s">
        <v>14</v>
      </c>
      <c r="D828" t="s">
        <v>231</v>
      </c>
      <c r="E828" s="7">
        <v>0</v>
      </c>
      <c r="G828" s="10">
        <f t="shared" si="143"/>
        <v>0</v>
      </c>
      <c r="I828" s="17"/>
    </row>
    <row r="829" spans="1:11" x14ac:dyDescent="0.2">
      <c r="A829" s="7" t="s">
        <v>9</v>
      </c>
      <c r="B829" t="s">
        <v>264</v>
      </c>
      <c r="C829" t="s">
        <v>14</v>
      </c>
      <c r="D829" t="s">
        <v>231</v>
      </c>
      <c r="E829" s="7">
        <v>0</v>
      </c>
      <c r="G829" s="10">
        <f t="shared" si="143"/>
        <v>0</v>
      </c>
      <c r="I829" s="17"/>
    </row>
    <row r="830" spans="1:11" x14ac:dyDescent="0.2">
      <c r="A830" s="7" t="s">
        <v>9</v>
      </c>
      <c r="B830" t="s">
        <v>256</v>
      </c>
      <c r="C830" t="s">
        <v>4</v>
      </c>
      <c r="D830" s="5" t="s">
        <v>232</v>
      </c>
      <c r="E830" s="7">
        <v>5143</v>
      </c>
      <c r="F830">
        <f t="shared" si="134"/>
        <v>9012</v>
      </c>
      <c r="G830" s="10">
        <f>SUM(E830/$F$830)</f>
        <v>0.5706835330670218</v>
      </c>
      <c r="I830" s="17"/>
      <c r="J830">
        <f t="shared" si="135"/>
        <v>5143</v>
      </c>
    </row>
    <row r="831" spans="1:11" x14ac:dyDescent="0.2">
      <c r="A831" s="7" t="s">
        <v>9</v>
      </c>
      <c r="B831" t="s">
        <v>257</v>
      </c>
      <c r="C831" t="s">
        <v>6</v>
      </c>
      <c r="D831" t="s">
        <v>232</v>
      </c>
      <c r="E831" s="7">
        <v>3121</v>
      </c>
      <c r="G831" s="10">
        <f t="shared" ref="G831:G838" si="144">SUM(E831/$F$830)</f>
        <v>0.34631602308033732</v>
      </c>
      <c r="I831" s="17"/>
      <c r="K831">
        <f t="shared" si="137"/>
        <v>3121</v>
      </c>
    </row>
    <row r="832" spans="1:11" x14ac:dyDescent="0.2">
      <c r="A832" s="7" t="s">
        <v>9</v>
      </c>
      <c r="B832" t="s">
        <v>258</v>
      </c>
      <c r="C832" t="s">
        <v>7</v>
      </c>
      <c r="D832" t="s">
        <v>232</v>
      </c>
      <c r="E832" s="7">
        <v>748</v>
      </c>
      <c r="G832" s="10">
        <f t="shared" si="144"/>
        <v>8.3000443852640923E-2</v>
      </c>
      <c r="H832">
        <f t="shared" si="138"/>
        <v>748</v>
      </c>
      <c r="I832" s="17">
        <v>8.3000443852640923E-2</v>
      </c>
    </row>
    <row r="833" spans="1:11" x14ac:dyDescent="0.2">
      <c r="A833" s="7" t="s">
        <v>9</v>
      </c>
      <c r="B833" t="s">
        <v>259</v>
      </c>
      <c r="C833" t="s">
        <v>14</v>
      </c>
      <c r="D833" t="s">
        <v>232</v>
      </c>
      <c r="E833" s="7">
        <v>0</v>
      </c>
      <c r="G833" s="10">
        <f t="shared" si="144"/>
        <v>0</v>
      </c>
      <c r="I833" s="17"/>
    </row>
    <row r="834" spans="1:11" x14ac:dyDescent="0.2">
      <c r="A834" s="7" t="s">
        <v>9</v>
      </c>
      <c r="B834" t="s">
        <v>260</v>
      </c>
      <c r="C834" t="s">
        <v>14</v>
      </c>
      <c r="D834" t="s">
        <v>232</v>
      </c>
      <c r="E834" s="7">
        <v>0</v>
      </c>
      <c r="G834" s="10">
        <f t="shared" si="144"/>
        <v>0</v>
      </c>
      <c r="I834" s="17"/>
    </row>
    <row r="835" spans="1:11" x14ac:dyDescent="0.2">
      <c r="A835" s="7" t="s">
        <v>9</v>
      </c>
      <c r="B835" t="s">
        <v>261</v>
      </c>
      <c r="C835" t="s">
        <v>14</v>
      </c>
      <c r="D835" t="s">
        <v>232</v>
      </c>
      <c r="E835" s="7">
        <v>0</v>
      </c>
      <c r="G835" s="10">
        <f t="shared" si="144"/>
        <v>0</v>
      </c>
      <c r="I835" s="17"/>
    </row>
    <row r="836" spans="1:11" x14ac:dyDescent="0.2">
      <c r="A836" s="7" t="s">
        <v>9</v>
      </c>
      <c r="B836" t="s">
        <v>262</v>
      </c>
      <c r="C836" t="s">
        <v>14</v>
      </c>
      <c r="D836" t="s">
        <v>232</v>
      </c>
      <c r="E836" s="7">
        <v>0</v>
      </c>
      <c r="G836" s="10">
        <f t="shared" si="144"/>
        <v>0</v>
      </c>
      <c r="I836" s="17"/>
    </row>
    <row r="837" spans="1:11" x14ac:dyDescent="0.2">
      <c r="A837" s="7" t="s">
        <v>9</v>
      </c>
      <c r="B837" t="s">
        <v>263</v>
      </c>
      <c r="C837" t="s">
        <v>14</v>
      </c>
      <c r="D837" t="s">
        <v>232</v>
      </c>
      <c r="E837" s="7">
        <v>0</v>
      </c>
      <c r="G837" s="10">
        <f t="shared" si="144"/>
        <v>0</v>
      </c>
      <c r="I837" s="17"/>
    </row>
    <row r="838" spans="1:11" x14ac:dyDescent="0.2">
      <c r="A838" s="7" t="s">
        <v>9</v>
      </c>
      <c r="B838" t="s">
        <v>264</v>
      </c>
      <c r="C838" t="s">
        <v>14</v>
      </c>
      <c r="D838" t="s">
        <v>232</v>
      </c>
      <c r="E838" s="7">
        <v>0</v>
      </c>
      <c r="G838" s="10">
        <f t="shared" si="144"/>
        <v>0</v>
      </c>
      <c r="I838" s="17"/>
    </row>
    <row r="839" spans="1:11" x14ac:dyDescent="0.2">
      <c r="A839" s="7" t="s">
        <v>9</v>
      </c>
      <c r="B839" t="s">
        <v>256</v>
      </c>
      <c r="C839" t="s">
        <v>4</v>
      </c>
      <c r="D839" s="5" t="s">
        <v>233</v>
      </c>
      <c r="E839" s="7">
        <v>985</v>
      </c>
      <c r="F839">
        <f t="shared" ref="F839:F893" si="145">SUM(E839:E847)</f>
        <v>1903</v>
      </c>
      <c r="G839" s="10">
        <f>SUM(E839/$F$839)</f>
        <v>0.51760378349973724</v>
      </c>
      <c r="I839" s="17"/>
      <c r="J839">
        <f t="shared" ref="J839:J893" si="146">SUM(E839)</f>
        <v>985</v>
      </c>
    </row>
    <row r="840" spans="1:11" x14ac:dyDescent="0.2">
      <c r="A840" s="7" t="s">
        <v>9</v>
      </c>
      <c r="B840" t="s">
        <v>257</v>
      </c>
      <c r="C840" t="s">
        <v>6</v>
      </c>
      <c r="D840" t="s">
        <v>233</v>
      </c>
      <c r="E840" s="7">
        <v>793</v>
      </c>
      <c r="G840" s="10">
        <f t="shared" ref="G840:G847" si="147">SUM(E840/$F$839)</f>
        <v>0.41671045717288491</v>
      </c>
      <c r="I840" s="17"/>
      <c r="K840">
        <f t="shared" ref="K840:K894" si="148">SUM(E840)</f>
        <v>793</v>
      </c>
    </row>
    <row r="841" spans="1:11" x14ac:dyDescent="0.2">
      <c r="A841" s="7" t="s">
        <v>9</v>
      </c>
      <c r="B841" t="s">
        <v>258</v>
      </c>
      <c r="C841" t="s">
        <v>7</v>
      </c>
      <c r="D841" t="s">
        <v>233</v>
      </c>
      <c r="E841" s="7">
        <v>125</v>
      </c>
      <c r="G841" s="10">
        <f t="shared" si="147"/>
        <v>6.568575932737783E-2</v>
      </c>
      <c r="H841">
        <f t="shared" ref="H841:H895" si="149">SUM(E841:E847)</f>
        <v>125</v>
      </c>
      <c r="I841" s="17">
        <v>6.568575932737783E-2</v>
      </c>
    </row>
    <row r="842" spans="1:11" x14ac:dyDescent="0.2">
      <c r="A842" s="7" t="s">
        <v>9</v>
      </c>
      <c r="B842" t="s">
        <v>259</v>
      </c>
      <c r="C842" t="s">
        <v>14</v>
      </c>
      <c r="D842" t="s">
        <v>233</v>
      </c>
      <c r="E842" s="7">
        <v>0</v>
      </c>
      <c r="G842" s="10">
        <f t="shared" si="147"/>
        <v>0</v>
      </c>
      <c r="I842" s="17"/>
    </row>
    <row r="843" spans="1:11" x14ac:dyDescent="0.2">
      <c r="A843" s="7" t="s">
        <v>9</v>
      </c>
      <c r="B843" t="s">
        <v>260</v>
      </c>
      <c r="C843" t="s">
        <v>14</v>
      </c>
      <c r="D843" t="s">
        <v>233</v>
      </c>
      <c r="E843" s="7">
        <v>0</v>
      </c>
      <c r="G843" s="10">
        <f t="shared" si="147"/>
        <v>0</v>
      </c>
      <c r="I843" s="17"/>
    </row>
    <row r="844" spans="1:11" x14ac:dyDescent="0.2">
      <c r="A844" s="7" t="s">
        <v>9</v>
      </c>
      <c r="B844" t="s">
        <v>261</v>
      </c>
      <c r="C844" t="s">
        <v>14</v>
      </c>
      <c r="D844" t="s">
        <v>233</v>
      </c>
      <c r="E844" s="7">
        <v>0</v>
      </c>
      <c r="G844" s="10">
        <f t="shared" si="147"/>
        <v>0</v>
      </c>
      <c r="I844" s="17"/>
    </row>
    <row r="845" spans="1:11" x14ac:dyDescent="0.2">
      <c r="A845" s="7" t="s">
        <v>9</v>
      </c>
      <c r="B845" t="s">
        <v>262</v>
      </c>
      <c r="C845" t="s">
        <v>14</v>
      </c>
      <c r="D845" t="s">
        <v>233</v>
      </c>
      <c r="E845" s="7">
        <v>0</v>
      </c>
      <c r="G845" s="10">
        <f t="shared" si="147"/>
        <v>0</v>
      </c>
      <c r="I845" s="17"/>
    </row>
    <row r="846" spans="1:11" x14ac:dyDescent="0.2">
      <c r="A846" s="7" t="s">
        <v>9</v>
      </c>
      <c r="B846" t="s">
        <v>263</v>
      </c>
      <c r="C846" t="s">
        <v>14</v>
      </c>
      <c r="D846" t="s">
        <v>233</v>
      </c>
      <c r="E846" s="7">
        <v>0</v>
      </c>
      <c r="G846" s="10">
        <f t="shared" si="147"/>
        <v>0</v>
      </c>
      <c r="I846" s="17"/>
    </row>
    <row r="847" spans="1:11" x14ac:dyDescent="0.2">
      <c r="A847" s="7" t="s">
        <v>9</v>
      </c>
      <c r="B847" t="s">
        <v>264</v>
      </c>
      <c r="C847" t="s">
        <v>14</v>
      </c>
      <c r="D847" t="s">
        <v>233</v>
      </c>
      <c r="E847" s="7">
        <v>0</v>
      </c>
      <c r="G847" s="10">
        <f t="shared" si="147"/>
        <v>0</v>
      </c>
      <c r="I847" s="17"/>
    </row>
    <row r="848" spans="1:11" x14ac:dyDescent="0.2">
      <c r="A848" s="7" t="s">
        <v>9</v>
      </c>
      <c r="B848" t="s">
        <v>256</v>
      </c>
      <c r="C848" t="s">
        <v>4</v>
      </c>
      <c r="D848" s="5" t="s">
        <v>234</v>
      </c>
      <c r="E848" s="7">
        <v>941</v>
      </c>
      <c r="F848">
        <f t="shared" si="145"/>
        <v>1915</v>
      </c>
      <c r="G848" s="10">
        <f>SUM(E848/$F$848)</f>
        <v>0.49138381201044384</v>
      </c>
      <c r="I848" s="17"/>
      <c r="J848">
        <f t="shared" si="146"/>
        <v>941</v>
      </c>
    </row>
    <row r="849" spans="1:11" x14ac:dyDescent="0.2">
      <c r="A849" s="7" t="s">
        <v>9</v>
      </c>
      <c r="B849" t="s">
        <v>257</v>
      </c>
      <c r="C849" t="s">
        <v>6</v>
      </c>
      <c r="D849" t="s">
        <v>234</v>
      </c>
      <c r="E849" s="7">
        <v>900</v>
      </c>
      <c r="G849" s="10">
        <f t="shared" ref="G849:G856" si="150">SUM(E849/$F$848)</f>
        <v>0.4699738903394256</v>
      </c>
      <c r="I849" s="17"/>
      <c r="K849">
        <f t="shared" si="148"/>
        <v>900</v>
      </c>
    </row>
    <row r="850" spans="1:11" x14ac:dyDescent="0.2">
      <c r="A850" s="7" t="s">
        <v>9</v>
      </c>
      <c r="B850" t="s">
        <v>258</v>
      </c>
      <c r="C850" t="s">
        <v>7</v>
      </c>
      <c r="D850" t="s">
        <v>234</v>
      </c>
      <c r="E850" s="7">
        <v>74</v>
      </c>
      <c r="G850" s="10">
        <f t="shared" si="150"/>
        <v>3.8642297650130546E-2</v>
      </c>
      <c r="H850">
        <f t="shared" si="149"/>
        <v>74</v>
      </c>
      <c r="I850" s="17">
        <v>3.8642297650130546E-2</v>
      </c>
    </row>
    <row r="851" spans="1:11" x14ac:dyDescent="0.2">
      <c r="A851" s="7" t="s">
        <v>9</v>
      </c>
      <c r="B851" t="s">
        <v>259</v>
      </c>
      <c r="C851" t="s">
        <v>14</v>
      </c>
      <c r="D851" t="s">
        <v>234</v>
      </c>
      <c r="E851" s="7">
        <v>0</v>
      </c>
      <c r="G851" s="10">
        <f t="shared" si="150"/>
        <v>0</v>
      </c>
      <c r="I851" s="17"/>
    </row>
    <row r="852" spans="1:11" x14ac:dyDescent="0.2">
      <c r="A852" s="7" t="s">
        <v>9</v>
      </c>
      <c r="B852" t="s">
        <v>260</v>
      </c>
      <c r="C852" t="s">
        <v>14</v>
      </c>
      <c r="D852" t="s">
        <v>234</v>
      </c>
      <c r="E852" s="7">
        <v>0</v>
      </c>
      <c r="G852" s="10">
        <f t="shared" si="150"/>
        <v>0</v>
      </c>
      <c r="I852" s="17"/>
    </row>
    <row r="853" spans="1:11" x14ac:dyDescent="0.2">
      <c r="A853" s="7" t="s">
        <v>9</v>
      </c>
      <c r="B853" t="s">
        <v>261</v>
      </c>
      <c r="C853" t="s">
        <v>14</v>
      </c>
      <c r="D853" t="s">
        <v>234</v>
      </c>
      <c r="E853" s="7">
        <v>0</v>
      </c>
      <c r="G853" s="10">
        <f t="shared" si="150"/>
        <v>0</v>
      </c>
      <c r="I853" s="17"/>
    </row>
    <row r="854" spans="1:11" x14ac:dyDescent="0.2">
      <c r="A854" s="7" t="s">
        <v>9</v>
      </c>
      <c r="B854" t="s">
        <v>262</v>
      </c>
      <c r="C854" t="s">
        <v>14</v>
      </c>
      <c r="D854" t="s">
        <v>234</v>
      </c>
      <c r="E854" s="7">
        <v>0</v>
      </c>
      <c r="G854" s="10">
        <f t="shared" si="150"/>
        <v>0</v>
      </c>
      <c r="I854" s="17"/>
    </row>
    <row r="855" spans="1:11" x14ac:dyDescent="0.2">
      <c r="A855" s="7" t="s">
        <v>9</v>
      </c>
      <c r="B855" t="s">
        <v>263</v>
      </c>
      <c r="C855" t="s">
        <v>14</v>
      </c>
      <c r="D855" t="s">
        <v>234</v>
      </c>
      <c r="E855" s="7">
        <v>0</v>
      </c>
      <c r="G855" s="10">
        <f t="shared" si="150"/>
        <v>0</v>
      </c>
      <c r="I855" s="17"/>
    </row>
    <row r="856" spans="1:11" x14ac:dyDescent="0.2">
      <c r="A856" s="7" t="s">
        <v>9</v>
      </c>
      <c r="B856" t="s">
        <v>264</v>
      </c>
      <c r="C856" t="s">
        <v>14</v>
      </c>
      <c r="D856" t="s">
        <v>234</v>
      </c>
      <c r="E856" s="7">
        <v>0</v>
      </c>
      <c r="G856" s="10">
        <f t="shared" si="150"/>
        <v>0</v>
      </c>
      <c r="I856" s="17"/>
    </row>
    <row r="857" spans="1:11" x14ac:dyDescent="0.2">
      <c r="A857" s="7" t="s">
        <v>9</v>
      </c>
      <c r="B857" t="s">
        <v>256</v>
      </c>
      <c r="C857" t="s">
        <v>4</v>
      </c>
      <c r="D857" t="s">
        <v>235</v>
      </c>
      <c r="E857" s="7">
        <v>7627</v>
      </c>
      <c r="F857">
        <f t="shared" si="145"/>
        <v>16850</v>
      </c>
      <c r="G857" s="10">
        <f>SUM(E857/$F$857)</f>
        <v>0.45264094955489614</v>
      </c>
      <c r="I857" s="17"/>
      <c r="J857">
        <f t="shared" si="146"/>
        <v>7627</v>
      </c>
    </row>
    <row r="858" spans="1:11" x14ac:dyDescent="0.2">
      <c r="A858" s="7" t="s">
        <v>9</v>
      </c>
      <c r="B858" t="s">
        <v>257</v>
      </c>
      <c r="C858" t="s">
        <v>6</v>
      </c>
      <c r="D858" t="s">
        <v>235</v>
      </c>
      <c r="E858" s="6">
        <v>8514</v>
      </c>
      <c r="G858" s="10">
        <f t="shared" ref="G858:G865" si="151">SUM(E858/$F$857)</f>
        <v>0.50528189910979227</v>
      </c>
      <c r="I858" s="17"/>
      <c r="K858">
        <f t="shared" si="148"/>
        <v>8514</v>
      </c>
    </row>
    <row r="859" spans="1:11" x14ac:dyDescent="0.2">
      <c r="A859" s="7" t="s">
        <v>9</v>
      </c>
      <c r="B859" t="s">
        <v>258</v>
      </c>
      <c r="C859" t="s">
        <v>7</v>
      </c>
      <c r="D859" t="s">
        <v>235</v>
      </c>
      <c r="E859" s="7">
        <v>709</v>
      </c>
      <c r="G859" s="10">
        <f t="shared" si="151"/>
        <v>4.207715133531157E-2</v>
      </c>
      <c r="H859">
        <f t="shared" si="149"/>
        <v>709</v>
      </c>
      <c r="I859" s="17">
        <v>4.207715133531157E-2</v>
      </c>
    </row>
    <row r="860" spans="1:11" x14ac:dyDescent="0.2">
      <c r="A860" s="7" t="s">
        <v>9</v>
      </c>
      <c r="B860" t="s">
        <v>259</v>
      </c>
      <c r="C860" t="s">
        <v>14</v>
      </c>
      <c r="D860" t="s">
        <v>235</v>
      </c>
      <c r="E860" s="7">
        <v>0</v>
      </c>
      <c r="G860" s="10">
        <f t="shared" si="151"/>
        <v>0</v>
      </c>
      <c r="I860" s="17"/>
    </row>
    <row r="861" spans="1:11" x14ac:dyDescent="0.2">
      <c r="A861" s="7" t="s">
        <v>9</v>
      </c>
      <c r="B861" t="s">
        <v>260</v>
      </c>
      <c r="C861" t="s">
        <v>14</v>
      </c>
      <c r="D861" t="s">
        <v>235</v>
      </c>
      <c r="E861" s="7">
        <v>0</v>
      </c>
      <c r="G861" s="10">
        <f t="shared" si="151"/>
        <v>0</v>
      </c>
      <c r="I861" s="17"/>
    </row>
    <row r="862" spans="1:11" x14ac:dyDescent="0.2">
      <c r="A862" s="7" t="s">
        <v>9</v>
      </c>
      <c r="B862" t="s">
        <v>261</v>
      </c>
      <c r="C862" t="s">
        <v>14</v>
      </c>
      <c r="D862" t="s">
        <v>235</v>
      </c>
      <c r="E862" s="7">
        <v>0</v>
      </c>
      <c r="G862" s="10">
        <f t="shared" si="151"/>
        <v>0</v>
      </c>
      <c r="I862" s="17"/>
    </row>
    <row r="863" spans="1:11" x14ac:dyDescent="0.2">
      <c r="A863" s="7" t="s">
        <v>9</v>
      </c>
      <c r="B863" t="s">
        <v>262</v>
      </c>
      <c r="C863" t="s">
        <v>14</v>
      </c>
      <c r="D863" t="s">
        <v>235</v>
      </c>
      <c r="E863" s="7">
        <v>0</v>
      </c>
      <c r="G863" s="10">
        <f t="shared" si="151"/>
        <v>0</v>
      </c>
      <c r="I863" s="17"/>
    </row>
    <row r="864" spans="1:11" x14ac:dyDescent="0.2">
      <c r="A864" s="7" t="s">
        <v>9</v>
      </c>
      <c r="B864" t="s">
        <v>263</v>
      </c>
      <c r="C864" t="s">
        <v>14</v>
      </c>
      <c r="D864" t="s">
        <v>235</v>
      </c>
      <c r="E864" s="7">
        <v>0</v>
      </c>
      <c r="G864" s="10">
        <f t="shared" si="151"/>
        <v>0</v>
      </c>
      <c r="I864" s="17"/>
    </row>
    <row r="865" spans="1:11" x14ac:dyDescent="0.2">
      <c r="A865" s="7" t="s">
        <v>9</v>
      </c>
      <c r="B865" t="s">
        <v>264</v>
      </c>
      <c r="C865" t="s">
        <v>14</v>
      </c>
      <c r="D865" t="s">
        <v>235</v>
      </c>
      <c r="E865" s="7">
        <v>0</v>
      </c>
      <c r="G865" s="10">
        <f t="shared" si="151"/>
        <v>0</v>
      </c>
      <c r="I865" s="17"/>
    </row>
    <row r="866" spans="1:11" x14ac:dyDescent="0.2">
      <c r="A866" s="7" t="s">
        <v>9</v>
      </c>
      <c r="B866" t="s">
        <v>256</v>
      </c>
      <c r="C866" t="s">
        <v>4</v>
      </c>
      <c r="D866" s="5" t="s">
        <v>236</v>
      </c>
      <c r="E866" s="7">
        <v>1935</v>
      </c>
      <c r="F866">
        <f t="shared" si="145"/>
        <v>3704</v>
      </c>
      <c r="G866" s="10">
        <f>SUM(E866/$F$866)</f>
        <v>0.52240820734341253</v>
      </c>
      <c r="I866" s="17"/>
      <c r="J866">
        <f t="shared" si="146"/>
        <v>1935</v>
      </c>
    </row>
    <row r="867" spans="1:11" x14ac:dyDescent="0.2">
      <c r="A867" s="7" t="s">
        <v>9</v>
      </c>
      <c r="B867" t="s">
        <v>257</v>
      </c>
      <c r="C867" t="s">
        <v>6</v>
      </c>
      <c r="D867" t="s">
        <v>236</v>
      </c>
      <c r="E867" s="7">
        <v>1536</v>
      </c>
      <c r="G867" s="10">
        <f t="shared" ref="G867:G874" si="152">SUM(E867/$F$866)</f>
        <v>0.41468682505399568</v>
      </c>
      <c r="I867" s="17"/>
      <c r="K867">
        <f t="shared" si="148"/>
        <v>1536</v>
      </c>
    </row>
    <row r="868" spans="1:11" x14ac:dyDescent="0.2">
      <c r="A868" s="7" t="s">
        <v>9</v>
      </c>
      <c r="B868" t="s">
        <v>258</v>
      </c>
      <c r="C868" t="s">
        <v>7</v>
      </c>
      <c r="D868" t="s">
        <v>236</v>
      </c>
      <c r="E868" s="7">
        <v>233</v>
      </c>
      <c r="G868" s="10">
        <f t="shared" si="152"/>
        <v>6.2904967602591788E-2</v>
      </c>
      <c r="H868">
        <f t="shared" si="149"/>
        <v>233</v>
      </c>
      <c r="I868" s="17">
        <v>6.2904967602591788E-2</v>
      </c>
    </row>
    <row r="869" spans="1:11" x14ac:dyDescent="0.2">
      <c r="A869" s="7" t="s">
        <v>9</v>
      </c>
      <c r="B869" t="s">
        <v>259</v>
      </c>
      <c r="C869" t="s">
        <v>14</v>
      </c>
      <c r="D869" t="s">
        <v>236</v>
      </c>
      <c r="E869" s="7">
        <v>0</v>
      </c>
      <c r="G869" s="10">
        <f t="shared" si="152"/>
        <v>0</v>
      </c>
      <c r="I869" s="17"/>
    </row>
    <row r="870" spans="1:11" x14ac:dyDescent="0.2">
      <c r="A870" s="7" t="s">
        <v>9</v>
      </c>
      <c r="B870" t="s">
        <v>260</v>
      </c>
      <c r="C870" t="s">
        <v>14</v>
      </c>
      <c r="D870" t="s">
        <v>236</v>
      </c>
      <c r="E870" s="7">
        <v>0</v>
      </c>
      <c r="G870" s="10">
        <f t="shared" si="152"/>
        <v>0</v>
      </c>
      <c r="I870" s="17"/>
    </row>
    <row r="871" spans="1:11" x14ac:dyDescent="0.2">
      <c r="A871" s="7" t="s">
        <v>9</v>
      </c>
      <c r="B871" t="s">
        <v>261</v>
      </c>
      <c r="C871" t="s">
        <v>14</v>
      </c>
      <c r="D871" t="s">
        <v>236</v>
      </c>
      <c r="E871" s="7">
        <v>0</v>
      </c>
      <c r="G871" s="10">
        <f t="shared" si="152"/>
        <v>0</v>
      </c>
      <c r="I871" s="17"/>
    </row>
    <row r="872" spans="1:11" x14ac:dyDescent="0.2">
      <c r="A872" s="7" t="s">
        <v>9</v>
      </c>
      <c r="B872" t="s">
        <v>262</v>
      </c>
      <c r="C872" t="s">
        <v>14</v>
      </c>
      <c r="D872" t="s">
        <v>236</v>
      </c>
      <c r="E872" s="7">
        <v>0</v>
      </c>
      <c r="G872" s="10">
        <f t="shared" si="152"/>
        <v>0</v>
      </c>
      <c r="I872" s="17"/>
    </row>
    <row r="873" spans="1:11" x14ac:dyDescent="0.2">
      <c r="A873" s="7" t="s">
        <v>9</v>
      </c>
      <c r="B873" t="s">
        <v>263</v>
      </c>
      <c r="C873" t="s">
        <v>14</v>
      </c>
      <c r="D873" t="s">
        <v>236</v>
      </c>
      <c r="E873" s="7">
        <v>0</v>
      </c>
      <c r="G873" s="10">
        <f t="shared" si="152"/>
        <v>0</v>
      </c>
      <c r="I873" s="17"/>
    </row>
    <row r="874" spans="1:11" x14ac:dyDescent="0.2">
      <c r="A874" s="7" t="s">
        <v>9</v>
      </c>
      <c r="B874" t="s">
        <v>264</v>
      </c>
      <c r="C874" t="s">
        <v>14</v>
      </c>
      <c r="D874" t="s">
        <v>236</v>
      </c>
      <c r="E874" s="7">
        <v>0</v>
      </c>
      <c r="G874" s="10">
        <f t="shared" si="152"/>
        <v>0</v>
      </c>
      <c r="I874" s="17"/>
    </row>
    <row r="875" spans="1:11" x14ac:dyDescent="0.2">
      <c r="A875" s="7" t="s">
        <v>9</v>
      </c>
      <c r="B875" t="s">
        <v>256</v>
      </c>
      <c r="C875" t="s">
        <v>4</v>
      </c>
      <c r="D875" t="s">
        <v>237</v>
      </c>
      <c r="E875" s="7">
        <v>1424</v>
      </c>
      <c r="F875">
        <f t="shared" si="145"/>
        <v>3220</v>
      </c>
      <c r="G875" s="10">
        <f>SUM(E875/$F$875)</f>
        <v>0.44223602484472052</v>
      </c>
      <c r="I875" s="17"/>
      <c r="J875">
        <f t="shared" si="146"/>
        <v>1424</v>
      </c>
    </row>
    <row r="876" spans="1:11" x14ac:dyDescent="0.2">
      <c r="A876" s="7" t="s">
        <v>9</v>
      </c>
      <c r="B876" t="s">
        <v>257</v>
      </c>
      <c r="C876" t="s">
        <v>6</v>
      </c>
      <c r="D876" t="s">
        <v>237</v>
      </c>
      <c r="E876" s="6">
        <v>1667</v>
      </c>
      <c r="G876" s="10">
        <f t="shared" ref="G876:G883" si="153">SUM(E876/$F$875)</f>
        <v>0.51770186335403723</v>
      </c>
      <c r="I876" s="17"/>
      <c r="K876">
        <f t="shared" si="148"/>
        <v>1667</v>
      </c>
    </row>
    <row r="877" spans="1:11" x14ac:dyDescent="0.2">
      <c r="A877" s="7" t="s">
        <v>9</v>
      </c>
      <c r="B877" t="s">
        <v>258</v>
      </c>
      <c r="C877" t="s">
        <v>7</v>
      </c>
      <c r="D877" t="s">
        <v>237</v>
      </c>
      <c r="E877" s="7">
        <v>129</v>
      </c>
      <c r="G877" s="10">
        <f t="shared" si="153"/>
        <v>4.0062111801242237E-2</v>
      </c>
      <c r="H877">
        <f t="shared" si="149"/>
        <v>129</v>
      </c>
      <c r="I877" s="17">
        <v>4.0062111801242237E-2</v>
      </c>
    </row>
    <row r="878" spans="1:11" x14ac:dyDescent="0.2">
      <c r="A878" s="7" t="s">
        <v>9</v>
      </c>
      <c r="B878" t="s">
        <v>259</v>
      </c>
      <c r="C878" t="s">
        <v>14</v>
      </c>
      <c r="D878" t="s">
        <v>237</v>
      </c>
      <c r="E878" s="7">
        <v>0</v>
      </c>
      <c r="G878" s="10">
        <f t="shared" si="153"/>
        <v>0</v>
      </c>
      <c r="I878" s="17"/>
    </row>
    <row r="879" spans="1:11" x14ac:dyDescent="0.2">
      <c r="A879" s="7" t="s">
        <v>9</v>
      </c>
      <c r="B879" t="s">
        <v>260</v>
      </c>
      <c r="C879" t="s">
        <v>14</v>
      </c>
      <c r="D879" t="s">
        <v>237</v>
      </c>
      <c r="E879" s="7">
        <v>0</v>
      </c>
      <c r="G879" s="10">
        <f t="shared" si="153"/>
        <v>0</v>
      </c>
      <c r="I879" s="17"/>
    </row>
    <row r="880" spans="1:11" x14ac:dyDescent="0.2">
      <c r="A880" s="7" t="s">
        <v>9</v>
      </c>
      <c r="B880" t="s">
        <v>261</v>
      </c>
      <c r="C880" t="s">
        <v>14</v>
      </c>
      <c r="D880" t="s">
        <v>237</v>
      </c>
      <c r="E880" s="7">
        <v>0</v>
      </c>
      <c r="G880" s="10">
        <f t="shared" si="153"/>
        <v>0</v>
      </c>
      <c r="I880" s="17"/>
    </row>
    <row r="881" spans="1:11" x14ac:dyDescent="0.2">
      <c r="A881" s="7" t="s">
        <v>9</v>
      </c>
      <c r="B881" t="s">
        <v>262</v>
      </c>
      <c r="C881" t="s">
        <v>14</v>
      </c>
      <c r="D881" t="s">
        <v>237</v>
      </c>
      <c r="E881" s="7">
        <v>0</v>
      </c>
      <c r="G881" s="10">
        <f t="shared" si="153"/>
        <v>0</v>
      </c>
      <c r="I881" s="17"/>
    </row>
    <row r="882" spans="1:11" x14ac:dyDescent="0.2">
      <c r="A882" s="7" t="s">
        <v>9</v>
      </c>
      <c r="B882" t="s">
        <v>263</v>
      </c>
      <c r="C882" t="s">
        <v>14</v>
      </c>
      <c r="D882" t="s">
        <v>237</v>
      </c>
      <c r="E882" s="7">
        <v>0</v>
      </c>
      <c r="G882" s="10">
        <f t="shared" si="153"/>
        <v>0</v>
      </c>
      <c r="I882" s="17"/>
    </row>
    <row r="883" spans="1:11" x14ac:dyDescent="0.2">
      <c r="A883" s="7" t="s">
        <v>9</v>
      </c>
      <c r="B883" t="s">
        <v>264</v>
      </c>
      <c r="C883" t="s">
        <v>14</v>
      </c>
      <c r="D883" t="s">
        <v>237</v>
      </c>
      <c r="E883" s="7">
        <v>0</v>
      </c>
      <c r="G883" s="10">
        <f t="shared" si="153"/>
        <v>0</v>
      </c>
      <c r="I883" s="17"/>
    </row>
    <row r="884" spans="1:11" x14ac:dyDescent="0.2">
      <c r="A884" s="7" t="s">
        <v>9</v>
      </c>
      <c r="B884" t="s">
        <v>256</v>
      </c>
      <c r="C884" t="s">
        <v>4</v>
      </c>
      <c r="D884" s="5" t="s">
        <v>238</v>
      </c>
      <c r="E884" s="7">
        <v>90040</v>
      </c>
      <c r="F884">
        <f t="shared" si="145"/>
        <v>183291</v>
      </c>
      <c r="G884" s="10">
        <f>SUM(E884/$F$884)</f>
        <v>0.49124070467180603</v>
      </c>
      <c r="I884" s="17"/>
      <c r="J884">
        <f t="shared" si="146"/>
        <v>90040</v>
      </c>
    </row>
    <row r="885" spans="1:11" x14ac:dyDescent="0.2">
      <c r="A885" s="7" t="s">
        <v>9</v>
      </c>
      <c r="B885" t="s">
        <v>257</v>
      </c>
      <c r="C885" t="s">
        <v>6</v>
      </c>
      <c r="D885" t="s">
        <v>238</v>
      </c>
      <c r="E885" s="7">
        <v>82319</v>
      </c>
      <c r="G885" s="10">
        <f t="shared" ref="G885:G892" si="154">SUM(E885/$F$884)</f>
        <v>0.44911643233983117</v>
      </c>
      <c r="I885" s="17"/>
      <c r="K885">
        <f t="shared" si="148"/>
        <v>82319</v>
      </c>
    </row>
    <row r="886" spans="1:11" x14ac:dyDescent="0.2">
      <c r="A886" s="7" t="s">
        <v>9</v>
      </c>
      <c r="B886" t="s">
        <v>258</v>
      </c>
      <c r="C886" t="s">
        <v>7</v>
      </c>
      <c r="D886" t="s">
        <v>238</v>
      </c>
      <c r="E886" s="7">
        <v>10924</v>
      </c>
      <c r="G886" s="10">
        <f t="shared" si="154"/>
        <v>5.9599216546366164E-2</v>
      </c>
      <c r="H886">
        <f t="shared" si="149"/>
        <v>10932</v>
      </c>
      <c r="I886" s="17">
        <v>5.9642862988362765E-2</v>
      </c>
    </row>
    <row r="887" spans="1:11" x14ac:dyDescent="0.2">
      <c r="A887" s="7" t="s">
        <v>9</v>
      </c>
      <c r="B887" t="s">
        <v>259</v>
      </c>
      <c r="C887" t="s">
        <v>14</v>
      </c>
      <c r="D887" t="s">
        <v>238</v>
      </c>
      <c r="E887" s="7">
        <v>1</v>
      </c>
      <c r="G887" s="10">
        <f t="shared" si="154"/>
        <v>5.4558052495758115E-6</v>
      </c>
      <c r="I887" s="17"/>
    </row>
    <row r="888" spans="1:11" x14ac:dyDescent="0.2">
      <c r="A888" s="7" t="s">
        <v>9</v>
      </c>
      <c r="B888" t="s">
        <v>260</v>
      </c>
      <c r="C888" t="s">
        <v>14</v>
      </c>
      <c r="D888" t="s">
        <v>238</v>
      </c>
      <c r="E888" s="7">
        <v>6</v>
      </c>
      <c r="G888" s="10">
        <f t="shared" si="154"/>
        <v>3.2734831497454869E-5</v>
      </c>
      <c r="I888" s="17"/>
    </row>
    <row r="889" spans="1:11" x14ac:dyDescent="0.2">
      <c r="A889" s="7" t="s">
        <v>9</v>
      </c>
      <c r="B889" t="s">
        <v>261</v>
      </c>
      <c r="C889" t="s">
        <v>14</v>
      </c>
      <c r="D889" t="s">
        <v>238</v>
      </c>
      <c r="E889" s="7">
        <v>0</v>
      </c>
      <c r="G889" s="10">
        <f t="shared" si="154"/>
        <v>0</v>
      </c>
      <c r="I889" s="17"/>
    </row>
    <row r="890" spans="1:11" x14ac:dyDescent="0.2">
      <c r="A890" s="7" t="s">
        <v>9</v>
      </c>
      <c r="B890" t="s">
        <v>262</v>
      </c>
      <c r="C890" t="s">
        <v>14</v>
      </c>
      <c r="D890" t="s">
        <v>238</v>
      </c>
      <c r="E890" s="7">
        <v>0</v>
      </c>
      <c r="G890" s="10">
        <f t="shared" si="154"/>
        <v>0</v>
      </c>
      <c r="I890" s="17"/>
    </row>
    <row r="891" spans="1:11" x14ac:dyDescent="0.2">
      <c r="A891" s="7" t="s">
        <v>9</v>
      </c>
      <c r="B891" t="s">
        <v>263</v>
      </c>
      <c r="C891" t="s">
        <v>14</v>
      </c>
      <c r="D891" t="s">
        <v>238</v>
      </c>
      <c r="E891" s="7">
        <v>1</v>
      </c>
      <c r="G891" s="10">
        <f t="shared" si="154"/>
        <v>5.4558052495758115E-6</v>
      </c>
      <c r="I891" s="17"/>
    </row>
    <row r="892" spans="1:11" x14ac:dyDescent="0.2">
      <c r="A892" s="7" t="s">
        <v>9</v>
      </c>
      <c r="B892" t="s">
        <v>264</v>
      </c>
      <c r="C892" t="s">
        <v>14</v>
      </c>
      <c r="D892" t="s">
        <v>238</v>
      </c>
      <c r="E892" s="7">
        <v>0</v>
      </c>
      <c r="G892" s="10">
        <f t="shared" si="154"/>
        <v>0</v>
      </c>
      <c r="I892" s="17"/>
    </row>
    <row r="893" spans="1:11" x14ac:dyDescent="0.2">
      <c r="A893" s="7" t="s">
        <v>9</v>
      </c>
      <c r="B893" t="s">
        <v>256</v>
      </c>
      <c r="C893" t="s">
        <v>4</v>
      </c>
      <c r="D893" t="s">
        <v>239</v>
      </c>
      <c r="E893" s="7">
        <v>2101</v>
      </c>
      <c r="F893">
        <f t="shared" si="145"/>
        <v>4623</v>
      </c>
      <c r="G893" s="10">
        <f>SUM(E893/$F$893)</f>
        <v>0.45446679645252003</v>
      </c>
      <c r="I893" s="17"/>
      <c r="J893">
        <f t="shared" si="146"/>
        <v>2101</v>
      </c>
    </row>
    <row r="894" spans="1:11" x14ac:dyDescent="0.2">
      <c r="A894" s="7" t="s">
        <v>9</v>
      </c>
      <c r="B894" t="s">
        <v>257</v>
      </c>
      <c r="C894" t="s">
        <v>6</v>
      </c>
      <c r="D894" t="s">
        <v>239</v>
      </c>
      <c r="E894" s="6">
        <v>2132</v>
      </c>
      <c r="G894" s="10">
        <f t="shared" ref="G894:G901" si="155">SUM(E894/$F$893)</f>
        <v>0.46117239887518929</v>
      </c>
      <c r="I894" s="17"/>
      <c r="K894">
        <f t="shared" si="148"/>
        <v>2132</v>
      </c>
    </row>
    <row r="895" spans="1:11" x14ac:dyDescent="0.2">
      <c r="A895" s="7" t="s">
        <v>9</v>
      </c>
      <c r="B895" t="s">
        <v>258</v>
      </c>
      <c r="C895" t="s">
        <v>7</v>
      </c>
      <c r="D895" t="s">
        <v>239</v>
      </c>
      <c r="E895" s="7">
        <v>390</v>
      </c>
      <c r="G895" s="10">
        <f t="shared" si="155"/>
        <v>8.4360804672290721E-2</v>
      </c>
      <c r="H895">
        <f t="shared" si="149"/>
        <v>390</v>
      </c>
      <c r="I895" s="17">
        <v>8.4360804672290721E-2</v>
      </c>
    </row>
    <row r="896" spans="1:11" x14ac:dyDescent="0.2">
      <c r="A896" s="7" t="s">
        <v>9</v>
      </c>
      <c r="B896" t="s">
        <v>259</v>
      </c>
      <c r="C896" t="s">
        <v>14</v>
      </c>
      <c r="D896" t="s">
        <v>239</v>
      </c>
      <c r="E896" s="7">
        <v>0</v>
      </c>
      <c r="G896" s="10">
        <f t="shared" si="155"/>
        <v>0</v>
      </c>
      <c r="I896" s="17"/>
    </row>
    <row r="897" spans="1:11" x14ac:dyDescent="0.2">
      <c r="A897" s="7" t="s">
        <v>9</v>
      </c>
      <c r="B897" t="s">
        <v>260</v>
      </c>
      <c r="C897" t="s">
        <v>14</v>
      </c>
      <c r="D897" t="s">
        <v>239</v>
      </c>
      <c r="E897" s="7">
        <v>0</v>
      </c>
      <c r="G897" s="10">
        <f t="shared" si="155"/>
        <v>0</v>
      </c>
      <c r="I897" s="17"/>
    </row>
    <row r="898" spans="1:11" x14ac:dyDescent="0.2">
      <c r="A898" s="7" t="s">
        <v>9</v>
      </c>
      <c r="B898" t="s">
        <v>261</v>
      </c>
      <c r="C898" t="s">
        <v>14</v>
      </c>
      <c r="D898" t="s">
        <v>239</v>
      </c>
      <c r="E898" s="7">
        <v>0</v>
      </c>
      <c r="G898" s="10">
        <f t="shared" si="155"/>
        <v>0</v>
      </c>
      <c r="I898" s="17"/>
    </row>
    <row r="899" spans="1:11" x14ac:dyDescent="0.2">
      <c r="A899" s="7" t="s">
        <v>9</v>
      </c>
      <c r="B899" t="s">
        <v>262</v>
      </c>
      <c r="C899" t="s">
        <v>14</v>
      </c>
      <c r="D899" t="s">
        <v>239</v>
      </c>
      <c r="E899" s="7">
        <v>0</v>
      </c>
      <c r="G899" s="10">
        <f t="shared" si="155"/>
        <v>0</v>
      </c>
      <c r="I899" s="17"/>
    </row>
    <row r="900" spans="1:11" x14ac:dyDescent="0.2">
      <c r="A900" s="7" t="s">
        <v>9</v>
      </c>
      <c r="B900" t="s">
        <v>263</v>
      </c>
      <c r="C900" t="s">
        <v>14</v>
      </c>
      <c r="D900" t="s">
        <v>239</v>
      </c>
      <c r="E900" s="7">
        <v>0</v>
      </c>
      <c r="G900" s="10">
        <f t="shared" si="155"/>
        <v>0</v>
      </c>
      <c r="I900" s="17"/>
    </row>
    <row r="901" spans="1:11" x14ac:dyDescent="0.2">
      <c r="A901" s="7" t="s">
        <v>9</v>
      </c>
      <c r="B901" t="s">
        <v>264</v>
      </c>
      <c r="C901" t="s">
        <v>14</v>
      </c>
      <c r="D901" t="s">
        <v>239</v>
      </c>
      <c r="E901" s="7">
        <v>0</v>
      </c>
      <c r="G901" s="10">
        <f t="shared" si="155"/>
        <v>0</v>
      </c>
      <c r="I901" s="17"/>
    </row>
    <row r="902" spans="1:11" x14ac:dyDescent="0.2">
      <c r="A902" s="7" t="s">
        <v>9</v>
      </c>
      <c r="B902" t="s">
        <v>256</v>
      </c>
      <c r="C902" t="s">
        <v>4</v>
      </c>
      <c r="D902" s="5" t="s">
        <v>240</v>
      </c>
      <c r="E902" s="7">
        <v>11751</v>
      </c>
      <c r="F902">
        <f t="shared" ref="F902:F956" si="156">SUM(E902:E910)</f>
        <v>22433</v>
      </c>
      <c r="G902" s="10">
        <f>SUM(E902/$F$902)</f>
        <v>0.52382650559443678</v>
      </c>
      <c r="I902" s="17"/>
      <c r="J902">
        <f t="shared" ref="J902:J956" si="157">SUM(E902)</f>
        <v>11751</v>
      </c>
    </row>
    <row r="903" spans="1:11" x14ac:dyDescent="0.2">
      <c r="A903" s="7" t="s">
        <v>9</v>
      </c>
      <c r="B903" t="s">
        <v>257</v>
      </c>
      <c r="C903" t="s">
        <v>6</v>
      </c>
      <c r="D903" t="s">
        <v>240</v>
      </c>
      <c r="E903" s="7">
        <v>9142</v>
      </c>
      <c r="G903" s="10">
        <f t="shared" ref="G903:G910" si="158">SUM(E903/$F$902)</f>
        <v>0.40752462889493157</v>
      </c>
      <c r="I903" s="17"/>
      <c r="K903">
        <f t="shared" ref="K903:K957" si="159">SUM(E903)</f>
        <v>9142</v>
      </c>
    </row>
    <row r="904" spans="1:11" x14ac:dyDescent="0.2">
      <c r="A904" s="7" t="s">
        <v>9</v>
      </c>
      <c r="B904" t="s">
        <v>258</v>
      </c>
      <c r="C904" t="s">
        <v>7</v>
      </c>
      <c r="D904" t="s">
        <v>240</v>
      </c>
      <c r="E904" s="7">
        <v>1540</v>
      </c>
      <c r="G904" s="10">
        <f t="shared" si="158"/>
        <v>6.8648865510631665E-2</v>
      </c>
      <c r="H904">
        <f t="shared" ref="H904:H958" si="160">SUM(E904:E910)</f>
        <v>1540</v>
      </c>
      <c r="I904" s="17">
        <v>6.8648865510631665E-2</v>
      </c>
    </row>
    <row r="905" spans="1:11" x14ac:dyDescent="0.2">
      <c r="A905" s="7" t="s">
        <v>9</v>
      </c>
      <c r="B905" t="s">
        <v>259</v>
      </c>
      <c r="C905" t="s">
        <v>14</v>
      </c>
      <c r="D905" t="s">
        <v>240</v>
      </c>
      <c r="E905" s="7">
        <v>0</v>
      </c>
      <c r="G905" s="10">
        <f t="shared" si="158"/>
        <v>0</v>
      </c>
      <c r="I905" s="17"/>
    </row>
    <row r="906" spans="1:11" x14ac:dyDescent="0.2">
      <c r="A906" s="7" t="s">
        <v>9</v>
      </c>
      <c r="B906" t="s">
        <v>260</v>
      </c>
      <c r="C906" t="s">
        <v>14</v>
      </c>
      <c r="D906" t="s">
        <v>240</v>
      </c>
      <c r="E906" s="7">
        <v>0</v>
      </c>
      <c r="G906" s="10">
        <f t="shared" si="158"/>
        <v>0</v>
      </c>
      <c r="I906" s="17"/>
    </row>
    <row r="907" spans="1:11" x14ac:dyDescent="0.2">
      <c r="A907" s="7" t="s">
        <v>9</v>
      </c>
      <c r="B907" t="s">
        <v>261</v>
      </c>
      <c r="C907" t="s">
        <v>14</v>
      </c>
      <c r="D907" t="s">
        <v>240</v>
      </c>
      <c r="E907" s="7">
        <v>0</v>
      </c>
      <c r="G907" s="10">
        <f t="shared" si="158"/>
        <v>0</v>
      </c>
      <c r="I907" s="17"/>
    </row>
    <row r="908" spans="1:11" x14ac:dyDescent="0.2">
      <c r="A908" s="7" t="s">
        <v>9</v>
      </c>
      <c r="B908" t="s">
        <v>262</v>
      </c>
      <c r="C908" t="s">
        <v>14</v>
      </c>
      <c r="D908" t="s">
        <v>240</v>
      </c>
      <c r="E908" s="7">
        <v>0</v>
      </c>
      <c r="G908" s="10">
        <f t="shared" si="158"/>
        <v>0</v>
      </c>
      <c r="I908" s="17"/>
    </row>
    <row r="909" spans="1:11" x14ac:dyDescent="0.2">
      <c r="A909" s="7" t="s">
        <v>9</v>
      </c>
      <c r="B909" t="s">
        <v>263</v>
      </c>
      <c r="C909" t="s">
        <v>14</v>
      </c>
      <c r="D909" t="s">
        <v>240</v>
      </c>
      <c r="E909" s="7">
        <v>0</v>
      </c>
      <c r="G909" s="10">
        <f t="shared" si="158"/>
        <v>0</v>
      </c>
      <c r="I909" s="17"/>
    </row>
    <row r="910" spans="1:11" x14ac:dyDescent="0.2">
      <c r="A910" s="7" t="s">
        <v>9</v>
      </c>
      <c r="B910" t="s">
        <v>264</v>
      </c>
      <c r="C910" t="s">
        <v>14</v>
      </c>
      <c r="D910" t="s">
        <v>240</v>
      </c>
      <c r="E910" s="7">
        <v>0</v>
      </c>
      <c r="G910" s="10">
        <f t="shared" si="158"/>
        <v>0</v>
      </c>
      <c r="I910" s="17"/>
    </row>
    <row r="911" spans="1:11" x14ac:dyDescent="0.2">
      <c r="A911" s="7" t="s">
        <v>9</v>
      </c>
      <c r="B911" t="s">
        <v>256</v>
      </c>
      <c r="C911" t="s">
        <v>4</v>
      </c>
      <c r="D911" s="5" t="s">
        <v>241</v>
      </c>
      <c r="E911" s="7">
        <v>335573</v>
      </c>
      <c r="F911">
        <f t="shared" si="156"/>
        <v>521339</v>
      </c>
      <c r="G911" s="10">
        <f>SUM(E911/$F$911)</f>
        <v>0.64367522859406257</v>
      </c>
      <c r="I911" s="17"/>
      <c r="J911">
        <f t="shared" si="157"/>
        <v>335573</v>
      </c>
    </row>
    <row r="912" spans="1:11" x14ac:dyDescent="0.2">
      <c r="A912" s="7" t="s">
        <v>9</v>
      </c>
      <c r="B912" t="s">
        <v>257</v>
      </c>
      <c r="C912" t="s">
        <v>6</v>
      </c>
      <c r="D912" t="s">
        <v>241</v>
      </c>
      <c r="E912" s="7">
        <v>164267</v>
      </c>
      <c r="G912" s="10">
        <f t="shared" ref="G912:G919" si="161">SUM(E912/$F$911)</f>
        <v>0.31508672859693981</v>
      </c>
      <c r="I912" s="17"/>
      <c r="K912">
        <f t="shared" si="159"/>
        <v>164267</v>
      </c>
    </row>
    <row r="913" spans="1:11" x14ac:dyDescent="0.2">
      <c r="A913" s="7" t="s">
        <v>9</v>
      </c>
      <c r="B913" t="s">
        <v>258</v>
      </c>
      <c r="C913" t="s">
        <v>7</v>
      </c>
      <c r="D913" t="s">
        <v>241</v>
      </c>
      <c r="E913" s="7">
        <v>21499</v>
      </c>
      <c r="G913" s="10">
        <f t="shared" si="161"/>
        <v>4.1238042808997601E-2</v>
      </c>
      <c r="H913">
        <f t="shared" si="160"/>
        <v>21499</v>
      </c>
      <c r="I913" s="17">
        <v>4.1238042808997601E-2</v>
      </c>
    </row>
    <row r="914" spans="1:11" x14ac:dyDescent="0.2">
      <c r="A914" s="7" t="s">
        <v>9</v>
      </c>
      <c r="B914" t="s">
        <v>259</v>
      </c>
      <c r="C914" t="s">
        <v>14</v>
      </c>
      <c r="D914" t="s">
        <v>241</v>
      </c>
      <c r="E914" s="7">
        <v>0</v>
      </c>
      <c r="G914" s="10">
        <f t="shared" si="161"/>
        <v>0</v>
      </c>
      <c r="I914" s="17"/>
    </row>
    <row r="915" spans="1:11" x14ac:dyDescent="0.2">
      <c r="A915" s="7" t="s">
        <v>9</v>
      </c>
      <c r="B915" t="s">
        <v>260</v>
      </c>
      <c r="C915" t="s">
        <v>14</v>
      </c>
      <c r="D915" t="s">
        <v>241</v>
      </c>
      <c r="E915" s="7">
        <v>0</v>
      </c>
      <c r="G915" s="10">
        <f t="shared" si="161"/>
        <v>0</v>
      </c>
      <c r="I915" s="17"/>
    </row>
    <row r="916" spans="1:11" x14ac:dyDescent="0.2">
      <c r="A916" s="7" t="s">
        <v>9</v>
      </c>
      <c r="B916" t="s">
        <v>261</v>
      </c>
      <c r="C916" t="s">
        <v>14</v>
      </c>
      <c r="D916" t="s">
        <v>241</v>
      </c>
      <c r="E916" s="7">
        <v>0</v>
      </c>
      <c r="G916" s="10">
        <f t="shared" si="161"/>
        <v>0</v>
      </c>
      <c r="I916" s="17"/>
    </row>
    <row r="917" spans="1:11" x14ac:dyDescent="0.2">
      <c r="A917" s="7" t="s">
        <v>9</v>
      </c>
      <c r="B917" t="s">
        <v>262</v>
      </c>
      <c r="C917" t="s">
        <v>14</v>
      </c>
      <c r="D917" t="s">
        <v>241</v>
      </c>
      <c r="E917" s="7">
        <v>0</v>
      </c>
      <c r="G917" s="10">
        <f t="shared" si="161"/>
        <v>0</v>
      </c>
      <c r="I917" s="17"/>
    </row>
    <row r="918" spans="1:11" x14ac:dyDescent="0.2">
      <c r="A918" s="7" t="s">
        <v>9</v>
      </c>
      <c r="B918" t="s">
        <v>263</v>
      </c>
      <c r="C918" t="s">
        <v>14</v>
      </c>
      <c r="D918" t="s">
        <v>241</v>
      </c>
      <c r="E918" s="7">
        <v>0</v>
      </c>
      <c r="G918" s="10">
        <f t="shared" si="161"/>
        <v>0</v>
      </c>
      <c r="I918" s="17"/>
    </row>
    <row r="919" spans="1:11" x14ac:dyDescent="0.2">
      <c r="A919" s="7" t="s">
        <v>9</v>
      </c>
      <c r="B919" t="s">
        <v>264</v>
      </c>
      <c r="C919" t="s">
        <v>14</v>
      </c>
      <c r="D919" t="s">
        <v>241</v>
      </c>
      <c r="E919" s="7">
        <v>0</v>
      </c>
      <c r="G919" s="10">
        <f t="shared" si="161"/>
        <v>0</v>
      </c>
      <c r="I919" s="17"/>
    </row>
    <row r="920" spans="1:11" x14ac:dyDescent="0.2">
      <c r="A920" s="7" t="s">
        <v>9</v>
      </c>
      <c r="B920" t="s">
        <v>256</v>
      </c>
      <c r="C920" t="s">
        <v>4</v>
      </c>
      <c r="D920" s="5" t="s">
        <v>242</v>
      </c>
      <c r="E920" s="7">
        <v>123000</v>
      </c>
      <c r="F920">
        <f t="shared" si="156"/>
        <v>142468</v>
      </c>
      <c r="G920" s="10">
        <f>SUM(E920/$F$920)</f>
        <v>0.86335177022208498</v>
      </c>
      <c r="I920" s="17"/>
      <c r="J920">
        <f t="shared" si="157"/>
        <v>123000</v>
      </c>
    </row>
    <row r="921" spans="1:11" x14ac:dyDescent="0.2">
      <c r="A921" s="7" t="s">
        <v>9</v>
      </c>
      <c r="B921" t="s">
        <v>257</v>
      </c>
      <c r="C921" t="s">
        <v>6</v>
      </c>
      <c r="D921" t="s">
        <v>242</v>
      </c>
      <c r="E921" s="7">
        <v>15385</v>
      </c>
      <c r="G921" s="10">
        <f t="shared" ref="G921:G928" si="162">SUM(E921/$F$920)</f>
        <v>0.10798916247859168</v>
      </c>
      <c r="I921" s="17"/>
      <c r="K921">
        <f t="shared" si="159"/>
        <v>15385</v>
      </c>
    </row>
    <row r="922" spans="1:11" x14ac:dyDescent="0.2">
      <c r="A922" s="7" t="s">
        <v>9</v>
      </c>
      <c r="B922" t="s">
        <v>258</v>
      </c>
      <c r="C922" t="s">
        <v>7</v>
      </c>
      <c r="D922" t="s">
        <v>242</v>
      </c>
      <c r="E922" s="7">
        <v>4081</v>
      </c>
      <c r="G922" s="10">
        <f t="shared" si="162"/>
        <v>2.8645029059157143E-2</v>
      </c>
      <c r="H922">
        <f t="shared" si="160"/>
        <v>4083</v>
      </c>
      <c r="I922" s="17">
        <v>2.8659067299323358E-2</v>
      </c>
    </row>
    <row r="923" spans="1:11" x14ac:dyDescent="0.2">
      <c r="A923" s="7" t="s">
        <v>9</v>
      </c>
      <c r="B923" t="s">
        <v>259</v>
      </c>
      <c r="C923" t="s">
        <v>14</v>
      </c>
      <c r="D923" t="s">
        <v>242</v>
      </c>
      <c r="E923" s="7">
        <v>0</v>
      </c>
      <c r="G923" s="10">
        <f t="shared" si="162"/>
        <v>0</v>
      </c>
      <c r="I923" s="17"/>
    </row>
    <row r="924" spans="1:11" x14ac:dyDescent="0.2">
      <c r="A924" s="7" t="s">
        <v>9</v>
      </c>
      <c r="B924" t="s">
        <v>260</v>
      </c>
      <c r="C924" t="s">
        <v>14</v>
      </c>
      <c r="D924" t="s">
        <v>242</v>
      </c>
      <c r="E924" s="7">
        <v>2</v>
      </c>
      <c r="G924" s="10">
        <f t="shared" si="162"/>
        <v>1.4038240166212764E-5</v>
      </c>
      <c r="I924" s="17"/>
    </row>
    <row r="925" spans="1:11" x14ac:dyDescent="0.2">
      <c r="A925" s="7" t="s">
        <v>9</v>
      </c>
      <c r="B925" t="s">
        <v>261</v>
      </c>
      <c r="C925" t="s">
        <v>14</v>
      </c>
      <c r="D925" t="s">
        <v>242</v>
      </c>
      <c r="E925" s="7">
        <v>0</v>
      </c>
      <c r="G925" s="10">
        <f t="shared" si="162"/>
        <v>0</v>
      </c>
      <c r="I925" s="17"/>
    </row>
    <row r="926" spans="1:11" x14ac:dyDescent="0.2">
      <c r="A926" s="7" t="s">
        <v>9</v>
      </c>
      <c r="B926" t="s">
        <v>262</v>
      </c>
      <c r="C926" t="s">
        <v>14</v>
      </c>
      <c r="D926" t="s">
        <v>242</v>
      </c>
      <c r="E926" s="7">
        <v>0</v>
      </c>
      <c r="G926" s="10">
        <f t="shared" si="162"/>
        <v>0</v>
      </c>
      <c r="I926" s="17"/>
    </row>
    <row r="927" spans="1:11" x14ac:dyDescent="0.2">
      <c r="A927" s="7" t="s">
        <v>9</v>
      </c>
      <c r="B927" t="s">
        <v>263</v>
      </c>
      <c r="C927" t="s">
        <v>14</v>
      </c>
      <c r="D927" t="s">
        <v>242</v>
      </c>
      <c r="E927" s="7">
        <v>0</v>
      </c>
      <c r="G927" s="10">
        <f t="shared" si="162"/>
        <v>0</v>
      </c>
      <c r="I927" s="17"/>
    </row>
    <row r="928" spans="1:11" x14ac:dyDescent="0.2">
      <c r="A928" s="7" t="s">
        <v>9</v>
      </c>
      <c r="B928" t="s">
        <v>264</v>
      </c>
      <c r="C928" t="s">
        <v>14</v>
      </c>
      <c r="D928" t="s">
        <v>242</v>
      </c>
      <c r="E928" s="7">
        <v>0</v>
      </c>
      <c r="G928" s="10">
        <f t="shared" si="162"/>
        <v>0</v>
      </c>
      <c r="I928" s="17"/>
    </row>
    <row r="929" spans="1:11" x14ac:dyDescent="0.2">
      <c r="A929" s="7" t="s">
        <v>9</v>
      </c>
      <c r="B929" t="s">
        <v>256</v>
      </c>
      <c r="C929" t="s">
        <v>4</v>
      </c>
      <c r="D929" s="5" t="s">
        <v>243</v>
      </c>
      <c r="E929" s="7">
        <v>4758</v>
      </c>
      <c r="F929">
        <f t="shared" si="156"/>
        <v>7956</v>
      </c>
      <c r="G929" s="10">
        <f>SUM(E929/$F$929)</f>
        <v>0.59803921568627449</v>
      </c>
      <c r="I929" s="17"/>
      <c r="J929">
        <f t="shared" si="157"/>
        <v>4758</v>
      </c>
    </row>
    <row r="930" spans="1:11" x14ac:dyDescent="0.2">
      <c r="A930" s="7" t="s">
        <v>9</v>
      </c>
      <c r="B930" t="s">
        <v>257</v>
      </c>
      <c r="C930" t="s">
        <v>6</v>
      </c>
      <c r="D930" t="s">
        <v>243</v>
      </c>
      <c r="E930" s="7">
        <v>2735</v>
      </c>
      <c r="G930" s="10">
        <f t="shared" ref="G930:G937" si="163">SUM(E930/$F$929)</f>
        <v>0.34376571141277024</v>
      </c>
      <c r="I930" s="17"/>
      <c r="K930">
        <f t="shared" si="159"/>
        <v>2735</v>
      </c>
    </row>
    <row r="931" spans="1:11" x14ac:dyDescent="0.2">
      <c r="A931" s="7" t="s">
        <v>9</v>
      </c>
      <c r="B931" t="s">
        <v>258</v>
      </c>
      <c r="C931" t="s">
        <v>7</v>
      </c>
      <c r="D931" t="s">
        <v>243</v>
      </c>
      <c r="E931" s="7">
        <v>463</v>
      </c>
      <c r="G931" s="10">
        <f t="shared" si="163"/>
        <v>5.8195072900955255E-2</v>
      </c>
      <c r="H931">
        <f t="shared" si="160"/>
        <v>463</v>
      </c>
      <c r="I931" s="17">
        <v>5.8195072900955255E-2</v>
      </c>
    </row>
    <row r="932" spans="1:11" x14ac:dyDescent="0.2">
      <c r="A932" s="7" t="s">
        <v>9</v>
      </c>
      <c r="B932" t="s">
        <v>259</v>
      </c>
      <c r="C932" t="s">
        <v>14</v>
      </c>
      <c r="D932" t="s">
        <v>243</v>
      </c>
      <c r="E932" s="7">
        <v>0</v>
      </c>
      <c r="G932" s="10">
        <f t="shared" si="163"/>
        <v>0</v>
      </c>
      <c r="I932" s="17"/>
    </row>
    <row r="933" spans="1:11" x14ac:dyDescent="0.2">
      <c r="A933" s="7" t="s">
        <v>9</v>
      </c>
      <c r="B933" t="s">
        <v>260</v>
      </c>
      <c r="C933" t="s">
        <v>14</v>
      </c>
      <c r="D933" t="s">
        <v>243</v>
      </c>
      <c r="E933" s="7">
        <v>0</v>
      </c>
      <c r="G933" s="10">
        <f t="shared" si="163"/>
        <v>0</v>
      </c>
      <c r="I933" s="17"/>
    </row>
    <row r="934" spans="1:11" x14ac:dyDescent="0.2">
      <c r="A934" s="7" t="s">
        <v>9</v>
      </c>
      <c r="B934" t="s">
        <v>261</v>
      </c>
      <c r="C934" t="s">
        <v>14</v>
      </c>
      <c r="D934" t="s">
        <v>243</v>
      </c>
      <c r="E934" s="7">
        <v>0</v>
      </c>
      <c r="G934" s="10">
        <f t="shared" si="163"/>
        <v>0</v>
      </c>
      <c r="I934" s="17"/>
    </row>
    <row r="935" spans="1:11" x14ac:dyDescent="0.2">
      <c r="A935" s="7" t="s">
        <v>9</v>
      </c>
      <c r="B935" t="s">
        <v>262</v>
      </c>
      <c r="C935" t="s">
        <v>14</v>
      </c>
      <c r="D935" t="s">
        <v>243</v>
      </c>
      <c r="E935" s="7">
        <v>0</v>
      </c>
      <c r="G935" s="10">
        <f t="shared" si="163"/>
        <v>0</v>
      </c>
      <c r="I935" s="17"/>
    </row>
    <row r="936" spans="1:11" x14ac:dyDescent="0.2">
      <c r="A936" s="7" t="s">
        <v>9</v>
      </c>
      <c r="B936" t="s">
        <v>263</v>
      </c>
      <c r="C936" t="s">
        <v>14</v>
      </c>
      <c r="D936" t="s">
        <v>243</v>
      </c>
      <c r="E936" s="7">
        <v>0</v>
      </c>
      <c r="G936" s="10">
        <f t="shared" si="163"/>
        <v>0</v>
      </c>
      <c r="I936" s="17"/>
    </row>
    <row r="937" spans="1:11" x14ac:dyDescent="0.2">
      <c r="A937" s="7" t="s">
        <v>9</v>
      </c>
      <c r="B937" t="s">
        <v>264</v>
      </c>
      <c r="C937" t="s">
        <v>14</v>
      </c>
      <c r="D937" t="s">
        <v>243</v>
      </c>
      <c r="E937" s="7">
        <v>0</v>
      </c>
      <c r="G937" s="10">
        <f t="shared" si="163"/>
        <v>0</v>
      </c>
      <c r="I937" s="17"/>
    </row>
    <row r="938" spans="1:11" x14ac:dyDescent="0.2">
      <c r="A938" s="7" t="s">
        <v>9</v>
      </c>
      <c r="B938" t="s">
        <v>256</v>
      </c>
      <c r="C938" t="s">
        <v>4</v>
      </c>
      <c r="D938" t="s">
        <v>244</v>
      </c>
      <c r="E938" s="7">
        <v>5328</v>
      </c>
      <c r="F938">
        <f t="shared" si="156"/>
        <v>12753</v>
      </c>
      <c r="G938" s="10">
        <f>SUM(E938/$F$938)</f>
        <v>0.41778405081157377</v>
      </c>
      <c r="I938" s="17"/>
      <c r="J938">
        <f t="shared" si="157"/>
        <v>5328</v>
      </c>
    </row>
    <row r="939" spans="1:11" x14ac:dyDescent="0.2">
      <c r="A939" s="7" t="s">
        <v>9</v>
      </c>
      <c r="B939" t="s">
        <v>257</v>
      </c>
      <c r="C939" t="s">
        <v>6</v>
      </c>
      <c r="D939" t="s">
        <v>244</v>
      </c>
      <c r="E939" s="6">
        <v>6757</v>
      </c>
      <c r="G939" s="10">
        <f t="shared" ref="G939:G946" si="164">SUM(E939/$F$938)</f>
        <v>0.52983611699208033</v>
      </c>
      <c r="I939" s="17"/>
      <c r="K939">
        <f t="shared" si="159"/>
        <v>6757</v>
      </c>
    </row>
    <row r="940" spans="1:11" x14ac:dyDescent="0.2">
      <c r="A940" s="7" t="s">
        <v>9</v>
      </c>
      <c r="B940" t="s">
        <v>258</v>
      </c>
      <c r="C940" t="s">
        <v>7</v>
      </c>
      <c r="D940" t="s">
        <v>244</v>
      </c>
      <c r="E940" s="7">
        <v>668</v>
      </c>
      <c r="G940" s="10">
        <f t="shared" si="164"/>
        <v>5.2379832196345955E-2</v>
      </c>
      <c r="H940">
        <f t="shared" si="160"/>
        <v>668</v>
      </c>
      <c r="I940" s="17">
        <v>5.2379832196345955E-2</v>
      </c>
    </row>
    <row r="941" spans="1:11" x14ac:dyDescent="0.2">
      <c r="A941" s="7" t="s">
        <v>9</v>
      </c>
      <c r="B941" t="s">
        <v>259</v>
      </c>
      <c r="C941" t="s">
        <v>14</v>
      </c>
      <c r="D941" t="s">
        <v>244</v>
      </c>
      <c r="E941" s="7">
        <v>0</v>
      </c>
      <c r="G941" s="10">
        <f t="shared" si="164"/>
        <v>0</v>
      </c>
      <c r="I941" s="17"/>
    </row>
    <row r="942" spans="1:11" x14ac:dyDescent="0.2">
      <c r="A942" s="7" t="s">
        <v>9</v>
      </c>
      <c r="B942" t="s">
        <v>260</v>
      </c>
      <c r="C942" t="s">
        <v>14</v>
      </c>
      <c r="D942" t="s">
        <v>244</v>
      </c>
      <c r="E942" s="7">
        <v>0</v>
      </c>
      <c r="G942" s="10">
        <f t="shared" si="164"/>
        <v>0</v>
      </c>
      <c r="I942" s="17"/>
    </row>
    <row r="943" spans="1:11" x14ac:dyDescent="0.2">
      <c r="A943" s="7" t="s">
        <v>9</v>
      </c>
      <c r="B943" t="s">
        <v>261</v>
      </c>
      <c r="C943" t="s">
        <v>14</v>
      </c>
      <c r="D943" t="s">
        <v>244</v>
      </c>
      <c r="E943" s="7">
        <v>0</v>
      </c>
      <c r="G943" s="10">
        <f t="shared" si="164"/>
        <v>0</v>
      </c>
      <c r="I943" s="17"/>
    </row>
    <row r="944" spans="1:11" x14ac:dyDescent="0.2">
      <c r="A944" s="7" t="s">
        <v>9</v>
      </c>
      <c r="B944" t="s">
        <v>262</v>
      </c>
      <c r="C944" t="s">
        <v>14</v>
      </c>
      <c r="D944" t="s">
        <v>244</v>
      </c>
      <c r="E944" s="7">
        <v>0</v>
      </c>
      <c r="G944" s="10">
        <f t="shared" si="164"/>
        <v>0</v>
      </c>
      <c r="I944" s="17"/>
    </row>
    <row r="945" spans="1:11" x14ac:dyDescent="0.2">
      <c r="A945" s="7" t="s">
        <v>9</v>
      </c>
      <c r="B945" t="s">
        <v>263</v>
      </c>
      <c r="C945" t="s">
        <v>14</v>
      </c>
      <c r="D945" t="s">
        <v>244</v>
      </c>
      <c r="E945" s="7">
        <v>0</v>
      </c>
      <c r="G945" s="10">
        <f t="shared" si="164"/>
        <v>0</v>
      </c>
      <c r="I945" s="17"/>
    </row>
    <row r="946" spans="1:11" x14ac:dyDescent="0.2">
      <c r="A946" s="7" t="s">
        <v>9</v>
      </c>
      <c r="B946" t="s">
        <v>264</v>
      </c>
      <c r="C946" t="s">
        <v>14</v>
      </c>
      <c r="D946" t="s">
        <v>244</v>
      </c>
      <c r="E946" s="7">
        <v>0</v>
      </c>
      <c r="G946" s="10">
        <f t="shared" si="164"/>
        <v>0</v>
      </c>
      <c r="I946" s="17"/>
    </row>
    <row r="947" spans="1:11" x14ac:dyDescent="0.2">
      <c r="A947" s="7" t="s">
        <v>9</v>
      </c>
      <c r="B947" t="s">
        <v>256</v>
      </c>
      <c r="C947" t="s">
        <v>4</v>
      </c>
      <c r="D947" t="s">
        <v>245</v>
      </c>
      <c r="E947" s="7">
        <v>5699</v>
      </c>
      <c r="F947">
        <f t="shared" si="156"/>
        <v>15749</v>
      </c>
      <c r="G947" s="10">
        <f>SUM(E947/$F$947)</f>
        <v>0.36186424534891104</v>
      </c>
      <c r="I947" s="17"/>
      <c r="J947">
        <f t="shared" si="157"/>
        <v>5699</v>
      </c>
    </row>
    <row r="948" spans="1:11" x14ac:dyDescent="0.2">
      <c r="A948" s="7" t="s">
        <v>9</v>
      </c>
      <c r="B948" t="s">
        <v>257</v>
      </c>
      <c r="C948" t="s">
        <v>6</v>
      </c>
      <c r="D948" t="s">
        <v>245</v>
      </c>
      <c r="E948" s="6">
        <v>8769</v>
      </c>
      <c r="G948" s="10">
        <f t="shared" ref="G948:G955" si="165">SUM(E948/$F$947)</f>
        <v>0.55679725696869642</v>
      </c>
      <c r="I948" s="17"/>
      <c r="K948">
        <f t="shared" si="159"/>
        <v>8769</v>
      </c>
    </row>
    <row r="949" spans="1:11" x14ac:dyDescent="0.2">
      <c r="A949" s="7" t="s">
        <v>9</v>
      </c>
      <c r="B949" t="s">
        <v>258</v>
      </c>
      <c r="C949" t="s">
        <v>7</v>
      </c>
      <c r="D949" t="s">
        <v>245</v>
      </c>
      <c r="E949" s="7">
        <v>1281</v>
      </c>
      <c r="G949" s="10">
        <f t="shared" si="165"/>
        <v>8.1338497682392527E-2</v>
      </c>
      <c r="H949">
        <f t="shared" si="160"/>
        <v>1281</v>
      </c>
      <c r="I949" s="17">
        <v>8.1338497682392527E-2</v>
      </c>
    </row>
    <row r="950" spans="1:11" x14ac:dyDescent="0.2">
      <c r="A950" s="7" t="s">
        <v>9</v>
      </c>
      <c r="B950" t="s">
        <v>259</v>
      </c>
      <c r="C950" t="s">
        <v>14</v>
      </c>
      <c r="D950" t="s">
        <v>245</v>
      </c>
      <c r="E950" s="7">
        <v>0</v>
      </c>
      <c r="G950" s="10">
        <f t="shared" si="165"/>
        <v>0</v>
      </c>
      <c r="I950" s="17"/>
    </row>
    <row r="951" spans="1:11" x14ac:dyDescent="0.2">
      <c r="A951" s="7" t="s">
        <v>9</v>
      </c>
      <c r="B951" t="s">
        <v>260</v>
      </c>
      <c r="C951" t="s">
        <v>14</v>
      </c>
      <c r="D951" t="s">
        <v>245</v>
      </c>
      <c r="E951" s="7">
        <v>0</v>
      </c>
      <c r="G951" s="10">
        <f t="shared" si="165"/>
        <v>0</v>
      </c>
      <c r="I951" s="17"/>
    </row>
    <row r="952" spans="1:11" x14ac:dyDescent="0.2">
      <c r="A952" s="7" t="s">
        <v>9</v>
      </c>
      <c r="B952" t="s">
        <v>261</v>
      </c>
      <c r="C952" t="s">
        <v>14</v>
      </c>
      <c r="D952" t="s">
        <v>245</v>
      </c>
      <c r="E952" s="7">
        <v>0</v>
      </c>
      <c r="G952" s="10">
        <f t="shared" si="165"/>
        <v>0</v>
      </c>
      <c r="I952" s="17"/>
    </row>
    <row r="953" spans="1:11" x14ac:dyDescent="0.2">
      <c r="A953" s="7" t="s">
        <v>9</v>
      </c>
      <c r="B953" t="s">
        <v>262</v>
      </c>
      <c r="C953" t="s">
        <v>14</v>
      </c>
      <c r="D953" t="s">
        <v>245</v>
      </c>
      <c r="E953" s="7">
        <v>0</v>
      </c>
      <c r="G953" s="10">
        <f t="shared" si="165"/>
        <v>0</v>
      </c>
      <c r="I953" s="17"/>
    </row>
    <row r="954" spans="1:11" x14ac:dyDescent="0.2">
      <c r="A954" s="7" t="s">
        <v>9</v>
      </c>
      <c r="B954" t="s">
        <v>263</v>
      </c>
      <c r="C954" t="s">
        <v>14</v>
      </c>
      <c r="D954" t="s">
        <v>245</v>
      </c>
      <c r="E954" s="7">
        <v>0</v>
      </c>
      <c r="G954" s="10">
        <f t="shared" si="165"/>
        <v>0</v>
      </c>
      <c r="I954" s="17"/>
    </row>
    <row r="955" spans="1:11" x14ac:dyDescent="0.2">
      <c r="A955" s="7" t="s">
        <v>9</v>
      </c>
      <c r="B955" t="s">
        <v>264</v>
      </c>
      <c r="C955" t="s">
        <v>14</v>
      </c>
      <c r="D955" t="s">
        <v>245</v>
      </c>
      <c r="E955" s="7">
        <v>0</v>
      </c>
      <c r="G955" s="10">
        <f t="shared" si="165"/>
        <v>0</v>
      </c>
      <c r="I955" s="17"/>
    </row>
    <row r="956" spans="1:11" x14ac:dyDescent="0.2">
      <c r="A956" s="7" t="s">
        <v>9</v>
      </c>
      <c r="B956" t="s">
        <v>256</v>
      </c>
      <c r="C956" t="s">
        <v>4</v>
      </c>
      <c r="D956" s="5" t="s">
        <v>246</v>
      </c>
      <c r="E956" s="7">
        <v>1309</v>
      </c>
      <c r="F956">
        <f t="shared" si="156"/>
        <v>2600</v>
      </c>
      <c r="G956" s="10">
        <f>SUM(E956/$F$956)</f>
        <v>0.50346153846153852</v>
      </c>
      <c r="I956" s="17"/>
      <c r="J956">
        <f t="shared" si="157"/>
        <v>1309</v>
      </c>
    </row>
    <row r="957" spans="1:11" x14ac:dyDescent="0.2">
      <c r="A957" s="7" t="s">
        <v>9</v>
      </c>
      <c r="B957" t="s">
        <v>257</v>
      </c>
      <c r="C957" t="s">
        <v>6</v>
      </c>
      <c r="D957" t="s">
        <v>246</v>
      </c>
      <c r="E957" s="7">
        <v>1128</v>
      </c>
      <c r="G957" s="10">
        <f t="shared" ref="G957:G964" si="166">SUM(E957/$F$956)</f>
        <v>0.43384615384615383</v>
      </c>
      <c r="I957" s="17"/>
      <c r="K957">
        <f t="shared" si="159"/>
        <v>1128</v>
      </c>
    </row>
    <row r="958" spans="1:11" x14ac:dyDescent="0.2">
      <c r="A958" s="7" t="s">
        <v>9</v>
      </c>
      <c r="B958" t="s">
        <v>258</v>
      </c>
      <c r="C958" t="s">
        <v>7</v>
      </c>
      <c r="D958" t="s">
        <v>246</v>
      </c>
      <c r="E958" s="7">
        <v>163</v>
      </c>
      <c r="G958" s="10">
        <f t="shared" si="166"/>
        <v>6.2692307692307686E-2</v>
      </c>
      <c r="H958">
        <f t="shared" si="160"/>
        <v>163</v>
      </c>
      <c r="I958" s="17">
        <v>6.2692307692307686E-2</v>
      </c>
    </row>
    <row r="959" spans="1:11" x14ac:dyDescent="0.2">
      <c r="A959" s="7" t="s">
        <v>9</v>
      </c>
      <c r="B959" t="s">
        <v>259</v>
      </c>
      <c r="C959" t="s">
        <v>14</v>
      </c>
      <c r="D959" t="s">
        <v>246</v>
      </c>
      <c r="E959" s="7">
        <v>0</v>
      </c>
      <c r="G959" s="10">
        <f t="shared" si="166"/>
        <v>0</v>
      </c>
      <c r="I959" s="17"/>
    </row>
    <row r="960" spans="1:11" x14ac:dyDescent="0.2">
      <c r="A960" s="7" t="s">
        <v>9</v>
      </c>
      <c r="B960" t="s">
        <v>260</v>
      </c>
      <c r="C960" t="s">
        <v>14</v>
      </c>
      <c r="D960" t="s">
        <v>246</v>
      </c>
      <c r="E960" s="7">
        <v>0</v>
      </c>
      <c r="G960" s="10">
        <f t="shared" si="166"/>
        <v>0</v>
      </c>
      <c r="I960" s="17"/>
    </row>
    <row r="961" spans="1:11" x14ac:dyDescent="0.2">
      <c r="A961" s="7" t="s">
        <v>9</v>
      </c>
      <c r="B961" t="s">
        <v>261</v>
      </c>
      <c r="C961" t="s">
        <v>14</v>
      </c>
      <c r="D961" t="s">
        <v>246</v>
      </c>
      <c r="E961" s="7">
        <v>0</v>
      </c>
      <c r="G961" s="10">
        <f t="shared" si="166"/>
        <v>0</v>
      </c>
      <c r="I961" s="17"/>
    </row>
    <row r="962" spans="1:11" x14ac:dyDescent="0.2">
      <c r="A962" s="7" t="s">
        <v>9</v>
      </c>
      <c r="B962" t="s">
        <v>262</v>
      </c>
      <c r="C962" t="s">
        <v>14</v>
      </c>
      <c r="D962" t="s">
        <v>246</v>
      </c>
      <c r="E962" s="7">
        <v>0</v>
      </c>
      <c r="G962" s="10">
        <f t="shared" si="166"/>
        <v>0</v>
      </c>
      <c r="I962" s="17"/>
    </row>
    <row r="963" spans="1:11" x14ac:dyDescent="0.2">
      <c r="A963" s="7" t="s">
        <v>9</v>
      </c>
      <c r="B963" t="s">
        <v>263</v>
      </c>
      <c r="C963" t="s">
        <v>14</v>
      </c>
      <c r="D963" t="s">
        <v>246</v>
      </c>
      <c r="E963" s="7">
        <v>0</v>
      </c>
      <c r="G963" s="10">
        <f t="shared" si="166"/>
        <v>0</v>
      </c>
      <c r="I963" s="17"/>
    </row>
    <row r="964" spans="1:11" x14ac:dyDescent="0.2">
      <c r="A964" s="7" t="s">
        <v>9</v>
      </c>
      <c r="B964" t="s">
        <v>264</v>
      </c>
      <c r="C964" t="s">
        <v>14</v>
      </c>
      <c r="D964" t="s">
        <v>246</v>
      </c>
      <c r="E964" s="7">
        <v>0</v>
      </c>
      <c r="G964" s="10">
        <f t="shared" si="166"/>
        <v>0</v>
      </c>
      <c r="I964" s="17"/>
    </row>
    <row r="965" spans="1:11" x14ac:dyDescent="0.2">
      <c r="A965" s="7" t="s">
        <v>9</v>
      </c>
      <c r="B965" t="s">
        <v>256</v>
      </c>
      <c r="C965" t="s">
        <v>4</v>
      </c>
      <c r="D965" t="s">
        <v>247</v>
      </c>
      <c r="E965" s="7">
        <v>7834</v>
      </c>
      <c r="F965">
        <f t="shared" ref="F965:F1019" si="167">SUM(E965:E973)</f>
        <v>21294</v>
      </c>
      <c r="G965" s="10">
        <f>SUM(E965/$F$965)</f>
        <v>0.36789706020475249</v>
      </c>
      <c r="I965" s="17"/>
      <c r="J965">
        <f t="shared" ref="J965:J1019" si="168">SUM(E965)</f>
        <v>7834</v>
      </c>
    </row>
    <row r="966" spans="1:11" x14ac:dyDescent="0.2">
      <c r="A966" s="7" t="s">
        <v>9</v>
      </c>
      <c r="B966" t="s">
        <v>257</v>
      </c>
      <c r="C966" t="s">
        <v>6</v>
      </c>
      <c r="D966" t="s">
        <v>247</v>
      </c>
      <c r="E966" s="6">
        <v>11940</v>
      </c>
      <c r="G966" s="10">
        <f t="shared" ref="G966:G973" si="169">SUM(E966/$F$965)</f>
        <v>0.56072132995209922</v>
      </c>
      <c r="I966" s="17"/>
      <c r="K966">
        <f t="shared" ref="K966:K1020" si="170">SUM(E966)</f>
        <v>11940</v>
      </c>
    </row>
    <row r="967" spans="1:11" x14ac:dyDescent="0.2">
      <c r="A967" s="7" t="s">
        <v>9</v>
      </c>
      <c r="B967" t="s">
        <v>258</v>
      </c>
      <c r="C967" t="s">
        <v>7</v>
      </c>
      <c r="D967" t="s">
        <v>247</v>
      </c>
      <c r="E967" s="7">
        <v>1520</v>
      </c>
      <c r="G967" s="10">
        <f t="shared" si="169"/>
        <v>7.13816098431483E-2</v>
      </c>
      <c r="H967">
        <f t="shared" ref="H967:H1021" si="171">SUM(E967:E973)</f>
        <v>1520</v>
      </c>
      <c r="I967" s="17">
        <v>7.13816098431483E-2</v>
      </c>
    </row>
    <row r="968" spans="1:11" x14ac:dyDescent="0.2">
      <c r="A968" s="7" t="s">
        <v>9</v>
      </c>
      <c r="B968" t="s">
        <v>259</v>
      </c>
      <c r="C968" t="s">
        <v>14</v>
      </c>
      <c r="D968" t="s">
        <v>247</v>
      </c>
      <c r="E968" s="7">
        <v>0</v>
      </c>
      <c r="G968" s="10">
        <f t="shared" si="169"/>
        <v>0</v>
      </c>
      <c r="I968" s="17"/>
    </row>
    <row r="969" spans="1:11" x14ac:dyDescent="0.2">
      <c r="A969" s="7" t="s">
        <v>9</v>
      </c>
      <c r="B969" t="s">
        <v>260</v>
      </c>
      <c r="C969" t="s">
        <v>14</v>
      </c>
      <c r="D969" t="s">
        <v>247</v>
      </c>
      <c r="E969" s="7">
        <v>0</v>
      </c>
      <c r="G969" s="10">
        <f t="shared" si="169"/>
        <v>0</v>
      </c>
      <c r="I969" s="17"/>
    </row>
    <row r="970" spans="1:11" x14ac:dyDescent="0.2">
      <c r="A970" s="7" t="s">
        <v>9</v>
      </c>
      <c r="B970" t="s">
        <v>261</v>
      </c>
      <c r="C970" t="s">
        <v>14</v>
      </c>
      <c r="D970" t="s">
        <v>247</v>
      </c>
      <c r="E970" s="7">
        <v>0</v>
      </c>
      <c r="G970" s="10">
        <f t="shared" si="169"/>
        <v>0</v>
      </c>
      <c r="I970" s="17"/>
    </row>
    <row r="971" spans="1:11" x14ac:dyDescent="0.2">
      <c r="A971" s="7" t="s">
        <v>9</v>
      </c>
      <c r="B971" t="s">
        <v>262</v>
      </c>
      <c r="C971" t="s">
        <v>14</v>
      </c>
      <c r="D971" t="s">
        <v>247</v>
      </c>
      <c r="E971" s="7">
        <v>0</v>
      </c>
      <c r="G971" s="10">
        <f t="shared" si="169"/>
        <v>0</v>
      </c>
      <c r="I971" s="17"/>
    </row>
    <row r="972" spans="1:11" x14ac:dyDescent="0.2">
      <c r="A972" s="7" t="s">
        <v>9</v>
      </c>
      <c r="B972" t="s">
        <v>263</v>
      </c>
      <c r="C972" t="s">
        <v>14</v>
      </c>
      <c r="D972" t="s">
        <v>247</v>
      </c>
      <c r="E972" s="7">
        <v>0</v>
      </c>
      <c r="G972" s="10">
        <f t="shared" si="169"/>
        <v>0</v>
      </c>
      <c r="I972" s="17"/>
    </row>
    <row r="973" spans="1:11" x14ac:dyDescent="0.2">
      <c r="A973" s="7" t="s">
        <v>9</v>
      </c>
      <c r="B973" t="s">
        <v>264</v>
      </c>
      <c r="C973" t="s">
        <v>14</v>
      </c>
      <c r="D973" t="s">
        <v>247</v>
      </c>
      <c r="E973" s="7">
        <v>0</v>
      </c>
      <c r="G973" s="10">
        <f t="shared" si="169"/>
        <v>0</v>
      </c>
      <c r="I973" s="17"/>
    </row>
    <row r="974" spans="1:11" x14ac:dyDescent="0.2">
      <c r="A974" s="7" t="s">
        <v>9</v>
      </c>
      <c r="B974" t="s">
        <v>256</v>
      </c>
      <c r="C974" t="s">
        <v>4</v>
      </c>
      <c r="D974" t="s">
        <v>248</v>
      </c>
      <c r="E974" s="7">
        <v>4544</v>
      </c>
      <c r="F974">
        <f t="shared" si="167"/>
        <v>10700</v>
      </c>
      <c r="G974" s="10">
        <f>SUM(E974/$F$974)</f>
        <v>0.42467289719626167</v>
      </c>
      <c r="I974" s="17"/>
      <c r="J974">
        <f t="shared" si="168"/>
        <v>4544</v>
      </c>
    </row>
    <row r="975" spans="1:11" x14ac:dyDescent="0.2">
      <c r="A975" s="7" t="s">
        <v>9</v>
      </c>
      <c r="B975" t="s">
        <v>257</v>
      </c>
      <c r="C975" t="s">
        <v>6</v>
      </c>
      <c r="D975" t="s">
        <v>248</v>
      </c>
      <c r="E975" s="6">
        <v>5340</v>
      </c>
      <c r="G975" s="10">
        <f t="shared" ref="G975:G982" si="172">SUM(E975/$F$974)</f>
        <v>0.49906542056074765</v>
      </c>
      <c r="I975" s="17"/>
      <c r="K975">
        <f t="shared" si="170"/>
        <v>5340</v>
      </c>
    </row>
    <row r="976" spans="1:11" x14ac:dyDescent="0.2">
      <c r="A976" s="7" t="s">
        <v>9</v>
      </c>
      <c r="B976" t="s">
        <v>258</v>
      </c>
      <c r="C976" t="s">
        <v>7</v>
      </c>
      <c r="D976" t="s">
        <v>248</v>
      </c>
      <c r="E976" s="7">
        <v>816</v>
      </c>
      <c r="G976" s="10">
        <f t="shared" si="172"/>
        <v>7.6261682242990653E-2</v>
      </c>
      <c r="H976">
        <f t="shared" si="171"/>
        <v>816</v>
      </c>
      <c r="I976" s="17">
        <v>7.6261682242990653E-2</v>
      </c>
    </row>
    <row r="977" spans="1:11" x14ac:dyDescent="0.2">
      <c r="A977" s="7" t="s">
        <v>9</v>
      </c>
      <c r="B977" t="s">
        <v>259</v>
      </c>
      <c r="C977" t="s">
        <v>14</v>
      </c>
      <c r="D977" t="s">
        <v>248</v>
      </c>
      <c r="E977" s="7">
        <v>0</v>
      </c>
      <c r="G977" s="10">
        <f t="shared" si="172"/>
        <v>0</v>
      </c>
      <c r="I977" s="17"/>
    </row>
    <row r="978" spans="1:11" x14ac:dyDescent="0.2">
      <c r="A978" s="7" t="s">
        <v>9</v>
      </c>
      <c r="B978" t="s">
        <v>260</v>
      </c>
      <c r="C978" t="s">
        <v>14</v>
      </c>
      <c r="D978" t="s">
        <v>248</v>
      </c>
      <c r="E978" s="7">
        <v>0</v>
      </c>
      <c r="G978" s="10">
        <f t="shared" si="172"/>
        <v>0</v>
      </c>
      <c r="I978" s="17"/>
    </row>
    <row r="979" spans="1:11" x14ac:dyDescent="0.2">
      <c r="A979" s="7" t="s">
        <v>9</v>
      </c>
      <c r="B979" t="s">
        <v>261</v>
      </c>
      <c r="C979" t="s">
        <v>14</v>
      </c>
      <c r="D979" t="s">
        <v>248</v>
      </c>
      <c r="E979" s="7">
        <v>0</v>
      </c>
      <c r="G979" s="10">
        <f t="shared" si="172"/>
        <v>0</v>
      </c>
      <c r="I979" s="17"/>
    </row>
    <row r="980" spans="1:11" x14ac:dyDescent="0.2">
      <c r="A980" s="7" t="s">
        <v>9</v>
      </c>
      <c r="B980" t="s">
        <v>262</v>
      </c>
      <c r="C980" t="s">
        <v>14</v>
      </c>
      <c r="D980" t="s">
        <v>248</v>
      </c>
      <c r="E980" s="7">
        <v>0</v>
      </c>
      <c r="G980" s="10">
        <f t="shared" si="172"/>
        <v>0</v>
      </c>
      <c r="I980" s="17"/>
    </row>
    <row r="981" spans="1:11" x14ac:dyDescent="0.2">
      <c r="A981" s="7" t="s">
        <v>9</v>
      </c>
      <c r="B981" t="s">
        <v>263</v>
      </c>
      <c r="C981" t="s">
        <v>14</v>
      </c>
      <c r="D981" t="s">
        <v>248</v>
      </c>
      <c r="E981" s="7">
        <v>0</v>
      </c>
      <c r="G981" s="10">
        <f t="shared" si="172"/>
        <v>0</v>
      </c>
      <c r="I981" s="17"/>
    </row>
    <row r="982" spans="1:11" x14ac:dyDescent="0.2">
      <c r="A982" s="7" t="s">
        <v>9</v>
      </c>
      <c r="B982" t="s">
        <v>264</v>
      </c>
      <c r="C982" t="s">
        <v>14</v>
      </c>
      <c r="D982" t="s">
        <v>248</v>
      </c>
      <c r="E982" s="7">
        <v>0</v>
      </c>
      <c r="G982" s="10">
        <f t="shared" si="172"/>
        <v>0</v>
      </c>
      <c r="I982" s="17"/>
    </row>
    <row r="983" spans="1:11" x14ac:dyDescent="0.2">
      <c r="A983" s="7" t="s">
        <v>9</v>
      </c>
      <c r="B983" t="s">
        <v>256</v>
      </c>
      <c r="C983" t="s">
        <v>4</v>
      </c>
      <c r="D983" t="s">
        <v>249</v>
      </c>
      <c r="E983" s="7">
        <v>3810</v>
      </c>
      <c r="F983">
        <f t="shared" si="167"/>
        <v>8473</v>
      </c>
      <c r="G983" s="10">
        <f>SUM(E983/$F$983)</f>
        <v>0.44966363743656318</v>
      </c>
      <c r="I983" s="17"/>
      <c r="J983">
        <f t="shared" si="168"/>
        <v>3810</v>
      </c>
    </row>
    <row r="984" spans="1:11" x14ac:dyDescent="0.2">
      <c r="A984" s="7" t="s">
        <v>9</v>
      </c>
      <c r="B984" t="s">
        <v>257</v>
      </c>
      <c r="C984" t="s">
        <v>6</v>
      </c>
      <c r="D984" t="s">
        <v>249</v>
      </c>
      <c r="E984" s="6">
        <v>4171</v>
      </c>
      <c r="G984" s="10">
        <f t="shared" ref="G984:G991" si="173">SUM(E984/$F$983)</f>
        <v>0.49226956213855777</v>
      </c>
      <c r="I984" s="17"/>
      <c r="K984">
        <f t="shared" si="170"/>
        <v>4171</v>
      </c>
    </row>
    <row r="985" spans="1:11" x14ac:dyDescent="0.2">
      <c r="A985" s="7" t="s">
        <v>9</v>
      </c>
      <c r="B985" t="s">
        <v>258</v>
      </c>
      <c r="C985" t="s">
        <v>7</v>
      </c>
      <c r="D985" t="s">
        <v>249</v>
      </c>
      <c r="E985" s="7">
        <v>492</v>
      </c>
      <c r="G985" s="10">
        <f t="shared" si="173"/>
        <v>5.806680042487903E-2</v>
      </c>
      <c r="H985">
        <f t="shared" si="171"/>
        <v>492</v>
      </c>
      <c r="I985" s="17">
        <v>5.806680042487903E-2</v>
      </c>
    </row>
    <row r="986" spans="1:11" x14ac:dyDescent="0.2">
      <c r="A986" s="7" t="s">
        <v>9</v>
      </c>
      <c r="B986" t="s">
        <v>259</v>
      </c>
      <c r="C986" t="s">
        <v>14</v>
      </c>
      <c r="D986" t="s">
        <v>249</v>
      </c>
      <c r="E986" s="7">
        <v>0</v>
      </c>
      <c r="G986" s="10">
        <f t="shared" si="173"/>
        <v>0</v>
      </c>
      <c r="I986" s="17"/>
    </row>
    <row r="987" spans="1:11" x14ac:dyDescent="0.2">
      <c r="A987" s="7" t="s">
        <v>9</v>
      </c>
      <c r="B987" t="s">
        <v>260</v>
      </c>
      <c r="C987" t="s">
        <v>14</v>
      </c>
      <c r="D987" t="s">
        <v>249</v>
      </c>
      <c r="E987" s="7">
        <v>0</v>
      </c>
      <c r="G987" s="10">
        <f t="shared" si="173"/>
        <v>0</v>
      </c>
      <c r="I987" s="17"/>
    </row>
    <row r="988" spans="1:11" x14ac:dyDescent="0.2">
      <c r="A988" s="7" t="s">
        <v>9</v>
      </c>
      <c r="B988" t="s">
        <v>261</v>
      </c>
      <c r="C988" t="s">
        <v>14</v>
      </c>
      <c r="D988" t="s">
        <v>249</v>
      </c>
      <c r="E988" s="7">
        <v>0</v>
      </c>
      <c r="G988" s="10">
        <f t="shared" si="173"/>
        <v>0</v>
      </c>
      <c r="I988" s="17"/>
    </row>
    <row r="989" spans="1:11" x14ac:dyDescent="0.2">
      <c r="A989" s="7" t="s">
        <v>9</v>
      </c>
      <c r="B989" t="s">
        <v>262</v>
      </c>
      <c r="C989" t="s">
        <v>14</v>
      </c>
      <c r="D989" t="s">
        <v>249</v>
      </c>
      <c r="E989" s="7">
        <v>0</v>
      </c>
      <c r="G989" s="10">
        <f t="shared" si="173"/>
        <v>0</v>
      </c>
      <c r="I989" s="17"/>
    </row>
    <row r="990" spans="1:11" x14ac:dyDescent="0.2">
      <c r="A990" s="7" t="s">
        <v>9</v>
      </c>
      <c r="B990" t="s">
        <v>263</v>
      </c>
      <c r="C990" t="s">
        <v>14</v>
      </c>
      <c r="D990" t="s">
        <v>249</v>
      </c>
      <c r="E990" s="7">
        <v>0</v>
      </c>
      <c r="G990" s="10">
        <f t="shared" si="173"/>
        <v>0</v>
      </c>
      <c r="I990" s="17"/>
    </row>
    <row r="991" spans="1:11" x14ac:dyDescent="0.2">
      <c r="A991" s="7" t="s">
        <v>9</v>
      </c>
      <c r="B991" t="s">
        <v>264</v>
      </c>
      <c r="C991" t="s">
        <v>14</v>
      </c>
      <c r="D991" t="s">
        <v>249</v>
      </c>
      <c r="E991" s="7">
        <v>0</v>
      </c>
      <c r="G991" s="10">
        <f t="shared" si="173"/>
        <v>0</v>
      </c>
      <c r="I991" s="17"/>
    </row>
    <row r="992" spans="1:11" x14ac:dyDescent="0.2">
      <c r="A992" s="7" t="s">
        <v>9</v>
      </c>
      <c r="B992" t="s">
        <v>256</v>
      </c>
      <c r="C992" t="s">
        <v>4</v>
      </c>
      <c r="D992" t="s">
        <v>250</v>
      </c>
      <c r="E992" s="7">
        <v>6591</v>
      </c>
      <c r="F992">
        <f t="shared" si="167"/>
        <v>14530</v>
      </c>
      <c r="G992" s="10">
        <f>SUM(E992/$F$992)</f>
        <v>0.45361321403991739</v>
      </c>
      <c r="I992" s="17"/>
      <c r="J992">
        <f t="shared" si="168"/>
        <v>6591</v>
      </c>
    </row>
    <row r="993" spans="1:11" x14ac:dyDescent="0.2">
      <c r="A993" s="7" t="s">
        <v>9</v>
      </c>
      <c r="B993" t="s">
        <v>257</v>
      </c>
      <c r="C993" t="s">
        <v>6</v>
      </c>
      <c r="D993" t="s">
        <v>250</v>
      </c>
      <c r="E993" s="6">
        <v>7040</v>
      </c>
      <c r="G993" s="10">
        <f t="shared" ref="G993:G1000" si="174">SUM(E993/$F$992)</f>
        <v>0.48451479697178251</v>
      </c>
      <c r="I993" s="17"/>
      <c r="K993">
        <f t="shared" si="170"/>
        <v>7040</v>
      </c>
    </row>
    <row r="994" spans="1:11" x14ac:dyDescent="0.2">
      <c r="A994" s="7" t="s">
        <v>9</v>
      </c>
      <c r="B994" t="s">
        <v>258</v>
      </c>
      <c r="C994" t="s">
        <v>7</v>
      </c>
      <c r="D994" t="s">
        <v>250</v>
      </c>
      <c r="E994" s="7">
        <v>899</v>
      </c>
      <c r="G994" s="10">
        <f t="shared" si="174"/>
        <v>6.187198898830007E-2</v>
      </c>
      <c r="H994">
        <f t="shared" si="171"/>
        <v>899</v>
      </c>
      <c r="I994" s="17">
        <v>6.187198898830007E-2</v>
      </c>
    </row>
    <row r="995" spans="1:11" x14ac:dyDescent="0.2">
      <c r="A995" s="7" t="s">
        <v>9</v>
      </c>
      <c r="B995" t="s">
        <v>259</v>
      </c>
      <c r="C995" t="s">
        <v>14</v>
      </c>
      <c r="D995" t="s">
        <v>250</v>
      </c>
      <c r="E995" s="7">
        <v>0</v>
      </c>
      <c r="G995" s="10">
        <f t="shared" si="174"/>
        <v>0</v>
      </c>
      <c r="I995" s="17"/>
    </row>
    <row r="996" spans="1:11" x14ac:dyDescent="0.2">
      <c r="A996" s="7" t="s">
        <v>9</v>
      </c>
      <c r="B996" t="s">
        <v>260</v>
      </c>
      <c r="C996" t="s">
        <v>14</v>
      </c>
      <c r="D996" t="s">
        <v>250</v>
      </c>
      <c r="E996" s="7">
        <v>0</v>
      </c>
      <c r="G996" s="10">
        <f t="shared" si="174"/>
        <v>0</v>
      </c>
      <c r="I996" s="17"/>
    </row>
    <row r="997" spans="1:11" x14ac:dyDescent="0.2">
      <c r="A997" s="7" t="s">
        <v>9</v>
      </c>
      <c r="B997" t="s">
        <v>261</v>
      </c>
      <c r="C997" t="s">
        <v>14</v>
      </c>
      <c r="D997" t="s">
        <v>250</v>
      </c>
      <c r="E997" s="7">
        <v>0</v>
      </c>
      <c r="G997" s="10">
        <f t="shared" si="174"/>
        <v>0</v>
      </c>
      <c r="I997" s="17"/>
    </row>
    <row r="998" spans="1:11" x14ac:dyDescent="0.2">
      <c r="A998" s="7" t="s">
        <v>9</v>
      </c>
      <c r="B998" t="s">
        <v>262</v>
      </c>
      <c r="C998" t="s">
        <v>14</v>
      </c>
      <c r="D998" t="s">
        <v>250</v>
      </c>
      <c r="E998" s="7">
        <v>0</v>
      </c>
      <c r="G998" s="10">
        <f t="shared" si="174"/>
        <v>0</v>
      </c>
      <c r="I998" s="17"/>
    </row>
    <row r="999" spans="1:11" x14ac:dyDescent="0.2">
      <c r="A999" s="7" t="s">
        <v>9</v>
      </c>
      <c r="B999" t="s">
        <v>263</v>
      </c>
      <c r="C999" t="s">
        <v>14</v>
      </c>
      <c r="D999" t="s">
        <v>250</v>
      </c>
      <c r="E999" s="7">
        <v>0</v>
      </c>
      <c r="G999" s="10">
        <f t="shared" si="174"/>
        <v>0</v>
      </c>
      <c r="I999" s="17"/>
    </row>
    <row r="1000" spans="1:11" x14ac:dyDescent="0.2">
      <c r="A1000" s="7" t="s">
        <v>9</v>
      </c>
      <c r="B1000" t="s">
        <v>264</v>
      </c>
      <c r="C1000" t="s">
        <v>14</v>
      </c>
      <c r="D1000" t="s">
        <v>250</v>
      </c>
      <c r="E1000" s="7">
        <v>0</v>
      </c>
      <c r="G1000" s="10">
        <f t="shared" si="174"/>
        <v>0</v>
      </c>
      <c r="I1000" s="17"/>
    </row>
    <row r="1001" spans="1:11" x14ac:dyDescent="0.2">
      <c r="A1001" s="7" t="s">
        <v>9</v>
      </c>
      <c r="B1001" t="s">
        <v>256</v>
      </c>
      <c r="C1001" t="s">
        <v>4</v>
      </c>
      <c r="D1001" s="5" t="s">
        <v>251</v>
      </c>
      <c r="E1001" s="7">
        <v>4648</v>
      </c>
      <c r="F1001">
        <f t="shared" si="167"/>
        <v>8695</v>
      </c>
      <c r="G1001" s="10">
        <f>SUM(E1001/$F$1001)</f>
        <v>0.53456009200690047</v>
      </c>
      <c r="I1001" s="17"/>
      <c r="J1001">
        <f t="shared" si="168"/>
        <v>4648</v>
      </c>
    </row>
    <row r="1002" spans="1:11" x14ac:dyDescent="0.2">
      <c r="A1002" s="7" t="s">
        <v>9</v>
      </c>
      <c r="B1002" t="s">
        <v>257</v>
      </c>
      <c r="C1002" t="s">
        <v>6</v>
      </c>
      <c r="D1002" t="s">
        <v>251</v>
      </c>
      <c r="E1002" s="7">
        <v>3486</v>
      </c>
      <c r="G1002" s="10">
        <f t="shared" ref="G1002:G1009" si="175">SUM(E1002/$F$1001)</f>
        <v>0.40092006900517541</v>
      </c>
      <c r="I1002" s="17"/>
      <c r="K1002">
        <f t="shared" si="170"/>
        <v>3486</v>
      </c>
    </row>
    <row r="1003" spans="1:11" x14ac:dyDescent="0.2">
      <c r="A1003" s="7" t="s">
        <v>9</v>
      </c>
      <c r="B1003" t="s">
        <v>258</v>
      </c>
      <c r="C1003" t="s">
        <v>7</v>
      </c>
      <c r="D1003" t="s">
        <v>251</v>
      </c>
      <c r="E1003" s="7">
        <v>561</v>
      </c>
      <c r="G1003" s="10">
        <f t="shared" si="175"/>
        <v>6.45198389879241E-2</v>
      </c>
      <c r="H1003">
        <f t="shared" si="171"/>
        <v>561</v>
      </c>
      <c r="I1003" s="17">
        <v>6.45198389879241E-2</v>
      </c>
    </row>
    <row r="1004" spans="1:11" x14ac:dyDescent="0.2">
      <c r="A1004" s="7" t="s">
        <v>9</v>
      </c>
      <c r="B1004" t="s">
        <v>259</v>
      </c>
      <c r="C1004" t="s">
        <v>14</v>
      </c>
      <c r="D1004" t="s">
        <v>251</v>
      </c>
      <c r="E1004" s="7">
        <v>0</v>
      </c>
      <c r="G1004" s="10">
        <f t="shared" si="175"/>
        <v>0</v>
      </c>
      <c r="I1004" s="17"/>
    </row>
    <row r="1005" spans="1:11" x14ac:dyDescent="0.2">
      <c r="A1005" s="7" t="s">
        <v>9</v>
      </c>
      <c r="B1005" t="s">
        <v>260</v>
      </c>
      <c r="C1005" t="s">
        <v>14</v>
      </c>
      <c r="D1005" t="s">
        <v>251</v>
      </c>
      <c r="E1005" s="7">
        <v>0</v>
      </c>
      <c r="G1005" s="10">
        <f t="shared" si="175"/>
        <v>0</v>
      </c>
      <c r="I1005" s="17"/>
    </row>
    <row r="1006" spans="1:11" x14ac:dyDescent="0.2">
      <c r="A1006" s="7" t="s">
        <v>9</v>
      </c>
      <c r="B1006" t="s">
        <v>261</v>
      </c>
      <c r="C1006" t="s">
        <v>14</v>
      </c>
      <c r="D1006" t="s">
        <v>251</v>
      </c>
      <c r="E1006" s="7">
        <v>0</v>
      </c>
      <c r="G1006" s="10">
        <f t="shared" si="175"/>
        <v>0</v>
      </c>
      <c r="I1006" s="17"/>
    </row>
    <row r="1007" spans="1:11" x14ac:dyDescent="0.2">
      <c r="A1007" s="7" t="s">
        <v>9</v>
      </c>
      <c r="B1007" t="s">
        <v>262</v>
      </c>
      <c r="C1007" t="s">
        <v>14</v>
      </c>
      <c r="D1007" t="s">
        <v>251</v>
      </c>
      <c r="E1007" s="7">
        <v>0</v>
      </c>
      <c r="G1007" s="10">
        <f t="shared" si="175"/>
        <v>0</v>
      </c>
      <c r="I1007" s="17"/>
    </row>
    <row r="1008" spans="1:11" x14ac:dyDescent="0.2">
      <c r="A1008" s="7" t="s">
        <v>9</v>
      </c>
      <c r="B1008" t="s">
        <v>263</v>
      </c>
      <c r="C1008" t="s">
        <v>14</v>
      </c>
      <c r="D1008" t="s">
        <v>251</v>
      </c>
      <c r="E1008" s="7">
        <v>0</v>
      </c>
      <c r="G1008" s="10">
        <f t="shared" si="175"/>
        <v>0</v>
      </c>
      <c r="I1008" s="17"/>
    </row>
    <row r="1009" spans="1:11" x14ac:dyDescent="0.2">
      <c r="A1009" s="7" t="s">
        <v>9</v>
      </c>
      <c r="B1009" t="s">
        <v>264</v>
      </c>
      <c r="C1009" t="s">
        <v>14</v>
      </c>
      <c r="D1009" t="s">
        <v>251</v>
      </c>
      <c r="E1009" s="7">
        <v>0</v>
      </c>
      <c r="G1009" s="10">
        <f t="shared" si="175"/>
        <v>0</v>
      </c>
      <c r="I1009" s="17"/>
    </row>
    <row r="1010" spans="1:11" x14ac:dyDescent="0.2">
      <c r="A1010" s="7" t="s">
        <v>9</v>
      </c>
      <c r="B1010" t="s">
        <v>256</v>
      </c>
      <c r="C1010" t="s">
        <v>4</v>
      </c>
      <c r="D1010" s="5" t="s">
        <v>252</v>
      </c>
      <c r="E1010" s="7">
        <v>2697</v>
      </c>
      <c r="F1010">
        <f t="shared" si="167"/>
        <v>5672</v>
      </c>
      <c r="G1010" s="10">
        <f>SUM(E1010/$F$1010)</f>
        <v>0.47549365303244007</v>
      </c>
      <c r="I1010" s="17"/>
      <c r="J1010">
        <f t="shared" si="168"/>
        <v>2697</v>
      </c>
    </row>
    <row r="1011" spans="1:11" x14ac:dyDescent="0.2">
      <c r="A1011" s="7" t="s">
        <v>9</v>
      </c>
      <c r="B1011" t="s">
        <v>257</v>
      </c>
      <c r="C1011" t="s">
        <v>6</v>
      </c>
      <c r="D1011" t="s">
        <v>252</v>
      </c>
      <c r="E1011" s="7">
        <v>2693</v>
      </c>
      <c r="G1011" s="10">
        <f t="shared" ref="G1011:G1018" si="176">SUM(E1011/$F$1010)</f>
        <v>0.47478843441466856</v>
      </c>
      <c r="I1011" s="17"/>
      <c r="K1011">
        <f t="shared" si="170"/>
        <v>2693</v>
      </c>
    </row>
    <row r="1012" spans="1:11" x14ac:dyDescent="0.2">
      <c r="A1012" s="7" t="s">
        <v>9</v>
      </c>
      <c r="B1012" t="s">
        <v>258</v>
      </c>
      <c r="C1012" t="s">
        <v>7</v>
      </c>
      <c r="D1012" t="s">
        <v>252</v>
      </c>
      <c r="E1012" s="7">
        <v>282</v>
      </c>
      <c r="G1012" s="10">
        <f t="shared" si="176"/>
        <v>4.9717912552891395E-2</v>
      </c>
      <c r="H1012">
        <f t="shared" si="171"/>
        <v>282</v>
      </c>
      <c r="I1012" s="17">
        <v>4.9717912552891395E-2</v>
      </c>
    </row>
    <row r="1013" spans="1:11" x14ac:dyDescent="0.2">
      <c r="A1013" s="7" t="s">
        <v>9</v>
      </c>
      <c r="B1013" t="s">
        <v>259</v>
      </c>
      <c r="C1013" t="s">
        <v>14</v>
      </c>
      <c r="D1013" t="s">
        <v>252</v>
      </c>
      <c r="E1013" s="7">
        <v>0</v>
      </c>
      <c r="G1013" s="10">
        <f t="shared" si="176"/>
        <v>0</v>
      </c>
      <c r="I1013" s="17"/>
    </row>
    <row r="1014" spans="1:11" x14ac:dyDescent="0.2">
      <c r="A1014" s="7" t="s">
        <v>9</v>
      </c>
      <c r="B1014" t="s">
        <v>260</v>
      </c>
      <c r="C1014" t="s">
        <v>14</v>
      </c>
      <c r="D1014" t="s">
        <v>252</v>
      </c>
      <c r="E1014" s="7">
        <v>0</v>
      </c>
      <c r="G1014" s="10">
        <f t="shared" si="176"/>
        <v>0</v>
      </c>
      <c r="I1014" s="17"/>
    </row>
    <row r="1015" spans="1:11" x14ac:dyDescent="0.2">
      <c r="A1015" s="7" t="s">
        <v>9</v>
      </c>
      <c r="B1015" t="s">
        <v>261</v>
      </c>
      <c r="C1015" t="s">
        <v>14</v>
      </c>
      <c r="D1015" t="s">
        <v>252</v>
      </c>
      <c r="E1015" s="7">
        <v>0</v>
      </c>
      <c r="G1015" s="10">
        <f t="shared" si="176"/>
        <v>0</v>
      </c>
      <c r="I1015" s="17"/>
    </row>
    <row r="1016" spans="1:11" x14ac:dyDescent="0.2">
      <c r="A1016" s="7" t="s">
        <v>9</v>
      </c>
      <c r="B1016" t="s">
        <v>262</v>
      </c>
      <c r="C1016" t="s">
        <v>14</v>
      </c>
      <c r="D1016" t="s">
        <v>252</v>
      </c>
      <c r="E1016" s="7">
        <v>0</v>
      </c>
      <c r="G1016" s="10">
        <f t="shared" si="176"/>
        <v>0</v>
      </c>
      <c r="I1016" s="17"/>
    </row>
    <row r="1017" spans="1:11" x14ac:dyDescent="0.2">
      <c r="A1017" s="7" t="s">
        <v>9</v>
      </c>
      <c r="B1017" t="s">
        <v>263</v>
      </c>
      <c r="C1017" t="s">
        <v>14</v>
      </c>
      <c r="D1017" t="s">
        <v>252</v>
      </c>
      <c r="E1017" s="7">
        <v>0</v>
      </c>
      <c r="G1017" s="10">
        <f t="shared" si="176"/>
        <v>0</v>
      </c>
      <c r="I1017" s="17"/>
    </row>
    <row r="1018" spans="1:11" x14ac:dyDescent="0.2">
      <c r="A1018" s="7" t="s">
        <v>9</v>
      </c>
      <c r="B1018" t="s">
        <v>264</v>
      </c>
      <c r="C1018" t="s">
        <v>14</v>
      </c>
      <c r="D1018" t="s">
        <v>252</v>
      </c>
      <c r="E1018" s="7">
        <v>0</v>
      </c>
      <c r="G1018" s="10">
        <f t="shared" si="176"/>
        <v>0</v>
      </c>
      <c r="I1018" s="17"/>
    </row>
    <row r="1019" spans="1:11" x14ac:dyDescent="0.2">
      <c r="A1019" s="7" t="s">
        <v>9</v>
      </c>
      <c r="B1019" t="s">
        <v>256</v>
      </c>
      <c r="C1019" t="s">
        <v>4</v>
      </c>
      <c r="D1019" t="s">
        <v>253</v>
      </c>
      <c r="E1019" s="7">
        <v>6363</v>
      </c>
      <c r="F1019">
        <f t="shared" si="167"/>
        <v>15302</v>
      </c>
      <c r="G1019" s="10">
        <f>SUM(E1019/$F$1019)</f>
        <v>0.41582799634034767</v>
      </c>
      <c r="I1019" s="17"/>
      <c r="J1019">
        <f t="shared" si="168"/>
        <v>6363</v>
      </c>
    </row>
    <row r="1020" spans="1:11" x14ac:dyDescent="0.2">
      <c r="A1020" s="7" t="s">
        <v>9</v>
      </c>
      <c r="B1020" t="s">
        <v>257</v>
      </c>
      <c r="C1020" t="s">
        <v>6</v>
      </c>
      <c r="D1020" t="s">
        <v>253</v>
      </c>
      <c r="E1020" s="6">
        <v>7739</v>
      </c>
      <c r="G1020" s="10">
        <f t="shared" ref="G1020:G1027" si="177">SUM(E1020/$F$1019)</f>
        <v>0.505750882237616</v>
      </c>
      <c r="I1020" s="17"/>
      <c r="K1020">
        <f t="shared" si="170"/>
        <v>7739</v>
      </c>
    </row>
    <row r="1021" spans="1:11" x14ac:dyDescent="0.2">
      <c r="A1021" s="7" t="s">
        <v>9</v>
      </c>
      <c r="B1021" t="s">
        <v>258</v>
      </c>
      <c r="C1021" t="s">
        <v>7</v>
      </c>
      <c r="D1021" t="s">
        <v>253</v>
      </c>
      <c r="E1021" s="7">
        <v>1200</v>
      </c>
      <c r="G1021" s="10">
        <f t="shared" si="177"/>
        <v>7.8421121422036333E-2</v>
      </c>
      <c r="H1021">
        <f t="shared" si="171"/>
        <v>1200</v>
      </c>
      <c r="I1021" s="17">
        <v>7.8421121422036333E-2</v>
      </c>
    </row>
    <row r="1022" spans="1:11" x14ac:dyDescent="0.2">
      <c r="A1022" s="7" t="s">
        <v>9</v>
      </c>
      <c r="B1022" t="s">
        <v>259</v>
      </c>
      <c r="C1022" t="s">
        <v>14</v>
      </c>
      <c r="D1022" t="s">
        <v>253</v>
      </c>
      <c r="E1022" s="7">
        <v>0</v>
      </c>
      <c r="G1022" s="10">
        <f t="shared" si="177"/>
        <v>0</v>
      </c>
      <c r="I1022" s="17"/>
    </row>
    <row r="1023" spans="1:11" x14ac:dyDescent="0.2">
      <c r="A1023" s="7" t="s">
        <v>9</v>
      </c>
      <c r="B1023" t="s">
        <v>260</v>
      </c>
      <c r="C1023" t="s">
        <v>14</v>
      </c>
      <c r="D1023" t="s">
        <v>253</v>
      </c>
      <c r="E1023" s="7">
        <v>0</v>
      </c>
      <c r="G1023" s="10">
        <f t="shared" si="177"/>
        <v>0</v>
      </c>
      <c r="I1023" s="17"/>
    </row>
    <row r="1024" spans="1:11" x14ac:dyDescent="0.2">
      <c r="A1024" s="7" t="s">
        <v>9</v>
      </c>
      <c r="B1024" t="s">
        <v>261</v>
      </c>
      <c r="C1024" t="s">
        <v>14</v>
      </c>
      <c r="D1024" t="s">
        <v>253</v>
      </c>
      <c r="E1024" s="7">
        <v>0</v>
      </c>
      <c r="G1024" s="10">
        <f t="shared" si="177"/>
        <v>0</v>
      </c>
      <c r="I1024" s="17"/>
    </row>
    <row r="1025" spans="1:11" x14ac:dyDescent="0.2">
      <c r="A1025" s="7" t="s">
        <v>9</v>
      </c>
      <c r="B1025" t="s">
        <v>262</v>
      </c>
      <c r="C1025" t="s">
        <v>14</v>
      </c>
      <c r="D1025" t="s">
        <v>253</v>
      </c>
      <c r="E1025" s="7">
        <v>0</v>
      </c>
      <c r="G1025" s="10">
        <f t="shared" si="177"/>
        <v>0</v>
      </c>
      <c r="I1025" s="17"/>
    </row>
    <row r="1026" spans="1:11" x14ac:dyDescent="0.2">
      <c r="A1026" s="7" t="s">
        <v>9</v>
      </c>
      <c r="B1026" t="s">
        <v>263</v>
      </c>
      <c r="C1026" t="s">
        <v>14</v>
      </c>
      <c r="D1026" t="s">
        <v>253</v>
      </c>
      <c r="E1026" s="7">
        <v>0</v>
      </c>
      <c r="G1026" s="10">
        <f t="shared" si="177"/>
        <v>0</v>
      </c>
      <c r="I1026" s="17"/>
    </row>
    <row r="1027" spans="1:11" x14ac:dyDescent="0.2">
      <c r="A1027" s="7" t="s">
        <v>9</v>
      </c>
      <c r="B1027" t="s">
        <v>264</v>
      </c>
      <c r="C1027" t="s">
        <v>14</v>
      </c>
      <c r="D1027" t="s">
        <v>253</v>
      </c>
      <c r="E1027" s="7">
        <v>0</v>
      </c>
      <c r="G1027" s="10">
        <f t="shared" si="177"/>
        <v>0</v>
      </c>
      <c r="I1027" s="17"/>
    </row>
    <row r="1028" spans="1:11" x14ac:dyDescent="0.2">
      <c r="A1028" s="7" t="s">
        <v>9</v>
      </c>
      <c r="B1028" t="s">
        <v>256</v>
      </c>
      <c r="C1028" t="s">
        <v>4</v>
      </c>
      <c r="D1028" s="5" t="s">
        <v>254</v>
      </c>
      <c r="E1028" s="7">
        <v>515</v>
      </c>
      <c r="F1028">
        <f t="shared" ref="F1028:F1037" si="178">SUM(E1028:E1036)</f>
        <v>1042</v>
      </c>
      <c r="G1028" s="10">
        <f>SUM(E1028/$F$1028)</f>
        <v>0.49424184261036469</v>
      </c>
      <c r="I1028" s="17"/>
      <c r="J1028">
        <f t="shared" ref="J1028:J1037" si="179">SUM(E1028)</f>
        <v>515</v>
      </c>
    </row>
    <row r="1029" spans="1:11" x14ac:dyDescent="0.2">
      <c r="A1029" s="7" t="s">
        <v>9</v>
      </c>
      <c r="B1029" t="s">
        <v>257</v>
      </c>
      <c r="C1029" t="s">
        <v>6</v>
      </c>
      <c r="D1029" t="s">
        <v>254</v>
      </c>
      <c r="E1029" s="7">
        <v>449</v>
      </c>
      <c r="G1029" s="10">
        <f t="shared" ref="G1029:G1036" si="180">SUM(E1029/$F$1028)</f>
        <v>0.43090211132437622</v>
      </c>
      <c r="I1029" s="17"/>
      <c r="K1029">
        <f t="shared" ref="K1029:K1038" si="181">SUM(E1029)</f>
        <v>449</v>
      </c>
    </row>
    <row r="1030" spans="1:11" x14ac:dyDescent="0.2">
      <c r="A1030" s="7" t="s">
        <v>9</v>
      </c>
      <c r="B1030" t="s">
        <v>258</v>
      </c>
      <c r="C1030" t="s">
        <v>7</v>
      </c>
      <c r="D1030" t="s">
        <v>254</v>
      </c>
      <c r="E1030" s="7">
        <v>78</v>
      </c>
      <c r="G1030" s="10">
        <f t="shared" si="180"/>
        <v>7.4856046065259113E-2</v>
      </c>
      <c r="H1030">
        <f t="shared" ref="H1030:H1039" si="182">SUM(E1030:E1036)</f>
        <v>78</v>
      </c>
      <c r="I1030" s="17">
        <v>7.4856046065259113E-2</v>
      </c>
    </row>
    <row r="1031" spans="1:11" x14ac:dyDescent="0.2">
      <c r="A1031" s="7" t="s">
        <v>9</v>
      </c>
      <c r="B1031" t="s">
        <v>259</v>
      </c>
      <c r="C1031" t="s">
        <v>14</v>
      </c>
      <c r="D1031" t="s">
        <v>254</v>
      </c>
      <c r="E1031" s="7">
        <v>0</v>
      </c>
      <c r="G1031" s="10">
        <f t="shared" si="180"/>
        <v>0</v>
      </c>
      <c r="I1031" s="17"/>
    </row>
    <row r="1032" spans="1:11" x14ac:dyDescent="0.2">
      <c r="A1032" s="7" t="s">
        <v>9</v>
      </c>
      <c r="B1032" t="s">
        <v>260</v>
      </c>
      <c r="C1032" t="s">
        <v>14</v>
      </c>
      <c r="D1032" t="s">
        <v>254</v>
      </c>
      <c r="E1032" s="7">
        <v>0</v>
      </c>
      <c r="G1032" s="10">
        <f t="shared" si="180"/>
        <v>0</v>
      </c>
      <c r="I1032" s="17"/>
    </row>
    <row r="1033" spans="1:11" x14ac:dyDescent="0.2">
      <c r="A1033" s="7" t="s">
        <v>9</v>
      </c>
      <c r="B1033" t="s">
        <v>261</v>
      </c>
      <c r="C1033" t="s">
        <v>14</v>
      </c>
      <c r="D1033" t="s">
        <v>254</v>
      </c>
      <c r="E1033" s="7">
        <v>0</v>
      </c>
      <c r="G1033" s="10">
        <f t="shared" si="180"/>
        <v>0</v>
      </c>
      <c r="I1033" s="17"/>
    </row>
    <row r="1034" spans="1:11" x14ac:dyDescent="0.2">
      <c r="A1034" s="7" t="s">
        <v>9</v>
      </c>
      <c r="B1034" t="s">
        <v>262</v>
      </c>
      <c r="C1034" t="s">
        <v>14</v>
      </c>
      <c r="D1034" t="s">
        <v>254</v>
      </c>
      <c r="E1034" s="7">
        <v>0</v>
      </c>
      <c r="G1034" s="10">
        <f t="shared" si="180"/>
        <v>0</v>
      </c>
      <c r="I1034" s="17"/>
    </row>
    <row r="1035" spans="1:11" x14ac:dyDescent="0.2">
      <c r="A1035" s="7" t="s">
        <v>9</v>
      </c>
      <c r="B1035" t="s">
        <v>263</v>
      </c>
      <c r="C1035" t="s">
        <v>14</v>
      </c>
      <c r="D1035" t="s">
        <v>254</v>
      </c>
      <c r="E1035" s="7">
        <v>0</v>
      </c>
      <c r="G1035" s="10">
        <f t="shared" si="180"/>
        <v>0</v>
      </c>
      <c r="I1035" s="17"/>
    </row>
    <row r="1036" spans="1:11" x14ac:dyDescent="0.2">
      <c r="A1036" s="7" t="s">
        <v>9</v>
      </c>
      <c r="B1036" t="s">
        <v>264</v>
      </c>
      <c r="C1036" t="s">
        <v>14</v>
      </c>
      <c r="D1036" t="s">
        <v>254</v>
      </c>
      <c r="E1036" s="7">
        <v>0</v>
      </c>
      <c r="G1036" s="10">
        <f t="shared" si="180"/>
        <v>0</v>
      </c>
      <c r="I1036" s="17"/>
    </row>
    <row r="1037" spans="1:11" x14ac:dyDescent="0.2">
      <c r="A1037" s="7" t="s">
        <v>9</v>
      </c>
      <c r="B1037" t="s">
        <v>256</v>
      </c>
      <c r="C1037" t="s">
        <v>4</v>
      </c>
      <c r="D1037" t="s">
        <v>255</v>
      </c>
      <c r="E1037" s="7">
        <v>2883</v>
      </c>
      <c r="F1037">
        <f t="shared" si="178"/>
        <v>7875</v>
      </c>
      <c r="G1037" s="10">
        <f>SUM(E1037/$F$1037)</f>
        <v>0.36609523809523808</v>
      </c>
      <c r="I1037" s="17"/>
      <c r="J1037">
        <f t="shared" si="179"/>
        <v>2883</v>
      </c>
    </row>
    <row r="1038" spans="1:11" x14ac:dyDescent="0.2">
      <c r="A1038" s="7" t="s">
        <v>9</v>
      </c>
      <c r="B1038" t="s">
        <v>257</v>
      </c>
      <c r="C1038" t="s">
        <v>6</v>
      </c>
      <c r="D1038" t="s">
        <v>255</v>
      </c>
      <c r="E1038" s="6">
        <v>4402</v>
      </c>
      <c r="G1038" s="10">
        <f t="shared" ref="G1038:G1045" si="183">SUM(E1038/$F$1037)</f>
        <v>0.55898412698412703</v>
      </c>
      <c r="I1038" s="17"/>
      <c r="K1038">
        <f t="shared" si="181"/>
        <v>4402</v>
      </c>
    </row>
    <row r="1039" spans="1:11" x14ac:dyDescent="0.2">
      <c r="A1039" s="7" t="s">
        <v>9</v>
      </c>
      <c r="B1039" t="s">
        <v>258</v>
      </c>
      <c r="C1039" t="s">
        <v>7</v>
      </c>
      <c r="D1039" t="s">
        <v>255</v>
      </c>
      <c r="E1039" s="7">
        <v>590</v>
      </c>
      <c r="G1039" s="10">
        <f t="shared" si="183"/>
        <v>7.4920634920634915E-2</v>
      </c>
      <c r="H1039">
        <f t="shared" si="182"/>
        <v>590</v>
      </c>
      <c r="I1039" s="17">
        <v>7.4920634920634915E-2</v>
      </c>
    </row>
    <row r="1040" spans="1:11" x14ac:dyDescent="0.2">
      <c r="A1040" s="7" t="s">
        <v>9</v>
      </c>
      <c r="B1040" t="s">
        <v>259</v>
      </c>
      <c r="C1040" t="s">
        <v>14</v>
      </c>
      <c r="D1040" t="s">
        <v>255</v>
      </c>
      <c r="E1040" s="7">
        <v>0</v>
      </c>
      <c r="G1040" s="10">
        <f t="shared" si="183"/>
        <v>0</v>
      </c>
      <c r="I1040" s="17"/>
    </row>
    <row r="1041" spans="1:11" x14ac:dyDescent="0.2">
      <c r="A1041" s="7" t="s">
        <v>9</v>
      </c>
      <c r="B1041" t="s">
        <v>260</v>
      </c>
      <c r="C1041" t="s">
        <v>14</v>
      </c>
      <c r="D1041" t="s">
        <v>255</v>
      </c>
      <c r="E1041" s="7">
        <v>0</v>
      </c>
      <c r="G1041" s="10">
        <f t="shared" si="183"/>
        <v>0</v>
      </c>
      <c r="I1041" s="17"/>
    </row>
    <row r="1042" spans="1:11" x14ac:dyDescent="0.2">
      <c r="A1042" s="7" t="s">
        <v>9</v>
      </c>
      <c r="B1042" t="s">
        <v>261</v>
      </c>
      <c r="C1042" t="s">
        <v>14</v>
      </c>
      <c r="D1042" t="s">
        <v>255</v>
      </c>
      <c r="E1042" s="7">
        <v>0</v>
      </c>
      <c r="G1042" s="10">
        <f t="shared" si="183"/>
        <v>0</v>
      </c>
      <c r="I1042" s="17"/>
    </row>
    <row r="1043" spans="1:11" x14ac:dyDescent="0.2">
      <c r="A1043" s="7" t="s">
        <v>9</v>
      </c>
      <c r="B1043" t="s">
        <v>262</v>
      </c>
      <c r="C1043" t="s">
        <v>14</v>
      </c>
      <c r="D1043" t="s">
        <v>255</v>
      </c>
      <c r="E1043" s="7">
        <v>0</v>
      </c>
      <c r="G1043" s="10">
        <f t="shared" si="183"/>
        <v>0</v>
      </c>
      <c r="I1043" s="17"/>
    </row>
    <row r="1044" spans="1:11" x14ac:dyDescent="0.2">
      <c r="A1044" s="7" t="s">
        <v>9</v>
      </c>
      <c r="B1044" t="s">
        <v>263</v>
      </c>
      <c r="C1044" t="s">
        <v>14</v>
      </c>
      <c r="D1044" t="s">
        <v>255</v>
      </c>
      <c r="E1044" s="7">
        <v>0</v>
      </c>
      <c r="G1044" s="10">
        <f t="shared" si="183"/>
        <v>0</v>
      </c>
      <c r="I1044" s="17"/>
    </row>
    <row r="1045" spans="1:11" x14ac:dyDescent="0.2">
      <c r="A1045" s="7" t="s">
        <v>9</v>
      </c>
      <c r="B1045" t="s">
        <v>264</v>
      </c>
      <c r="C1045" t="s">
        <v>14</v>
      </c>
      <c r="D1045" t="s">
        <v>255</v>
      </c>
      <c r="E1045" s="7">
        <v>0</v>
      </c>
      <c r="G1045" s="10">
        <f t="shared" si="183"/>
        <v>0</v>
      </c>
      <c r="I1045" s="17"/>
    </row>
    <row r="1047" spans="1:11" x14ac:dyDescent="0.2">
      <c r="D1047" s="12" t="s">
        <v>286</v>
      </c>
      <c r="E1047" s="7">
        <f>SUM(E2:E1045)</f>
        <v>2725793</v>
      </c>
      <c r="H1047">
        <f>SUM(H2:H1045)</f>
        <v>165509</v>
      </c>
      <c r="J1047">
        <f>SUM(J2:J1045)</f>
        <v>1494125</v>
      </c>
      <c r="K1047">
        <f>SUM(K2:K1045)</f>
        <v>1066159</v>
      </c>
    </row>
    <row r="1048" spans="1:11" x14ac:dyDescent="0.2">
      <c r="D1048" s="12" t="s">
        <v>289</v>
      </c>
      <c r="E1048" s="17">
        <f>SUM(H1047/E1047)</f>
        <v>6.071957775223577E-2</v>
      </c>
      <c r="J1048" s="19">
        <f>SUM(J1047/E1047)</f>
        <v>0.54814323758260441</v>
      </c>
      <c r="K1048" s="19">
        <f>SUM(K1047/E1047)</f>
        <v>0.39113718466515984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9"/>
  <sheetViews>
    <sheetView tabSelected="1" topLeftCell="C685" workbookViewId="0">
      <selection activeCell="M706" sqref="M706"/>
    </sheetView>
  </sheetViews>
  <sheetFormatPr baseColWidth="10" defaultRowHeight="16" x14ac:dyDescent="0.2"/>
  <cols>
    <col min="1" max="1" width="10.83203125" style="7"/>
    <col min="2" max="2" width="17.6640625" bestFit="1" customWidth="1"/>
    <col min="4" max="4" width="14" bestFit="1" customWidth="1"/>
    <col min="7" max="7" width="10.83203125" style="23"/>
    <col min="8" max="8" width="13.5" bestFit="1" customWidth="1"/>
    <col min="9" max="9" width="13.33203125" style="19" bestFit="1" customWidth="1"/>
    <col min="11" max="11" width="10.83203125" style="7"/>
  </cols>
  <sheetData>
    <row r="1" spans="1:13" s="12" customFormat="1" x14ac:dyDescent="0.2">
      <c r="A1" s="12" t="s">
        <v>0</v>
      </c>
      <c r="B1" s="12" t="s">
        <v>281</v>
      </c>
      <c r="C1" s="12" t="s">
        <v>1</v>
      </c>
      <c r="D1" s="12" t="s">
        <v>2</v>
      </c>
      <c r="E1" s="12" t="s">
        <v>3</v>
      </c>
      <c r="F1" s="12" t="s">
        <v>282</v>
      </c>
      <c r="G1" s="22" t="s">
        <v>283</v>
      </c>
      <c r="H1" s="12" t="s">
        <v>291</v>
      </c>
      <c r="I1" s="18" t="s">
        <v>292</v>
      </c>
      <c r="J1" s="12" t="s">
        <v>322</v>
      </c>
      <c r="K1" s="12" t="s">
        <v>323</v>
      </c>
      <c r="L1" s="12" t="s">
        <v>324</v>
      </c>
      <c r="M1" s="12" t="s">
        <v>325</v>
      </c>
    </row>
    <row r="2" spans="1:13" x14ac:dyDescent="0.2">
      <c r="A2" s="7" t="s">
        <v>9</v>
      </c>
      <c r="B2" t="s">
        <v>300</v>
      </c>
      <c r="C2" t="s">
        <v>305</v>
      </c>
      <c r="D2" t="s">
        <v>140</v>
      </c>
      <c r="E2">
        <v>4196</v>
      </c>
      <c r="F2">
        <f>SUM(E2:E7)</f>
        <v>10186</v>
      </c>
      <c r="G2" s="23">
        <f>SUM(E2/$F$2)</f>
        <v>0.41193795405458472</v>
      </c>
      <c r="J2">
        <f>SUM(E2)</f>
        <v>4196</v>
      </c>
    </row>
    <row r="3" spans="1:13" s="6" customFormat="1" x14ac:dyDescent="0.2">
      <c r="A3" s="6" t="s">
        <v>9</v>
      </c>
      <c r="B3" s="6" t="s">
        <v>301</v>
      </c>
      <c r="C3" s="6" t="s">
        <v>306</v>
      </c>
      <c r="D3" s="6" t="s">
        <v>140</v>
      </c>
      <c r="E3" s="6">
        <v>5595</v>
      </c>
      <c r="G3" s="24">
        <f t="shared" ref="G3:G6" si="0">SUM(E3/$F$2)</f>
        <v>0.54928333006086782</v>
      </c>
      <c r="I3" s="20"/>
      <c r="J3"/>
      <c r="K3" s="7">
        <f>SUM(E3)</f>
        <v>5595</v>
      </c>
    </row>
    <row r="4" spans="1:13" x14ac:dyDescent="0.2">
      <c r="A4" s="7" t="s">
        <v>9</v>
      </c>
      <c r="B4" t="s">
        <v>258</v>
      </c>
      <c r="C4" t="s">
        <v>307</v>
      </c>
      <c r="D4" t="s">
        <v>140</v>
      </c>
      <c r="E4">
        <v>202</v>
      </c>
      <c r="G4" s="23">
        <f t="shared" si="0"/>
        <v>1.9831140781464755E-2</v>
      </c>
      <c r="L4">
        <f>SUM(E4)</f>
        <v>202</v>
      </c>
    </row>
    <row r="5" spans="1:13" x14ac:dyDescent="0.2">
      <c r="A5" s="7" t="s">
        <v>9</v>
      </c>
      <c r="B5" t="s">
        <v>302</v>
      </c>
      <c r="C5" t="s">
        <v>308</v>
      </c>
      <c r="D5" t="s">
        <v>140</v>
      </c>
      <c r="E5">
        <v>94</v>
      </c>
      <c r="G5" s="23">
        <f t="shared" si="0"/>
        <v>9.228352640879638E-3</v>
      </c>
    </row>
    <row r="6" spans="1:13" x14ac:dyDescent="0.2">
      <c r="A6" s="7" t="s">
        <v>9</v>
      </c>
      <c r="B6" t="s">
        <v>303</v>
      </c>
      <c r="C6" t="s">
        <v>309</v>
      </c>
      <c r="D6" t="s">
        <v>140</v>
      </c>
      <c r="E6">
        <v>99</v>
      </c>
      <c r="G6" s="23">
        <f t="shared" si="0"/>
        <v>9.7192224622030237E-3</v>
      </c>
      <c r="M6">
        <f>SUM(E6)</f>
        <v>99</v>
      </c>
    </row>
    <row r="7" spans="1:13" x14ac:dyDescent="0.2">
      <c r="A7" s="7" t="s">
        <v>9</v>
      </c>
      <c r="B7" t="s">
        <v>304</v>
      </c>
      <c r="C7" t="s">
        <v>14</v>
      </c>
      <c r="D7" t="s">
        <v>140</v>
      </c>
      <c r="E7">
        <v>0</v>
      </c>
      <c r="G7" s="23">
        <f>SUM(E7/$F$2)</f>
        <v>0</v>
      </c>
      <c r="H7">
        <f>SUM(E4:E7)</f>
        <v>395</v>
      </c>
      <c r="I7" s="19">
        <v>3.877871588454742E-2</v>
      </c>
    </row>
    <row r="8" spans="1:13" x14ac:dyDescent="0.2">
      <c r="A8" s="7" t="s">
        <v>9</v>
      </c>
      <c r="B8" t="s">
        <v>300</v>
      </c>
      <c r="C8" t="s">
        <v>305</v>
      </c>
      <c r="D8" t="s">
        <v>141</v>
      </c>
      <c r="E8">
        <v>3122</v>
      </c>
      <c r="F8">
        <f t="shared" ref="F8:F62" si="1">SUM(E8:E13)</f>
        <v>9106</v>
      </c>
      <c r="G8" s="23">
        <f>SUM(E8/$F$8)</f>
        <v>0.34285086755985067</v>
      </c>
      <c r="J8">
        <f t="shared" ref="J8:J62" si="2">SUM(E8)</f>
        <v>3122</v>
      </c>
    </row>
    <row r="9" spans="1:13" s="6" customFormat="1" x14ac:dyDescent="0.2">
      <c r="A9" s="6" t="s">
        <v>9</v>
      </c>
      <c r="B9" s="6" t="s">
        <v>301</v>
      </c>
      <c r="C9" s="6" t="s">
        <v>306</v>
      </c>
      <c r="D9" s="6" t="s">
        <v>141</v>
      </c>
      <c r="E9" s="6">
        <v>5610</v>
      </c>
      <c r="G9" s="24">
        <f t="shared" ref="G9:G13" si="3">SUM(E9/$F$8)</f>
        <v>0.61607731166264001</v>
      </c>
      <c r="I9" s="20"/>
      <c r="J9"/>
      <c r="K9" s="7">
        <f t="shared" ref="K9:K63" si="4">SUM(E9)</f>
        <v>5610</v>
      </c>
      <c r="L9"/>
      <c r="M9"/>
    </row>
    <row r="10" spans="1:13" x14ac:dyDescent="0.2">
      <c r="A10" s="7" t="s">
        <v>9</v>
      </c>
      <c r="B10" t="s">
        <v>258</v>
      </c>
      <c r="C10" t="s">
        <v>307</v>
      </c>
      <c r="D10" t="s">
        <v>141</v>
      </c>
      <c r="E10">
        <v>213</v>
      </c>
      <c r="G10" s="23">
        <f t="shared" si="3"/>
        <v>2.3391170656709863E-2</v>
      </c>
      <c r="L10">
        <f t="shared" ref="L5:L68" si="5">SUM(E10)</f>
        <v>213</v>
      </c>
    </row>
    <row r="11" spans="1:13" x14ac:dyDescent="0.2">
      <c r="A11" s="7" t="s">
        <v>9</v>
      </c>
      <c r="B11" t="s">
        <v>302</v>
      </c>
      <c r="C11" t="s">
        <v>308</v>
      </c>
      <c r="D11" t="s">
        <v>141</v>
      </c>
      <c r="E11">
        <v>74</v>
      </c>
      <c r="G11" s="23">
        <f t="shared" si="3"/>
        <v>8.1265099934109374E-3</v>
      </c>
    </row>
    <row r="12" spans="1:13" x14ac:dyDescent="0.2">
      <c r="A12" s="7" t="s">
        <v>9</v>
      </c>
      <c r="B12" t="s">
        <v>303</v>
      </c>
      <c r="C12" t="s">
        <v>309</v>
      </c>
      <c r="D12" t="s">
        <v>141</v>
      </c>
      <c r="E12">
        <v>83</v>
      </c>
      <c r="G12" s="23">
        <f t="shared" si="3"/>
        <v>9.11486931693389E-3</v>
      </c>
      <c r="M12">
        <f t="shared" ref="M7:M70" si="6">SUM(E12)</f>
        <v>83</v>
      </c>
    </row>
    <row r="13" spans="1:13" x14ac:dyDescent="0.2">
      <c r="A13" s="7" t="s">
        <v>9</v>
      </c>
      <c r="B13" t="s">
        <v>304</v>
      </c>
      <c r="C13" t="s">
        <v>14</v>
      </c>
      <c r="D13" t="s">
        <v>141</v>
      </c>
      <c r="E13">
        <v>4</v>
      </c>
      <c r="G13" s="23">
        <f t="shared" si="3"/>
        <v>4.392708104546453E-4</v>
      </c>
      <c r="H13">
        <f t="shared" ref="H13:H67" si="7">SUM(E10:E13)</f>
        <v>374</v>
      </c>
      <c r="I13" s="19">
        <v>4.1071820777509337E-2</v>
      </c>
    </row>
    <row r="14" spans="1:13" x14ac:dyDescent="0.2">
      <c r="A14" s="7" t="s">
        <v>9</v>
      </c>
      <c r="B14" t="s">
        <v>300</v>
      </c>
      <c r="C14" t="s">
        <v>305</v>
      </c>
      <c r="D14" t="s">
        <v>142</v>
      </c>
      <c r="E14">
        <v>704</v>
      </c>
      <c r="F14">
        <f t="shared" si="1"/>
        <v>2675</v>
      </c>
      <c r="G14" s="23">
        <f>SUM(E14/$F$14)</f>
        <v>0.26317757009345794</v>
      </c>
      <c r="J14">
        <f t="shared" si="2"/>
        <v>704</v>
      </c>
    </row>
    <row r="15" spans="1:13" s="6" customFormat="1" x14ac:dyDescent="0.2">
      <c r="A15" s="6" t="s">
        <v>9</v>
      </c>
      <c r="B15" s="6" t="s">
        <v>301</v>
      </c>
      <c r="C15" s="6" t="s">
        <v>306</v>
      </c>
      <c r="D15" s="6" t="s">
        <v>142</v>
      </c>
      <c r="E15" s="6">
        <v>1861</v>
      </c>
      <c r="G15" s="24">
        <f t="shared" ref="G15:G19" si="8">SUM(E15/$F$14)</f>
        <v>0.69570093457943927</v>
      </c>
      <c r="I15" s="20"/>
      <c r="J15"/>
      <c r="K15" s="7">
        <f t="shared" si="4"/>
        <v>1861</v>
      </c>
      <c r="L15"/>
      <c r="M15"/>
    </row>
    <row r="16" spans="1:13" x14ac:dyDescent="0.2">
      <c r="A16" s="7" t="s">
        <v>9</v>
      </c>
      <c r="B16" t="s">
        <v>258</v>
      </c>
      <c r="C16" t="s">
        <v>307</v>
      </c>
      <c r="D16" t="s">
        <v>142</v>
      </c>
      <c r="E16">
        <v>72</v>
      </c>
      <c r="G16" s="23">
        <f t="shared" si="8"/>
        <v>2.691588785046729E-2</v>
      </c>
      <c r="L16">
        <f t="shared" si="5"/>
        <v>72</v>
      </c>
    </row>
    <row r="17" spans="1:13" x14ac:dyDescent="0.2">
      <c r="A17" s="7" t="s">
        <v>9</v>
      </c>
      <c r="B17" t="s">
        <v>302</v>
      </c>
      <c r="C17" t="s">
        <v>308</v>
      </c>
      <c r="D17" t="s">
        <v>142</v>
      </c>
      <c r="E17">
        <v>19</v>
      </c>
      <c r="G17" s="23">
        <f t="shared" si="8"/>
        <v>7.1028037383177572E-3</v>
      </c>
    </row>
    <row r="18" spans="1:13" x14ac:dyDescent="0.2">
      <c r="A18" s="7" t="s">
        <v>9</v>
      </c>
      <c r="B18" t="s">
        <v>303</v>
      </c>
      <c r="C18" t="s">
        <v>309</v>
      </c>
      <c r="D18" t="s">
        <v>142</v>
      </c>
      <c r="E18">
        <v>19</v>
      </c>
      <c r="G18" s="23">
        <f t="shared" si="8"/>
        <v>7.1028037383177572E-3</v>
      </c>
      <c r="M18">
        <f t="shared" si="6"/>
        <v>19</v>
      </c>
    </row>
    <row r="19" spans="1:13" x14ac:dyDescent="0.2">
      <c r="A19" s="7" t="s">
        <v>9</v>
      </c>
      <c r="B19" t="s">
        <v>304</v>
      </c>
      <c r="C19" t="s">
        <v>14</v>
      </c>
      <c r="D19" t="s">
        <v>142</v>
      </c>
      <c r="E19">
        <v>0</v>
      </c>
      <c r="G19" s="23">
        <f t="shared" si="8"/>
        <v>0</v>
      </c>
      <c r="H19">
        <f t="shared" si="7"/>
        <v>110</v>
      </c>
      <c r="I19" s="19">
        <v>4.1121495327102804E-2</v>
      </c>
    </row>
    <row r="20" spans="1:13" x14ac:dyDescent="0.2">
      <c r="A20" s="7" t="s">
        <v>9</v>
      </c>
      <c r="B20" t="s">
        <v>300</v>
      </c>
      <c r="C20" t="s">
        <v>305</v>
      </c>
      <c r="D20" t="s">
        <v>143</v>
      </c>
      <c r="E20">
        <v>3677</v>
      </c>
      <c r="F20">
        <f t="shared" si="1"/>
        <v>9997</v>
      </c>
      <c r="G20" s="23">
        <f>SUM(E20/$F$20)</f>
        <v>0.36781034310293087</v>
      </c>
      <c r="J20">
        <f t="shared" si="2"/>
        <v>3677</v>
      </c>
    </row>
    <row r="21" spans="1:13" s="6" customFormat="1" x14ac:dyDescent="0.2">
      <c r="A21" s="6" t="s">
        <v>9</v>
      </c>
      <c r="B21" s="6" t="s">
        <v>301</v>
      </c>
      <c r="C21" s="6" t="s">
        <v>306</v>
      </c>
      <c r="D21" s="6" t="s">
        <v>143</v>
      </c>
      <c r="E21" s="6">
        <v>5726</v>
      </c>
      <c r="G21" s="24">
        <f t="shared" ref="G21:G25" si="9">SUM(E21/$F$20)</f>
        <v>0.57277183154946487</v>
      </c>
      <c r="I21" s="20"/>
      <c r="J21"/>
      <c r="K21" s="7">
        <f t="shared" si="4"/>
        <v>5726</v>
      </c>
      <c r="L21"/>
      <c r="M21"/>
    </row>
    <row r="22" spans="1:13" x14ac:dyDescent="0.2">
      <c r="A22" s="7" t="s">
        <v>9</v>
      </c>
      <c r="B22" t="s">
        <v>258</v>
      </c>
      <c r="C22" t="s">
        <v>307</v>
      </c>
      <c r="D22" t="s">
        <v>143</v>
      </c>
      <c r="E22">
        <v>312</v>
      </c>
      <c r="G22" s="23">
        <f t="shared" si="9"/>
        <v>3.1209362808842653E-2</v>
      </c>
      <c r="L22">
        <f t="shared" si="5"/>
        <v>312</v>
      </c>
    </row>
    <row r="23" spans="1:13" x14ac:dyDescent="0.2">
      <c r="A23" s="7" t="s">
        <v>9</v>
      </c>
      <c r="B23" t="s">
        <v>302</v>
      </c>
      <c r="C23" t="s">
        <v>308</v>
      </c>
      <c r="D23" t="s">
        <v>143</v>
      </c>
      <c r="E23">
        <v>119</v>
      </c>
      <c r="G23" s="23">
        <f t="shared" si="9"/>
        <v>1.1903571071321397E-2</v>
      </c>
    </row>
    <row r="24" spans="1:13" x14ac:dyDescent="0.2">
      <c r="A24" s="7" t="s">
        <v>9</v>
      </c>
      <c r="B24" t="s">
        <v>303</v>
      </c>
      <c r="C24" t="s">
        <v>309</v>
      </c>
      <c r="D24" t="s">
        <v>143</v>
      </c>
      <c r="E24">
        <v>163</v>
      </c>
      <c r="G24" s="23">
        <f t="shared" si="9"/>
        <v>1.6304891467440231E-2</v>
      </c>
      <c r="M24">
        <f t="shared" si="6"/>
        <v>163</v>
      </c>
    </row>
    <row r="25" spans="1:13" x14ac:dyDescent="0.2">
      <c r="A25" s="7" t="s">
        <v>9</v>
      </c>
      <c r="B25" t="s">
        <v>304</v>
      </c>
      <c r="C25" t="s">
        <v>14</v>
      </c>
      <c r="D25" t="s">
        <v>143</v>
      </c>
      <c r="E25">
        <v>0</v>
      </c>
      <c r="G25" s="23">
        <f t="shared" si="9"/>
        <v>0</v>
      </c>
      <c r="H25">
        <f t="shared" si="7"/>
        <v>594</v>
      </c>
      <c r="I25" s="19">
        <v>5.9417825347604279E-2</v>
      </c>
    </row>
    <row r="26" spans="1:13" x14ac:dyDescent="0.2">
      <c r="A26" s="7" t="s">
        <v>9</v>
      </c>
      <c r="B26" t="s">
        <v>300</v>
      </c>
      <c r="C26" t="s">
        <v>305</v>
      </c>
      <c r="D26" t="s">
        <v>144</v>
      </c>
      <c r="E26">
        <v>3864</v>
      </c>
      <c r="F26">
        <f t="shared" si="1"/>
        <v>14644</v>
      </c>
      <c r="G26" s="23">
        <f>SUM(E26/$F$26)</f>
        <v>0.26386233269598469</v>
      </c>
      <c r="J26">
        <f t="shared" si="2"/>
        <v>3864</v>
      </c>
    </row>
    <row r="27" spans="1:13" s="6" customFormat="1" x14ac:dyDescent="0.2">
      <c r="A27" s="6" t="s">
        <v>9</v>
      </c>
      <c r="B27" s="6" t="s">
        <v>301</v>
      </c>
      <c r="C27" s="6" t="s">
        <v>306</v>
      </c>
      <c r="D27" s="6" t="s">
        <v>144</v>
      </c>
      <c r="E27" s="6">
        <v>10058</v>
      </c>
      <c r="G27" s="24">
        <f t="shared" ref="G27:G31" si="10">SUM(E27/$F$26)</f>
        <v>0.68683419830647363</v>
      </c>
      <c r="I27" s="20"/>
      <c r="J27"/>
      <c r="K27" s="7">
        <f t="shared" si="4"/>
        <v>10058</v>
      </c>
      <c r="L27"/>
      <c r="M27"/>
    </row>
    <row r="28" spans="1:13" x14ac:dyDescent="0.2">
      <c r="A28" s="7" t="s">
        <v>9</v>
      </c>
      <c r="B28" t="s">
        <v>258</v>
      </c>
      <c r="C28" t="s">
        <v>307</v>
      </c>
      <c r="D28" t="s">
        <v>144</v>
      </c>
      <c r="E28">
        <v>388</v>
      </c>
      <c r="G28" s="23">
        <f t="shared" si="10"/>
        <v>2.6495493034689975E-2</v>
      </c>
      <c r="L28">
        <f t="shared" si="5"/>
        <v>388</v>
      </c>
    </row>
    <row r="29" spans="1:13" x14ac:dyDescent="0.2">
      <c r="A29" s="7" t="s">
        <v>9</v>
      </c>
      <c r="B29" t="s">
        <v>302</v>
      </c>
      <c r="C29" t="s">
        <v>308</v>
      </c>
      <c r="D29" t="s">
        <v>144</v>
      </c>
      <c r="E29">
        <v>159</v>
      </c>
      <c r="G29" s="23">
        <f t="shared" si="10"/>
        <v>1.0857689155968315E-2</v>
      </c>
    </row>
    <row r="30" spans="1:13" x14ac:dyDescent="0.2">
      <c r="A30" s="7" t="s">
        <v>9</v>
      </c>
      <c r="B30" t="s">
        <v>303</v>
      </c>
      <c r="C30" t="s">
        <v>309</v>
      </c>
      <c r="D30" t="s">
        <v>144</v>
      </c>
      <c r="E30">
        <v>175</v>
      </c>
      <c r="G30" s="23">
        <f t="shared" si="10"/>
        <v>1.1950286806883365E-2</v>
      </c>
      <c r="M30">
        <f t="shared" si="6"/>
        <v>175</v>
      </c>
    </row>
    <row r="31" spans="1:13" x14ac:dyDescent="0.2">
      <c r="A31" s="7" t="s">
        <v>9</v>
      </c>
      <c r="B31" t="s">
        <v>304</v>
      </c>
      <c r="C31" t="s">
        <v>14</v>
      </c>
      <c r="D31" t="s">
        <v>144</v>
      </c>
      <c r="E31">
        <v>0</v>
      </c>
      <c r="G31" s="23">
        <f t="shared" si="10"/>
        <v>0</v>
      </c>
      <c r="H31">
        <f t="shared" si="7"/>
        <v>722</v>
      </c>
      <c r="I31" s="19">
        <v>4.9303468997541657E-2</v>
      </c>
    </row>
    <row r="32" spans="1:13" x14ac:dyDescent="0.2">
      <c r="A32" s="7" t="s">
        <v>9</v>
      </c>
      <c r="B32" t="s">
        <v>300</v>
      </c>
      <c r="C32" t="s">
        <v>305</v>
      </c>
      <c r="D32" t="s">
        <v>145</v>
      </c>
      <c r="E32">
        <v>1231</v>
      </c>
      <c r="F32">
        <f t="shared" si="1"/>
        <v>5911</v>
      </c>
      <c r="G32" s="23">
        <f>SUM(E32/$F$32)</f>
        <v>0.2082557942818474</v>
      </c>
      <c r="J32">
        <f t="shared" si="2"/>
        <v>1231</v>
      </c>
    </row>
    <row r="33" spans="1:13" s="6" customFormat="1" x14ac:dyDescent="0.2">
      <c r="A33" s="6" t="s">
        <v>9</v>
      </c>
      <c r="B33" s="6" t="s">
        <v>301</v>
      </c>
      <c r="C33" s="6" t="s">
        <v>306</v>
      </c>
      <c r="D33" s="6" t="s">
        <v>145</v>
      </c>
      <c r="E33" s="6">
        <v>4479</v>
      </c>
      <c r="G33" s="24">
        <f t="shared" ref="G33:G37" si="11">SUM(E33/$F$32)</f>
        <v>0.75773980713923195</v>
      </c>
      <c r="I33" s="20"/>
      <c r="J33"/>
      <c r="K33" s="7">
        <f t="shared" si="4"/>
        <v>4479</v>
      </c>
      <c r="L33"/>
      <c r="M33"/>
    </row>
    <row r="34" spans="1:13" x14ac:dyDescent="0.2">
      <c r="A34" s="7" t="s">
        <v>9</v>
      </c>
      <c r="B34" t="s">
        <v>258</v>
      </c>
      <c r="C34" t="s">
        <v>307</v>
      </c>
      <c r="D34" t="s">
        <v>145</v>
      </c>
      <c r="E34">
        <v>93</v>
      </c>
      <c r="G34" s="23">
        <f t="shared" si="11"/>
        <v>1.5733378446963289E-2</v>
      </c>
      <c r="L34">
        <f t="shared" si="5"/>
        <v>93</v>
      </c>
    </row>
    <row r="35" spans="1:13" x14ac:dyDescent="0.2">
      <c r="A35" s="7" t="s">
        <v>9</v>
      </c>
      <c r="B35" t="s">
        <v>302</v>
      </c>
      <c r="C35" t="s">
        <v>308</v>
      </c>
      <c r="D35" t="s">
        <v>145</v>
      </c>
      <c r="E35">
        <v>61</v>
      </c>
      <c r="G35" s="23">
        <f t="shared" si="11"/>
        <v>1.0319742852309254E-2</v>
      </c>
    </row>
    <row r="36" spans="1:13" x14ac:dyDescent="0.2">
      <c r="A36" s="7" t="s">
        <v>9</v>
      </c>
      <c r="B36" t="s">
        <v>303</v>
      </c>
      <c r="C36" t="s">
        <v>309</v>
      </c>
      <c r="D36" t="s">
        <v>145</v>
      </c>
      <c r="E36">
        <v>47</v>
      </c>
      <c r="G36" s="23">
        <f t="shared" si="11"/>
        <v>7.9512772796481133E-3</v>
      </c>
      <c r="M36">
        <f t="shared" si="6"/>
        <v>47</v>
      </c>
    </row>
    <row r="37" spans="1:13" x14ac:dyDescent="0.2">
      <c r="A37" s="7" t="s">
        <v>9</v>
      </c>
      <c r="B37" t="s">
        <v>304</v>
      </c>
      <c r="C37" t="s">
        <v>14</v>
      </c>
      <c r="D37" t="s">
        <v>145</v>
      </c>
      <c r="E37">
        <v>0</v>
      </c>
      <c r="G37" s="23">
        <f t="shared" si="11"/>
        <v>0</v>
      </c>
      <c r="H37">
        <f t="shared" si="7"/>
        <v>201</v>
      </c>
      <c r="I37" s="19">
        <v>3.400439857892066E-2</v>
      </c>
    </row>
    <row r="38" spans="1:13" x14ac:dyDescent="0.2">
      <c r="A38" s="7" t="s">
        <v>9</v>
      </c>
      <c r="B38" t="s">
        <v>300</v>
      </c>
      <c r="C38" t="s">
        <v>305</v>
      </c>
      <c r="D38" t="s">
        <v>146</v>
      </c>
      <c r="E38">
        <v>2865</v>
      </c>
      <c r="F38">
        <f t="shared" si="1"/>
        <v>7973</v>
      </c>
      <c r="G38" s="23">
        <f>SUM(E38/$F$38)</f>
        <v>0.35933776495672898</v>
      </c>
      <c r="J38">
        <f t="shared" si="2"/>
        <v>2865</v>
      </c>
    </row>
    <row r="39" spans="1:13" s="6" customFormat="1" x14ac:dyDescent="0.2">
      <c r="A39" s="6" t="s">
        <v>9</v>
      </c>
      <c r="B39" s="6" t="s">
        <v>301</v>
      </c>
      <c r="C39" s="6" t="s">
        <v>306</v>
      </c>
      <c r="D39" s="6" t="s">
        <v>146</v>
      </c>
      <c r="E39" s="6">
        <v>4629</v>
      </c>
      <c r="G39" s="24">
        <f t="shared" ref="G39:G43" si="12">SUM(E39/$F$38)</f>
        <v>0.58058447259500812</v>
      </c>
      <c r="I39" s="20"/>
      <c r="J39"/>
      <c r="K39" s="7">
        <f t="shared" si="4"/>
        <v>4629</v>
      </c>
      <c r="L39"/>
      <c r="M39"/>
    </row>
    <row r="40" spans="1:13" x14ac:dyDescent="0.2">
      <c r="A40" s="7" t="s">
        <v>9</v>
      </c>
      <c r="B40" t="s">
        <v>258</v>
      </c>
      <c r="C40" t="s">
        <v>307</v>
      </c>
      <c r="D40" t="s">
        <v>146</v>
      </c>
      <c r="E40">
        <v>259</v>
      </c>
      <c r="G40" s="23">
        <f t="shared" si="12"/>
        <v>3.2484635645302899E-2</v>
      </c>
      <c r="L40">
        <f t="shared" si="5"/>
        <v>259</v>
      </c>
    </row>
    <row r="41" spans="1:13" x14ac:dyDescent="0.2">
      <c r="A41" s="7" t="s">
        <v>9</v>
      </c>
      <c r="B41" t="s">
        <v>302</v>
      </c>
      <c r="C41" t="s">
        <v>308</v>
      </c>
      <c r="D41" t="s">
        <v>146</v>
      </c>
      <c r="E41">
        <v>94</v>
      </c>
      <c r="G41" s="23">
        <f t="shared" si="12"/>
        <v>1.1789790543082905E-2</v>
      </c>
    </row>
    <row r="42" spans="1:13" x14ac:dyDescent="0.2">
      <c r="A42" s="7" t="s">
        <v>9</v>
      </c>
      <c r="B42" t="s">
        <v>303</v>
      </c>
      <c r="C42" t="s">
        <v>309</v>
      </c>
      <c r="D42" t="s">
        <v>146</v>
      </c>
      <c r="E42">
        <v>126</v>
      </c>
      <c r="G42" s="23">
        <f t="shared" si="12"/>
        <v>1.5803336259877086E-2</v>
      </c>
      <c r="M42">
        <f t="shared" si="6"/>
        <v>126</v>
      </c>
    </row>
    <row r="43" spans="1:13" x14ac:dyDescent="0.2">
      <c r="A43" s="7" t="s">
        <v>9</v>
      </c>
      <c r="B43" t="s">
        <v>304</v>
      </c>
      <c r="C43" t="s">
        <v>14</v>
      </c>
      <c r="D43" t="s">
        <v>146</v>
      </c>
      <c r="E43">
        <v>0</v>
      </c>
      <c r="G43" s="23">
        <f t="shared" si="12"/>
        <v>0</v>
      </c>
      <c r="H43">
        <f t="shared" si="7"/>
        <v>479</v>
      </c>
      <c r="I43" s="19">
        <v>6.0077762448262885E-2</v>
      </c>
    </row>
    <row r="44" spans="1:13" x14ac:dyDescent="0.2">
      <c r="A44" s="7" t="s">
        <v>9</v>
      </c>
      <c r="B44" t="s">
        <v>300</v>
      </c>
      <c r="C44" t="s">
        <v>305</v>
      </c>
      <c r="D44" t="s">
        <v>147</v>
      </c>
      <c r="E44">
        <v>3096</v>
      </c>
      <c r="F44">
        <f t="shared" si="1"/>
        <v>9517</v>
      </c>
      <c r="G44" s="23">
        <f>SUM(E44/$F$44)</f>
        <v>0.32531259850793315</v>
      </c>
      <c r="J44">
        <f t="shared" si="2"/>
        <v>3096</v>
      </c>
    </row>
    <row r="45" spans="1:13" s="6" customFormat="1" x14ac:dyDescent="0.2">
      <c r="A45" s="6" t="s">
        <v>9</v>
      </c>
      <c r="B45" s="6" t="s">
        <v>301</v>
      </c>
      <c r="C45" s="6" t="s">
        <v>306</v>
      </c>
      <c r="D45" s="6" t="s">
        <v>147</v>
      </c>
      <c r="E45" s="6">
        <v>5887</v>
      </c>
      <c r="G45" s="24">
        <f t="shared" ref="G45:G49" si="13">SUM(E45/$F$44)</f>
        <v>0.61857728275717139</v>
      </c>
      <c r="I45" s="20"/>
      <c r="J45"/>
      <c r="K45" s="7">
        <f t="shared" si="4"/>
        <v>5887</v>
      </c>
      <c r="L45"/>
      <c r="M45"/>
    </row>
    <row r="46" spans="1:13" x14ac:dyDescent="0.2">
      <c r="A46" s="7" t="s">
        <v>9</v>
      </c>
      <c r="B46" t="s">
        <v>258</v>
      </c>
      <c r="C46" t="s">
        <v>307</v>
      </c>
      <c r="D46" t="s">
        <v>147</v>
      </c>
      <c r="E46">
        <v>300</v>
      </c>
      <c r="G46" s="23">
        <f t="shared" si="13"/>
        <v>3.1522538615109806E-2</v>
      </c>
      <c r="L46">
        <f t="shared" si="5"/>
        <v>300</v>
      </c>
    </row>
    <row r="47" spans="1:13" x14ac:dyDescent="0.2">
      <c r="A47" s="7" t="s">
        <v>9</v>
      </c>
      <c r="B47" t="s">
        <v>302</v>
      </c>
      <c r="C47" t="s">
        <v>308</v>
      </c>
      <c r="D47" t="s">
        <v>147</v>
      </c>
      <c r="E47">
        <v>131</v>
      </c>
      <c r="G47" s="23">
        <f t="shared" si="13"/>
        <v>1.3764841861931281E-2</v>
      </c>
    </row>
    <row r="48" spans="1:13" x14ac:dyDescent="0.2">
      <c r="A48" s="7" t="s">
        <v>9</v>
      </c>
      <c r="B48" t="s">
        <v>303</v>
      </c>
      <c r="C48" t="s">
        <v>309</v>
      </c>
      <c r="D48" t="s">
        <v>147</v>
      </c>
      <c r="E48">
        <v>103</v>
      </c>
      <c r="G48" s="23">
        <f t="shared" si="13"/>
        <v>1.0822738257854366E-2</v>
      </c>
      <c r="M48">
        <f t="shared" si="6"/>
        <v>103</v>
      </c>
    </row>
    <row r="49" spans="1:13" x14ac:dyDescent="0.2">
      <c r="A49" s="7" t="s">
        <v>9</v>
      </c>
      <c r="B49" t="s">
        <v>304</v>
      </c>
      <c r="C49" t="s">
        <v>14</v>
      </c>
      <c r="D49" t="s">
        <v>147</v>
      </c>
      <c r="E49">
        <v>0</v>
      </c>
      <c r="G49" s="23">
        <f t="shared" si="13"/>
        <v>0</v>
      </c>
      <c r="H49">
        <f t="shared" si="7"/>
        <v>534</v>
      </c>
      <c r="I49" s="19">
        <v>5.6110118734895451E-2</v>
      </c>
    </row>
    <row r="50" spans="1:13" x14ac:dyDescent="0.2">
      <c r="A50" s="7" t="s">
        <v>9</v>
      </c>
      <c r="B50" t="s">
        <v>300</v>
      </c>
      <c r="C50" t="s">
        <v>305</v>
      </c>
      <c r="D50" t="s">
        <v>148</v>
      </c>
      <c r="E50">
        <v>1379</v>
      </c>
      <c r="F50">
        <f t="shared" si="1"/>
        <v>5608</v>
      </c>
      <c r="G50" s="23">
        <f>SUM(E50/$F$50)</f>
        <v>0.2458987161198288</v>
      </c>
      <c r="J50">
        <f t="shared" si="2"/>
        <v>1379</v>
      </c>
    </row>
    <row r="51" spans="1:13" s="6" customFormat="1" x14ac:dyDescent="0.2">
      <c r="A51" s="6" t="s">
        <v>9</v>
      </c>
      <c r="B51" s="6" t="s">
        <v>301</v>
      </c>
      <c r="C51" s="6" t="s">
        <v>306</v>
      </c>
      <c r="D51" s="6" t="s">
        <v>148</v>
      </c>
      <c r="E51" s="6">
        <v>4016</v>
      </c>
      <c r="G51" s="24">
        <f t="shared" ref="G51:G55" si="14">SUM(E51/$F$50)</f>
        <v>0.71611982881597713</v>
      </c>
      <c r="I51" s="20"/>
      <c r="J51"/>
      <c r="K51" s="7">
        <f t="shared" si="4"/>
        <v>4016</v>
      </c>
      <c r="L51"/>
      <c r="M51"/>
    </row>
    <row r="52" spans="1:13" x14ac:dyDescent="0.2">
      <c r="A52" s="7" t="s">
        <v>9</v>
      </c>
      <c r="B52" t="s">
        <v>258</v>
      </c>
      <c r="C52" t="s">
        <v>307</v>
      </c>
      <c r="D52" t="s">
        <v>148</v>
      </c>
      <c r="E52">
        <v>99</v>
      </c>
      <c r="G52" s="23">
        <f t="shared" si="14"/>
        <v>1.7653352353780315E-2</v>
      </c>
      <c r="L52">
        <f t="shared" si="5"/>
        <v>99</v>
      </c>
    </row>
    <row r="53" spans="1:13" x14ac:dyDescent="0.2">
      <c r="A53" s="7" t="s">
        <v>9</v>
      </c>
      <c r="B53" t="s">
        <v>302</v>
      </c>
      <c r="C53" t="s">
        <v>308</v>
      </c>
      <c r="D53" t="s">
        <v>148</v>
      </c>
      <c r="E53">
        <v>57</v>
      </c>
      <c r="G53" s="23">
        <f t="shared" si="14"/>
        <v>1.0164051355206847E-2</v>
      </c>
    </row>
    <row r="54" spans="1:13" x14ac:dyDescent="0.2">
      <c r="A54" s="7" t="s">
        <v>9</v>
      </c>
      <c r="B54" t="s">
        <v>303</v>
      </c>
      <c r="C54" t="s">
        <v>309</v>
      </c>
      <c r="D54" t="s">
        <v>148</v>
      </c>
      <c r="E54">
        <v>57</v>
      </c>
      <c r="G54" s="23">
        <f t="shared" si="14"/>
        <v>1.0164051355206847E-2</v>
      </c>
      <c r="M54">
        <f t="shared" si="6"/>
        <v>57</v>
      </c>
    </row>
    <row r="55" spans="1:13" x14ac:dyDescent="0.2">
      <c r="A55" s="7" t="s">
        <v>9</v>
      </c>
      <c r="B55" t="s">
        <v>304</v>
      </c>
      <c r="C55" t="s">
        <v>14</v>
      </c>
      <c r="D55" t="s">
        <v>148</v>
      </c>
      <c r="E55">
        <v>0</v>
      </c>
      <c r="G55" s="23">
        <f t="shared" si="14"/>
        <v>0</v>
      </c>
      <c r="H55">
        <f t="shared" si="7"/>
        <v>213</v>
      </c>
      <c r="I55" s="19">
        <v>3.7981455064194009E-2</v>
      </c>
    </row>
    <row r="56" spans="1:13" s="5" customFormat="1" x14ac:dyDescent="0.2">
      <c r="A56" s="5" t="s">
        <v>9</v>
      </c>
      <c r="B56" s="5" t="s">
        <v>300</v>
      </c>
      <c r="C56" s="5" t="s">
        <v>305</v>
      </c>
      <c r="D56" s="5" t="s">
        <v>149</v>
      </c>
      <c r="E56" s="5">
        <v>45050</v>
      </c>
      <c r="F56" s="5">
        <f t="shared" si="1"/>
        <v>82947</v>
      </c>
      <c r="G56" s="25">
        <f>SUM(E56/$F$56)</f>
        <v>0.54311789455917636</v>
      </c>
      <c r="I56" s="21"/>
      <c r="J56">
        <f t="shared" si="2"/>
        <v>45050</v>
      </c>
      <c r="K56" s="7"/>
      <c r="L56"/>
      <c r="M56"/>
    </row>
    <row r="57" spans="1:13" x14ac:dyDescent="0.2">
      <c r="A57" s="7" t="s">
        <v>9</v>
      </c>
      <c r="B57" t="s">
        <v>301</v>
      </c>
      <c r="C57" t="s">
        <v>306</v>
      </c>
      <c r="D57" t="s">
        <v>149</v>
      </c>
      <c r="E57">
        <v>34121</v>
      </c>
      <c r="G57" s="23">
        <f t="shared" ref="G57:G61" si="15">SUM(E57/$F$56)</f>
        <v>0.41135906060496463</v>
      </c>
      <c r="K57" s="7">
        <f t="shared" si="4"/>
        <v>34121</v>
      </c>
    </row>
    <row r="58" spans="1:13" x14ac:dyDescent="0.2">
      <c r="A58" s="7" t="s">
        <v>9</v>
      </c>
      <c r="B58" t="s">
        <v>258</v>
      </c>
      <c r="C58" t="s">
        <v>307</v>
      </c>
      <c r="D58" t="s">
        <v>149</v>
      </c>
      <c r="E58">
        <v>2165</v>
      </c>
      <c r="G58" s="23">
        <f t="shared" si="15"/>
        <v>2.6101004255729563E-2</v>
      </c>
      <c r="L58">
        <f t="shared" si="5"/>
        <v>2165</v>
      </c>
    </row>
    <row r="59" spans="1:13" x14ac:dyDescent="0.2">
      <c r="A59" s="7" t="s">
        <v>9</v>
      </c>
      <c r="B59" t="s">
        <v>302</v>
      </c>
      <c r="C59" t="s">
        <v>308</v>
      </c>
      <c r="D59" t="s">
        <v>149</v>
      </c>
      <c r="E59">
        <v>694</v>
      </c>
      <c r="G59" s="23">
        <f t="shared" si="15"/>
        <v>8.3667884311668904E-3</v>
      </c>
    </row>
    <row r="60" spans="1:13" x14ac:dyDescent="0.2">
      <c r="A60" s="7" t="s">
        <v>9</v>
      </c>
      <c r="B60" t="s">
        <v>303</v>
      </c>
      <c r="C60" t="s">
        <v>309</v>
      </c>
      <c r="D60" t="s">
        <v>149</v>
      </c>
      <c r="E60">
        <v>917</v>
      </c>
      <c r="G60" s="23">
        <f t="shared" si="15"/>
        <v>1.105525214896259E-2</v>
      </c>
      <c r="M60">
        <f t="shared" si="6"/>
        <v>917</v>
      </c>
    </row>
    <row r="61" spans="1:13" x14ac:dyDescent="0.2">
      <c r="A61" s="7" t="s">
        <v>9</v>
      </c>
      <c r="B61" t="s">
        <v>304</v>
      </c>
      <c r="C61" t="s">
        <v>14</v>
      </c>
      <c r="D61" t="s">
        <v>149</v>
      </c>
      <c r="E61">
        <v>0</v>
      </c>
      <c r="G61" s="23">
        <f t="shared" si="15"/>
        <v>0</v>
      </c>
      <c r="H61">
        <f t="shared" si="7"/>
        <v>3776</v>
      </c>
      <c r="I61" s="19">
        <v>4.552304483585904E-2</v>
      </c>
    </row>
    <row r="62" spans="1:13" x14ac:dyDescent="0.2">
      <c r="A62" s="7" t="s">
        <v>9</v>
      </c>
      <c r="B62" t="s">
        <v>300</v>
      </c>
      <c r="C62" t="s">
        <v>305</v>
      </c>
      <c r="D62" t="s">
        <v>150</v>
      </c>
      <c r="E62">
        <v>16101</v>
      </c>
      <c r="F62">
        <f t="shared" si="1"/>
        <v>35593</v>
      </c>
      <c r="G62" s="23">
        <f>SUM(E62/$F$62)</f>
        <v>0.45236422892141714</v>
      </c>
      <c r="J62">
        <f t="shared" si="2"/>
        <v>16101</v>
      </c>
    </row>
    <row r="63" spans="1:13" s="6" customFormat="1" x14ac:dyDescent="0.2">
      <c r="A63" s="6" t="s">
        <v>9</v>
      </c>
      <c r="B63" s="6" t="s">
        <v>301</v>
      </c>
      <c r="C63" s="6" t="s">
        <v>306</v>
      </c>
      <c r="D63" s="6" t="s">
        <v>150</v>
      </c>
      <c r="E63" s="6">
        <v>17653</v>
      </c>
      <c r="G63" s="24">
        <f t="shared" ref="G63:G67" si="16">SUM(E63/$F$62)</f>
        <v>0.49596830837524231</v>
      </c>
      <c r="I63" s="20"/>
      <c r="J63"/>
      <c r="K63" s="7">
        <f t="shared" si="4"/>
        <v>17653</v>
      </c>
      <c r="L63"/>
      <c r="M63"/>
    </row>
    <row r="64" spans="1:13" x14ac:dyDescent="0.2">
      <c r="A64" s="7" t="s">
        <v>9</v>
      </c>
      <c r="B64" t="s">
        <v>258</v>
      </c>
      <c r="C64" t="s">
        <v>307</v>
      </c>
      <c r="D64" t="s">
        <v>150</v>
      </c>
      <c r="E64">
        <v>1043</v>
      </c>
      <c r="G64" s="23">
        <f t="shared" si="16"/>
        <v>2.9303514736043604E-2</v>
      </c>
      <c r="L64">
        <f t="shared" si="5"/>
        <v>1043</v>
      </c>
    </row>
    <row r="65" spans="1:13" x14ac:dyDescent="0.2">
      <c r="A65" s="7" t="s">
        <v>9</v>
      </c>
      <c r="B65" t="s">
        <v>302</v>
      </c>
      <c r="C65" t="s">
        <v>308</v>
      </c>
      <c r="D65" t="s">
        <v>150</v>
      </c>
      <c r="E65">
        <v>281</v>
      </c>
      <c r="G65" s="23">
        <f t="shared" si="16"/>
        <v>7.894810777400051E-3</v>
      </c>
    </row>
    <row r="66" spans="1:13" x14ac:dyDescent="0.2">
      <c r="A66" s="7" t="s">
        <v>9</v>
      </c>
      <c r="B66" t="s">
        <v>303</v>
      </c>
      <c r="C66" t="s">
        <v>309</v>
      </c>
      <c r="D66" t="s">
        <v>150</v>
      </c>
      <c r="E66">
        <v>515</v>
      </c>
      <c r="G66" s="23">
        <f t="shared" si="16"/>
        <v>1.446913718989689E-2</v>
      </c>
      <c r="M66">
        <f t="shared" si="6"/>
        <v>515</v>
      </c>
    </row>
    <row r="67" spans="1:13" x14ac:dyDescent="0.2">
      <c r="A67" s="7" t="s">
        <v>9</v>
      </c>
      <c r="B67" t="s">
        <v>304</v>
      </c>
      <c r="C67" t="s">
        <v>14</v>
      </c>
      <c r="D67" t="s">
        <v>150</v>
      </c>
      <c r="E67">
        <v>0</v>
      </c>
      <c r="G67" s="23">
        <f t="shared" si="16"/>
        <v>0</v>
      </c>
      <c r="H67">
        <f t="shared" si="7"/>
        <v>1839</v>
      </c>
      <c r="I67" s="19">
        <v>5.1667462703340543E-2</v>
      </c>
    </row>
    <row r="68" spans="1:13" x14ac:dyDescent="0.2">
      <c r="A68" s="7" t="s">
        <v>9</v>
      </c>
      <c r="B68" t="s">
        <v>300</v>
      </c>
      <c r="C68" t="s">
        <v>305</v>
      </c>
      <c r="D68" t="s">
        <v>151</v>
      </c>
      <c r="E68">
        <v>4543</v>
      </c>
      <c r="F68">
        <f t="shared" ref="F68:F128" si="17">SUM(E68:E73)</f>
        <v>16993</v>
      </c>
      <c r="G68" s="23">
        <f>SUM(E68/$F$68)</f>
        <v>0.26734537750838583</v>
      </c>
      <c r="J68">
        <f t="shared" ref="J68:J128" si="18">SUM(E68)</f>
        <v>4543</v>
      </c>
    </row>
    <row r="69" spans="1:13" s="6" customFormat="1" x14ac:dyDescent="0.2">
      <c r="A69" s="6" t="s">
        <v>9</v>
      </c>
      <c r="B69" s="6" t="s">
        <v>301</v>
      </c>
      <c r="C69" s="6" t="s">
        <v>306</v>
      </c>
      <c r="D69" s="6" t="s">
        <v>151</v>
      </c>
      <c r="E69" s="6">
        <v>11762</v>
      </c>
      <c r="G69" s="24">
        <f t="shared" ref="G69:G73" si="19">SUM(E69/$F$68)</f>
        <v>0.69216736303183668</v>
      </c>
      <c r="I69" s="20"/>
      <c r="J69"/>
      <c r="K69" s="7">
        <f t="shared" ref="K69:K129" si="20">SUM(E69)</f>
        <v>11762</v>
      </c>
      <c r="L69"/>
      <c r="M69"/>
    </row>
    <row r="70" spans="1:13" x14ac:dyDescent="0.2">
      <c r="A70" s="7" t="s">
        <v>9</v>
      </c>
      <c r="B70" t="s">
        <v>258</v>
      </c>
      <c r="C70" t="s">
        <v>307</v>
      </c>
      <c r="D70" t="s">
        <v>151</v>
      </c>
      <c r="E70">
        <v>371</v>
      </c>
      <c r="G70" s="23">
        <f t="shared" si="19"/>
        <v>2.1832519272641675E-2</v>
      </c>
      <c r="L70">
        <f t="shared" ref="L69:L132" si="21">SUM(E70)</f>
        <v>371</v>
      </c>
    </row>
    <row r="71" spans="1:13" x14ac:dyDescent="0.2">
      <c r="A71" s="7" t="s">
        <v>9</v>
      </c>
      <c r="B71" t="s">
        <v>302</v>
      </c>
      <c r="C71" t="s">
        <v>308</v>
      </c>
      <c r="D71" t="s">
        <v>151</v>
      </c>
      <c r="E71">
        <v>132</v>
      </c>
      <c r="G71" s="23">
        <f t="shared" si="19"/>
        <v>7.7679044312363912E-3</v>
      </c>
    </row>
    <row r="72" spans="1:13" x14ac:dyDescent="0.2">
      <c r="A72" s="7" t="s">
        <v>9</v>
      </c>
      <c r="B72" t="s">
        <v>303</v>
      </c>
      <c r="C72" t="s">
        <v>309</v>
      </c>
      <c r="D72" t="s">
        <v>151</v>
      </c>
      <c r="E72">
        <v>185</v>
      </c>
      <c r="G72" s="23">
        <f t="shared" si="19"/>
        <v>1.0886835755899488E-2</v>
      </c>
      <c r="M72">
        <f t="shared" ref="M71:M134" si="22">SUM(E72)</f>
        <v>185</v>
      </c>
    </row>
    <row r="73" spans="1:13" x14ac:dyDescent="0.2">
      <c r="A73" s="7" t="s">
        <v>9</v>
      </c>
      <c r="B73" t="s">
        <v>304</v>
      </c>
      <c r="C73" t="s">
        <v>14</v>
      </c>
      <c r="D73" t="s">
        <v>151</v>
      </c>
      <c r="E73">
        <v>0</v>
      </c>
      <c r="G73" s="23">
        <f t="shared" si="19"/>
        <v>0</v>
      </c>
      <c r="H73">
        <f t="shared" ref="H73:H133" si="23">SUM(E70:E73)</f>
        <v>688</v>
      </c>
      <c r="I73" s="19">
        <v>4.0487259459777554E-2</v>
      </c>
    </row>
    <row r="74" spans="1:13" x14ac:dyDescent="0.2">
      <c r="A74" s="7" t="s">
        <v>9</v>
      </c>
      <c r="B74" t="s">
        <v>300</v>
      </c>
      <c r="C74" t="s">
        <v>305</v>
      </c>
      <c r="D74" t="s">
        <v>152</v>
      </c>
      <c r="E74">
        <v>1516</v>
      </c>
      <c r="F74">
        <f t="shared" si="17"/>
        <v>4313</v>
      </c>
      <c r="G74" s="23">
        <f>SUM(E74/$F$74)</f>
        <v>0.35149547878506837</v>
      </c>
      <c r="J74">
        <f t="shared" si="18"/>
        <v>1516</v>
      </c>
    </row>
    <row r="75" spans="1:13" s="6" customFormat="1" x14ac:dyDescent="0.2">
      <c r="A75" s="6" t="s">
        <v>9</v>
      </c>
      <c r="B75" s="6" t="s">
        <v>301</v>
      </c>
      <c r="C75" s="6" t="s">
        <v>306</v>
      </c>
      <c r="D75" s="6" t="s">
        <v>152</v>
      </c>
      <c r="E75" s="6">
        <v>2513</v>
      </c>
      <c r="G75" s="24">
        <f t="shared" ref="G75:G79" si="24">SUM(E75/$F$74)</f>
        <v>0.58265708323672616</v>
      </c>
      <c r="I75" s="20"/>
      <c r="J75"/>
      <c r="K75" s="7">
        <f t="shared" si="20"/>
        <v>2513</v>
      </c>
      <c r="L75"/>
      <c r="M75"/>
    </row>
    <row r="76" spans="1:13" x14ac:dyDescent="0.2">
      <c r="A76" s="7" t="s">
        <v>9</v>
      </c>
      <c r="B76" t="s">
        <v>258</v>
      </c>
      <c r="C76" t="s">
        <v>307</v>
      </c>
      <c r="D76" t="s">
        <v>152</v>
      </c>
      <c r="E76">
        <v>153</v>
      </c>
      <c r="G76" s="23">
        <f t="shared" si="24"/>
        <v>3.5474147924878276E-2</v>
      </c>
      <c r="L76">
        <f t="shared" si="21"/>
        <v>153</v>
      </c>
    </row>
    <row r="77" spans="1:13" x14ac:dyDescent="0.2">
      <c r="A77" s="7" t="s">
        <v>9</v>
      </c>
      <c r="B77" t="s">
        <v>302</v>
      </c>
      <c r="C77" t="s">
        <v>308</v>
      </c>
      <c r="D77" t="s">
        <v>152</v>
      </c>
      <c r="E77">
        <v>53</v>
      </c>
      <c r="G77" s="23">
        <f t="shared" si="24"/>
        <v>1.2288430326918618E-2</v>
      </c>
    </row>
    <row r="78" spans="1:13" x14ac:dyDescent="0.2">
      <c r="A78" s="7" t="s">
        <v>9</v>
      </c>
      <c r="B78" t="s">
        <v>303</v>
      </c>
      <c r="C78" t="s">
        <v>309</v>
      </c>
      <c r="D78" t="s">
        <v>152</v>
      </c>
      <c r="E78">
        <v>78</v>
      </c>
      <c r="G78" s="23">
        <f t="shared" si="24"/>
        <v>1.8084859726408532E-2</v>
      </c>
      <c r="M78">
        <f t="shared" si="22"/>
        <v>78</v>
      </c>
    </row>
    <row r="79" spans="1:13" x14ac:dyDescent="0.2">
      <c r="A79" s="7" t="s">
        <v>9</v>
      </c>
      <c r="B79" t="s">
        <v>304</v>
      </c>
      <c r="C79" t="s">
        <v>14</v>
      </c>
      <c r="D79" t="s">
        <v>152</v>
      </c>
      <c r="E79">
        <v>0</v>
      </c>
      <c r="G79" s="23">
        <f t="shared" si="24"/>
        <v>0</v>
      </c>
      <c r="H79">
        <f t="shared" si="23"/>
        <v>284</v>
      </c>
      <c r="I79" s="19">
        <v>6.5847437978205428E-2</v>
      </c>
    </row>
    <row r="80" spans="1:13" x14ac:dyDescent="0.2">
      <c r="A80" s="7" t="s">
        <v>9</v>
      </c>
      <c r="B80" t="s">
        <v>300</v>
      </c>
      <c r="C80" t="s">
        <v>305</v>
      </c>
      <c r="D80" t="s">
        <v>153</v>
      </c>
      <c r="E80">
        <v>7083</v>
      </c>
      <c r="F80">
        <f t="shared" si="17"/>
        <v>19180</v>
      </c>
      <c r="G80" s="23">
        <f>SUM(E80/$F$80)</f>
        <v>0.36929092805005215</v>
      </c>
      <c r="J80">
        <f t="shared" si="18"/>
        <v>7083</v>
      </c>
    </row>
    <row r="81" spans="1:13" s="6" customFormat="1" x14ac:dyDescent="0.2">
      <c r="A81" s="6" t="s">
        <v>9</v>
      </c>
      <c r="B81" s="6" t="s">
        <v>301</v>
      </c>
      <c r="C81" s="6" t="s">
        <v>306</v>
      </c>
      <c r="D81" s="6" t="s">
        <v>153</v>
      </c>
      <c r="E81" s="6">
        <v>10978</v>
      </c>
      <c r="G81" s="24">
        <f t="shared" ref="G81:G85" si="25">SUM(E81/$F$80)</f>
        <v>0.57236704900938473</v>
      </c>
      <c r="I81" s="20"/>
      <c r="J81"/>
      <c r="K81" s="7">
        <f t="shared" si="20"/>
        <v>10978</v>
      </c>
      <c r="L81"/>
      <c r="M81"/>
    </row>
    <row r="82" spans="1:13" x14ac:dyDescent="0.2">
      <c r="A82" s="7" t="s">
        <v>9</v>
      </c>
      <c r="B82" t="s">
        <v>258</v>
      </c>
      <c r="C82" t="s">
        <v>307</v>
      </c>
      <c r="D82" t="s">
        <v>153</v>
      </c>
      <c r="E82">
        <v>534</v>
      </c>
      <c r="G82" s="23">
        <f t="shared" si="25"/>
        <v>2.78415015641293E-2</v>
      </c>
      <c r="L82">
        <f t="shared" si="21"/>
        <v>534</v>
      </c>
    </row>
    <row r="83" spans="1:13" x14ac:dyDescent="0.2">
      <c r="A83" s="7" t="s">
        <v>9</v>
      </c>
      <c r="B83" t="s">
        <v>302</v>
      </c>
      <c r="C83" t="s">
        <v>308</v>
      </c>
      <c r="D83" t="s">
        <v>153</v>
      </c>
      <c r="E83">
        <v>347</v>
      </c>
      <c r="G83" s="23">
        <f t="shared" si="25"/>
        <v>1.8091762252346193E-2</v>
      </c>
    </row>
    <row r="84" spans="1:13" x14ac:dyDescent="0.2">
      <c r="A84" s="7" t="s">
        <v>9</v>
      </c>
      <c r="B84" t="s">
        <v>303</v>
      </c>
      <c r="C84" t="s">
        <v>309</v>
      </c>
      <c r="D84" t="s">
        <v>153</v>
      </c>
      <c r="E84">
        <v>238</v>
      </c>
      <c r="G84" s="23">
        <f t="shared" si="25"/>
        <v>1.2408759124087591E-2</v>
      </c>
      <c r="M84">
        <f t="shared" si="22"/>
        <v>238</v>
      </c>
    </row>
    <row r="85" spans="1:13" x14ac:dyDescent="0.2">
      <c r="A85" s="7" t="s">
        <v>9</v>
      </c>
      <c r="B85" t="s">
        <v>304</v>
      </c>
      <c r="C85" t="s">
        <v>14</v>
      </c>
      <c r="D85" t="s">
        <v>153</v>
      </c>
      <c r="E85">
        <v>0</v>
      </c>
      <c r="G85" s="23">
        <f t="shared" si="25"/>
        <v>0</v>
      </c>
      <c r="H85">
        <f t="shared" si="23"/>
        <v>1119</v>
      </c>
      <c r="I85" s="19">
        <v>5.8342022940563086E-2</v>
      </c>
    </row>
    <row r="86" spans="1:13" x14ac:dyDescent="0.2">
      <c r="A86" s="7" t="s">
        <v>9</v>
      </c>
      <c r="B86" t="s">
        <v>300</v>
      </c>
      <c r="C86" t="s">
        <v>305</v>
      </c>
      <c r="D86" t="s">
        <v>154</v>
      </c>
      <c r="E86">
        <v>6898</v>
      </c>
      <c r="F86">
        <f t="shared" si="17"/>
        <v>22135</v>
      </c>
      <c r="G86" s="23">
        <f>SUM(E86/$F$86)</f>
        <v>0.31163316015360287</v>
      </c>
      <c r="J86">
        <f t="shared" si="18"/>
        <v>6898</v>
      </c>
    </row>
    <row r="87" spans="1:13" s="6" customFormat="1" x14ac:dyDescent="0.2">
      <c r="A87" s="6" t="s">
        <v>9</v>
      </c>
      <c r="B87" s="6" t="s">
        <v>301</v>
      </c>
      <c r="C87" s="6" t="s">
        <v>306</v>
      </c>
      <c r="D87" s="6" t="s">
        <v>154</v>
      </c>
      <c r="E87" s="6">
        <v>14261</v>
      </c>
      <c r="G87" s="24">
        <f t="shared" ref="G87:G91" si="26">SUM(E87/$F$86)</f>
        <v>0.64427377456516832</v>
      </c>
      <c r="I87" s="20"/>
      <c r="J87"/>
      <c r="K87" s="7">
        <f t="shared" si="20"/>
        <v>14261</v>
      </c>
      <c r="L87"/>
      <c r="M87"/>
    </row>
    <row r="88" spans="1:13" x14ac:dyDescent="0.2">
      <c r="A88" s="7" t="s">
        <v>9</v>
      </c>
      <c r="B88" t="s">
        <v>258</v>
      </c>
      <c r="C88" t="s">
        <v>307</v>
      </c>
      <c r="D88" t="s">
        <v>154</v>
      </c>
      <c r="E88">
        <v>570</v>
      </c>
      <c r="G88" s="23">
        <f t="shared" si="26"/>
        <v>2.575107296137339E-2</v>
      </c>
      <c r="L88">
        <f t="shared" si="21"/>
        <v>570</v>
      </c>
    </row>
    <row r="89" spans="1:13" x14ac:dyDescent="0.2">
      <c r="A89" s="7" t="s">
        <v>9</v>
      </c>
      <c r="B89" t="s">
        <v>302</v>
      </c>
      <c r="C89" t="s">
        <v>308</v>
      </c>
      <c r="D89" t="s">
        <v>154</v>
      </c>
      <c r="E89">
        <v>204</v>
      </c>
      <c r="G89" s="23">
        <f t="shared" si="26"/>
        <v>9.2161734809125817E-3</v>
      </c>
    </row>
    <row r="90" spans="1:13" x14ac:dyDescent="0.2">
      <c r="A90" s="7" t="s">
        <v>9</v>
      </c>
      <c r="B90" t="s">
        <v>303</v>
      </c>
      <c r="C90" t="s">
        <v>309</v>
      </c>
      <c r="D90" t="s">
        <v>154</v>
      </c>
      <c r="E90">
        <v>202</v>
      </c>
      <c r="G90" s="23">
        <f t="shared" si="26"/>
        <v>9.12581883894285E-3</v>
      </c>
      <c r="M90">
        <f t="shared" si="22"/>
        <v>202</v>
      </c>
    </row>
    <row r="91" spans="1:13" x14ac:dyDescent="0.2">
      <c r="A91" s="7" t="s">
        <v>9</v>
      </c>
      <c r="B91" t="s">
        <v>304</v>
      </c>
      <c r="C91" t="s">
        <v>14</v>
      </c>
      <c r="D91" t="s">
        <v>154</v>
      </c>
      <c r="E91">
        <v>0</v>
      </c>
      <c r="G91" s="23">
        <f t="shared" si="26"/>
        <v>0</v>
      </c>
      <c r="H91">
        <f t="shared" si="23"/>
        <v>976</v>
      </c>
      <c r="I91" s="19">
        <v>4.4093065281228826E-2</v>
      </c>
    </row>
    <row r="92" spans="1:13" x14ac:dyDescent="0.2">
      <c r="A92" s="7" t="s">
        <v>9</v>
      </c>
      <c r="B92" t="s">
        <v>300</v>
      </c>
      <c r="C92" t="s">
        <v>305</v>
      </c>
      <c r="D92" t="s">
        <v>155</v>
      </c>
      <c r="E92">
        <v>11187</v>
      </c>
      <c r="F92">
        <f t="shared" si="17"/>
        <v>36708</v>
      </c>
      <c r="G92" s="23">
        <f>SUM(E92/$F$92)</f>
        <v>0.30475645635828702</v>
      </c>
      <c r="J92">
        <f t="shared" si="18"/>
        <v>11187</v>
      </c>
    </row>
    <row r="93" spans="1:13" s="6" customFormat="1" x14ac:dyDescent="0.2">
      <c r="A93" s="6" t="s">
        <v>9</v>
      </c>
      <c r="B93" s="6" t="s">
        <v>301</v>
      </c>
      <c r="C93" s="6" t="s">
        <v>306</v>
      </c>
      <c r="D93" s="6" t="s">
        <v>155</v>
      </c>
      <c r="E93" s="6">
        <v>24103</v>
      </c>
      <c r="G93" s="24">
        <f t="shared" ref="G93:G97" si="27">SUM(E93/$F$92)</f>
        <v>0.65661436199193635</v>
      </c>
      <c r="I93" s="20"/>
      <c r="J93"/>
      <c r="K93" s="7">
        <f t="shared" si="20"/>
        <v>24103</v>
      </c>
      <c r="L93"/>
      <c r="M93"/>
    </row>
    <row r="94" spans="1:13" x14ac:dyDescent="0.2">
      <c r="A94" s="7" t="s">
        <v>9</v>
      </c>
      <c r="B94" t="s">
        <v>258</v>
      </c>
      <c r="C94" t="s">
        <v>307</v>
      </c>
      <c r="D94" t="s">
        <v>155</v>
      </c>
      <c r="E94">
        <v>860</v>
      </c>
      <c r="G94" s="23">
        <f t="shared" si="27"/>
        <v>2.3428135556282009E-2</v>
      </c>
      <c r="L94">
        <f t="shared" si="21"/>
        <v>860</v>
      </c>
    </row>
    <row r="95" spans="1:13" x14ac:dyDescent="0.2">
      <c r="A95" s="7" t="s">
        <v>9</v>
      </c>
      <c r="B95" t="s">
        <v>302</v>
      </c>
      <c r="C95" t="s">
        <v>308</v>
      </c>
      <c r="D95" t="s">
        <v>155</v>
      </c>
      <c r="E95">
        <v>267</v>
      </c>
      <c r="G95" s="23">
        <f t="shared" si="27"/>
        <v>7.273618829682903E-3</v>
      </c>
    </row>
    <row r="96" spans="1:13" x14ac:dyDescent="0.2">
      <c r="A96" s="7" t="s">
        <v>9</v>
      </c>
      <c r="B96" t="s">
        <v>303</v>
      </c>
      <c r="C96" t="s">
        <v>309</v>
      </c>
      <c r="D96" t="s">
        <v>155</v>
      </c>
      <c r="E96">
        <v>289</v>
      </c>
      <c r="G96" s="23">
        <f t="shared" si="27"/>
        <v>7.8729432276343023E-3</v>
      </c>
      <c r="M96">
        <f t="shared" si="22"/>
        <v>289</v>
      </c>
    </row>
    <row r="97" spans="1:13" x14ac:dyDescent="0.2">
      <c r="A97" s="7" t="s">
        <v>9</v>
      </c>
      <c r="B97" t="s">
        <v>304</v>
      </c>
      <c r="C97" t="s">
        <v>14</v>
      </c>
      <c r="D97" t="s">
        <v>155</v>
      </c>
      <c r="E97">
        <v>2</v>
      </c>
      <c r="G97" s="23">
        <f t="shared" si="27"/>
        <v>5.448403617740002E-5</v>
      </c>
      <c r="H97">
        <f t="shared" si="23"/>
        <v>1418</v>
      </c>
      <c r="I97" s="19">
        <v>3.8629181649776613E-2</v>
      </c>
    </row>
    <row r="98" spans="1:13" x14ac:dyDescent="0.2">
      <c r="A98" s="7" t="s">
        <v>9</v>
      </c>
      <c r="B98" t="s">
        <v>300</v>
      </c>
      <c r="C98" t="s">
        <v>305</v>
      </c>
      <c r="D98" t="s">
        <v>156</v>
      </c>
      <c r="E98">
        <v>1290</v>
      </c>
      <c r="F98">
        <f t="shared" si="17"/>
        <v>4343</v>
      </c>
      <c r="G98" s="23">
        <f>SUM(E98/$F$98)</f>
        <v>0.29702970297029702</v>
      </c>
      <c r="J98">
        <f t="shared" si="18"/>
        <v>1290</v>
      </c>
    </row>
    <row r="99" spans="1:13" s="6" customFormat="1" x14ac:dyDescent="0.2">
      <c r="A99" s="6" t="s">
        <v>9</v>
      </c>
      <c r="B99" s="6" t="s">
        <v>301</v>
      </c>
      <c r="C99" s="6" t="s">
        <v>306</v>
      </c>
      <c r="D99" s="6" t="s">
        <v>156</v>
      </c>
      <c r="E99" s="6">
        <v>2875</v>
      </c>
      <c r="G99" s="24">
        <f t="shared" ref="G99:G103" si="28">SUM(E99/$F$98)</f>
        <v>0.6619848031314759</v>
      </c>
      <c r="I99" s="20"/>
      <c r="J99"/>
      <c r="K99" s="7">
        <f t="shared" si="20"/>
        <v>2875</v>
      </c>
      <c r="L99"/>
      <c r="M99"/>
    </row>
    <row r="100" spans="1:13" x14ac:dyDescent="0.2">
      <c r="A100" s="7" t="s">
        <v>9</v>
      </c>
      <c r="B100" t="s">
        <v>258</v>
      </c>
      <c r="C100" t="s">
        <v>307</v>
      </c>
      <c r="D100" t="s">
        <v>156</v>
      </c>
      <c r="E100">
        <v>100</v>
      </c>
      <c r="G100" s="23">
        <f t="shared" si="28"/>
        <v>2.3025558369790467E-2</v>
      </c>
      <c r="L100">
        <f t="shared" si="21"/>
        <v>100</v>
      </c>
    </row>
    <row r="101" spans="1:13" x14ac:dyDescent="0.2">
      <c r="A101" s="7" t="s">
        <v>9</v>
      </c>
      <c r="B101" t="s">
        <v>302</v>
      </c>
      <c r="C101" t="s">
        <v>308</v>
      </c>
      <c r="D101" t="s">
        <v>156</v>
      </c>
      <c r="E101">
        <v>40</v>
      </c>
      <c r="G101" s="23">
        <f t="shared" si="28"/>
        <v>9.2102233479161872E-3</v>
      </c>
    </row>
    <row r="102" spans="1:13" x14ac:dyDescent="0.2">
      <c r="A102" s="7" t="s">
        <v>9</v>
      </c>
      <c r="B102" t="s">
        <v>303</v>
      </c>
      <c r="C102" t="s">
        <v>309</v>
      </c>
      <c r="D102" t="s">
        <v>156</v>
      </c>
      <c r="E102">
        <v>38</v>
      </c>
      <c r="G102" s="23">
        <f t="shared" si="28"/>
        <v>8.7497121805203779E-3</v>
      </c>
      <c r="M102">
        <f t="shared" si="22"/>
        <v>38</v>
      </c>
    </row>
    <row r="103" spans="1:13" x14ac:dyDescent="0.2">
      <c r="A103" s="7" t="s">
        <v>9</v>
      </c>
      <c r="B103" t="s">
        <v>304</v>
      </c>
      <c r="C103" t="s">
        <v>14</v>
      </c>
      <c r="D103" t="s">
        <v>156</v>
      </c>
      <c r="E103">
        <v>0</v>
      </c>
      <c r="G103" s="23">
        <f t="shared" si="28"/>
        <v>0</v>
      </c>
      <c r="H103">
        <f t="shared" si="23"/>
        <v>178</v>
      </c>
      <c r="I103" s="19">
        <v>4.0985493898227032E-2</v>
      </c>
    </row>
    <row r="104" spans="1:13" x14ac:dyDescent="0.2">
      <c r="A104" s="7" t="s">
        <v>9</v>
      </c>
      <c r="B104" t="s">
        <v>300</v>
      </c>
      <c r="C104" t="s">
        <v>305</v>
      </c>
      <c r="D104" t="s">
        <v>157</v>
      </c>
      <c r="E104">
        <v>742</v>
      </c>
      <c r="F104">
        <f t="shared" si="17"/>
        <v>2782</v>
      </c>
      <c r="G104" s="23">
        <f>SUM(E104/$F$104)</f>
        <v>0.26671459381739754</v>
      </c>
      <c r="J104">
        <f t="shared" si="18"/>
        <v>742</v>
      </c>
    </row>
    <row r="105" spans="1:13" s="6" customFormat="1" x14ac:dyDescent="0.2">
      <c r="A105" s="6" t="s">
        <v>9</v>
      </c>
      <c r="B105" s="6" t="s">
        <v>301</v>
      </c>
      <c r="C105" s="6" t="s">
        <v>306</v>
      </c>
      <c r="D105" s="6" t="s">
        <v>157</v>
      </c>
      <c r="E105" s="6">
        <v>1907</v>
      </c>
      <c r="G105" s="24">
        <f t="shared" ref="G105:G109" si="29">SUM(E105/$F$104)</f>
        <v>0.6854780733285406</v>
      </c>
      <c r="I105" s="20"/>
      <c r="J105"/>
      <c r="K105" s="7">
        <f t="shared" si="20"/>
        <v>1907</v>
      </c>
      <c r="L105"/>
      <c r="M105"/>
    </row>
    <row r="106" spans="1:13" x14ac:dyDescent="0.2">
      <c r="A106" s="7" t="s">
        <v>9</v>
      </c>
      <c r="B106" t="s">
        <v>258</v>
      </c>
      <c r="C106" t="s">
        <v>307</v>
      </c>
      <c r="D106" t="s">
        <v>157</v>
      </c>
      <c r="E106">
        <v>70</v>
      </c>
      <c r="G106" s="23">
        <f t="shared" si="29"/>
        <v>2.5161754133716751E-2</v>
      </c>
      <c r="L106">
        <f t="shared" si="21"/>
        <v>70</v>
      </c>
    </row>
    <row r="107" spans="1:13" x14ac:dyDescent="0.2">
      <c r="A107" s="7" t="s">
        <v>9</v>
      </c>
      <c r="B107" t="s">
        <v>302</v>
      </c>
      <c r="C107" t="s">
        <v>308</v>
      </c>
      <c r="D107" t="s">
        <v>157</v>
      </c>
      <c r="E107">
        <v>30</v>
      </c>
      <c r="G107" s="23">
        <f t="shared" si="29"/>
        <v>1.0783608914450037E-2</v>
      </c>
    </row>
    <row r="108" spans="1:13" x14ac:dyDescent="0.2">
      <c r="A108" s="7" t="s">
        <v>9</v>
      </c>
      <c r="B108" t="s">
        <v>303</v>
      </c>
      <c r="C108" t="s">
        <v>309</v>
      </c>
      <c r="D108" t="s">
        <v>157</v>
      </c>
      <c r="E108">
        <v>33</v>
      </c>
      <c r="G108" s="23">
        <f t="shared" si="29"/>
        <v>1.186196980589504E-2</v>
      </c>
      <c r="M108">
        <f t="shared" si="22"/>
        <v>33</v>
      </c>
    </row>
    <row r="109" spans="1:13" x14ac:dyDescent="0.2">
      <c r="A109" s="7" t="s">
        <v>9</v>
      </c>
      <c r="B109" t="s">
        <v>304</v>
      </c>
      <c r="C109" t="s">
        <v>14</v>
      </c>
      <c r="D109" t="s">
        <v>157</v>
      </c>
      <c r="E109">
        <v>0</v>
      </c>
      <c r="G109" s="23">
        <f t="shared" si="29"/>
        <v>0</v>
      </c>
      <c r="H109">
        <f t="shared" si="23"/>
        <v>133</v>
      </c>
      <c r="I109" s="19">
        <v>4.7807332854061829E-2</v>
      </c>
    </row>
    <row r="110" spans="1:13" x14ac:dyDescent="0.2">
      <c r="A110" s="7" t="s">
        <v>9</v>
      </c>
      <c r="B110" t="s">
        <v>300</v>
      </c>
      <c r="C110" t="s">
        <v>305</v>
      </c>
      <c r="D110" t="s">
        <v>158</v>
      </c>
      <c r="E110">
        <v>20589</v>
      </c>
      <c r="F110">
        <f t="shared" si="17"/>
        <v>50744</v>
      </c>
      <c r="G110" s="23">
        <f>SUM(E110/$F$110)</f>
        <v>0.40574255084344946</v>
      </c>
      <c r="J110">
        <f t="shared" si="18"/>
        <v>20589</v>
      </c>
    </row>
    <row r="111" spans="1:13" s="6" customFormat="1" x14ac:dyDescent="0.2">
      <c r="A111" s="6" t="s">
        <v>9</v>
      </c>
      <c r="B111" s="6" t="s">
        <v>301</v>
      </c>
      <c r="C111" s="6" t="s">
        <v>306</v>
      </c>
      <c r="D111" s="6" t="s">
        <v>158</v>
      </c>
      <c r="E111" s="6">
        <v>27450</v>
      </c>
      <c r="G111" s="24">
        <f t="shared" ref="G111:G115" si="30">SUM(E111/$F$110)</f>
        <v>0.54095065426454358</v>
      </c>
      <c r="I111" s="20"/>
      <c r="J111"/>
      <c r="K111" s="7">
        <f t="shared" si="20"/>
        <v>27450</v>
      </c>
      <c r="L111"/>
      <c r="M111"/>
    </row>
    <row r="112" spans="1:13" x14ac:dyDescent="0.2">
      <c r="A112" s="7" t="s">
        <v>9</v>
      </c>
      <c r="B112" t="s">
        <v>258</v>
      </c>
      <c r="C112" t="s">
        <v>307</v>
      </c>
      <c r="D112" t="s">
        <v>158</v>
      </c>
      <c r="E112">
        <v>1539</v>
      </c>
      <c r="G112" s="23">
        <f t="shared" si="30"/>
        <v>3.0328708812864574E-2</v>
      </c>
      <c r="L112">
        <f t="shared" si="21"/>
        <v>1539</v>
      </c>
    </row>
    <row r="113" spans="1:13" x14ac:dyDescent="0.2">
      <c r="A113" s="7" t="s">
        <v>9</v>
      </c>
      <c r="B113" t="s">
        <v>302</v>
      </c>
      <c r="C113" t="s">
        <v>308</v>
      </c>
      <c r="D113" t="s">
        <v>158</v>
      </c>
      <c r="E113">
        <v>573</v>
      </c>
      <c r="G113" s="23">
        <f t="shared" si="30"/>
        <v>1.1291975405959324E-2</v>
      </c>
    </row>
    <row r="114" spans="1:13" x14ac:dyDescent="0.2">
      <c r="A114" s="7" t="s">
        <v>9</v>
      </c>
      <c r="B114" t="s">
        <v>303</v>
      </c>
      <c r="C114" t="s">
        <v>309</v>
      </c>
      <c r="D114" t="s">
        <v>158</v>
      </c>
      <c r="E114">
        <v>593</v>
      </c>
      <c r="G114" s="23">
        <f t="shared" si="30"/>
        <v>1.1686110673183037E-2</v>
      </c>
      <c r="M114">
        <f t="shared" si="22"/>
        <v>593</v>
      </c>
    </row>
    <row r="115" spans="1:13" x14ac:dyDescent="0.2">
      <c r="A115" s="7" t="s">
        <v>9</v>
      </c>
      <c r="B115" t="s">
        <v>304</v>
      </c>
      <c r="C115" t="s">
        <v>14</v>
      </c>
      <c r="D115" t="s">
        <v>158</v>
      </c>
      <c r="E115">
        <v>0</v>
      </c>
      <c r="G115" s="23">
        <f t="shared" si="30"/>
        <v>0</v>
      </c>
      <c r="H115">
        <f t="shared" si="23"/>
        <v>2705</v>
      </c>
      <c r="I115" s="19">
        <v>5.3306794892006938E-2</v>
      </c>
    </row>
    <row r="116" spans="1:13" x14ac:dyDescent="0.2">
      <c r="A116" s="7" t="s">
        <v>9</v>
      </c>
      <c r="B116" t="s">
        <v>300</v>
      </c>
      <c r="C116" t="s">
        <v>305</v>
      </c>
      <c r="D116" t="s">
        <v>159</v>
      </c>
      <c r="E116">
        <v>1539</v>
      </c>
      <c r="F116">
        <f t="shared" si="17"/>
        <v>6292</v>
      </c>
      <c r="G116" s="23">
        <f>SUM(E116/$F$116)</f>
        <v>0.24459631277813096</v>
      </c>
      <c r="J116">
        <f t="shared" si="18"/>
        <v>1539</v>
      </c>
    </row>
    <row r="117" spans="1:13" s="6" customFormat="1" x14ac:dyDescent="0.2">
      <c r="A117" s="6" t="s">
        <v>9</v>
      </c>
      <c r="B117" s="6" t="s">
        <v>301</v>
      </c>
      <c r="C117" s="6" t="s">
        <v>306</v>
      </c>
      <c r="D117" s="6" t="s">
        <v>159</v>
      </c>
      <c r="E117" s="6">
        <v>4443</v>
      </c>
      <c r="G117" s="24">
        <f t="shared" ref="G117:G121" si="31">SUM(E117/$F$116)</f>
        <v>0.70613477431659255</v>
      </c>
      <c r="I117" s="20"/>
      <c r="J117"/>
      <c r="K117" s="7">
        <f t="shared" si="20"/>
        <v>4443</v>
      </c>
      <c r="L117"/>
      <c r="M117"/>
    </row>
    <row r="118" spans="1:13" x14ac:dyDescent="0.2">
      <c r="A118" s="7" t="s">
        <v>9</v>
      </c>
      <c r="B118" t="s">
        <v>258</v>
      </c>
      <c r="C118" t="s">
        <v>307</v>
      </c>
      <c r="D118" t="s">
        <v>159</v>
      </c>
      <c r="E118">
        <v>173</v>
      </c>
      <c r="G118" s="23">
        <f t="shared" si="31"/>
        <v>2.7495232040686587E-2</v>
      </c>
      <c r="L118">
        <f t="shared" si="21"/>
        <v>173</v>
      </c>
    </row>
    <row r="119" spans="1:13" x14ac:dyDescent="0.2">
      <c r="A119" s="7" t="s">
        <v>9</v>
      </c>
      <c r="B119" t="s">
        <v>302</v>
      </c>
      <c r="C119" t="s">
        <v>308</v>
      </c>
      <c r="D119" t="s">
        <v>159</v>
      </c>
      <c r="E119">
        <v>80</v>
      </c>
      <c r="G119" s="23">
        <f t="shared" si="31"/>
        <v>1.2714558169103624E-2</v>
      </c>
    </row>
    <row r="120" spans="1:13" x14ac:dyDescent="0.2">
      <c r="A120" s="7" t="s">
        <v>9</v>
      </c>
      <c r="B120" t="s">
        <v>303</v>
      </c>
      <c r="C120" t="s">
        <v>309</v>
      </c>
      <c r="D120" t="s">
        <v>159</v>
      </c>
      <c r="E120">
        <v>57</v>
      </c>
      <c r="G120" s="23">
        <f t="shared" si="31"/>
        <v>9.059122695486331E-3</v>
      </c>
      <c r="M120">
        <f t="shared" si="22"/>
        <v>57</v>
      </c>
    </row>
    <row r="121" spans="1:13" x14ac:dyDescent="0.2">
      <c r="A121" s="7" t="s">
        <v>9</v>
      </c>
      <c r="B121" t="s">
        <v>304</v>
      </c>
      <c r="C121" t="s">
        <v>14</v>
      </c>
      <c r="D121" t="s">
        <v>159</v>
      </c>
      <c r="E121">
        <v>0</v>
      </c>
      <c r="G121" s="23">
        <f t="shared" si="31"/>
        <v>0</v>
      </c>
      <c r="H121">
        <f t="shared" si="23"/>
        <v>310</v>
      </c>
      <c r="I121" s="19">
        <v>4.9268912905276539E-2</v>
      </c>
    </row>
    <row r="122" spans="1:13" x14ac:dyDescent="0.2">
      <c r="A122" s="7" t="s">
        <v>9</v>
      </c>
      <c r="B122" t="s">
        <v>300</v>
      </c>
      <c r="C122" t="s">
        <v>305</v>
      </c>
      <c r="D122" t="s">
        <v>160</v>
      </c>
      <c r="E122">
        <v>1465</v>
      </c>
      <c r="F122">
        <f t="shared" si="17"/>
        <v>3957</v>
      </c>
      <c r="G122" s="23">
        <f>SUM(E122/$F$122)</f>
        <v>0.37022997220116249</v>
      </c>
      <c r="J122">
        <f t="shared" si="18"/>
        <v>1465</v>
      </c>
    </row>
    <row r="123" spans="1:13" s="6" customFormat="1" x14ac:dyDescent="0.2">
      <c r="A123" s="6" t="s">
        <v>9</v>
      </c>
      <c r="B123" s="6" t="s">
        <v>301</v>
      </c>
      <c r="C123" s="6" t="s">
        <v>306</v>
      </c>
      <c r="D123" s="6" t="s">
        <v>160</v>
      </c>
      <c r="E123" s="6">
        <v>2319</v>
      </c>
      <c r="G123" s="24">
        <f t="shared" ref="G123:G127" si="32">SUM(E123/$F$122)</f>
        <v>0.58605003790750565</v>
      </c>
      <c r="I123" s="20"/>
      <c r="J123"/>
      <c r="K123" s="7">
        <f t="shared" si="20"/>
        <v>2319</v>
      </c>
      <c r="L123"/>
      <c r="M123"/>
    </row>
    <row r="124" spans="1:13" x14ac:dyDescent="0.2">
      <c r="A124" s="7" t="s">
        <v>9</v>
      </c>
      <c r="B124" t="s">
        <v>258</v>
      </c>
      <c r="C124" t="s">
        <v>307</v>
      </c>
      <c r="D124" t="s">
        <v>160</v>
      </c>
      <c r="E124">
        <v>94</v>
      </c>
      <c r="G124" s="23">
        <f t="shared" si="32"/>
        <v>2.3755370229972202E-2</v>
      </c>
      <c r="L124">
        <f t="shared" si="21"/>
        <v>94</v>
      </c>
    </row>
    <row r="125" spans="1:13" x14ac:dyDescent="0.2">
      <c r="A125" s="7" t="s">
        <v>9</v>
      </c>
      <c r="B125" t="s">
        <v>302</v>
      </c>
      <c r="C125" t="s">
        <v>308</v>
      </c>
      <c r="D125" t="s">
        <v>160</v>
      </c>
      <c r="E125">
        <v>44</v>
      </c>
      <c r="G125" s="23">
        <f t="shared" si="32"/>
        <v>1.1119535001263583E-2</v>
      </c>
    </row>
    <row r="126" spans="1:13" x14ac:dyDescent="0.2">
      <c r="A126" s="7" t="s">
        <v>9</v>
      </c>
      <c r="B126" t="s">
        <v>303</v>
      </c>
      <c r="C126" t="s">
        <v>309</v>
      </c>
      <c r="D126" t="s">
        <v>160</v>
      </c>
      <c r="E126">
        <v>35</v>
      </c>
      <c r="G126" s="23">
        <f t="shared" si="32"/>
        <v>8.845084660096033E-3</v>
      </c>
      <c r="M126">
        <f t="shared" si="22"/>
        <v>35</v>
      </c>
    </row>
    <row r="127" spans="1:13" x14ac:dyDescent="0.2">
      <c r="A127" s="7" t="s">
        <v>9</v>
      </c>
      <c r="B127" t="s">
        <v>304</v>
      </c>
      <c r="C127" t="s">
        <v>14</v>
      </c>
      <c r="D127" t="s">
        <v>160</v>
      </c>
      <c r="E127">
        <v>0</v>
      </c>
      <c r="G127" s="23">
        <f t="shared" si="32"/>
        <v>0</v>
      </c>
      <c r="H127">
        <f t="shared" si="23"/>
        <v>173</v>
      </c>
      <c r="I127" s="19">
        <v>4.3719989891331815E-2</v>
      </c>
    </row>
    <row r="128" spans="1:13" x14ac:dyDescent="0.2">
      <c r="A128" s="7" t="s">
        <v>9</v>
      </c>
      <c r="B128" t="s">
        <v>300</v>
      </c>
      <c r="C128" t="s">
        <v>305</v>
      </c>
      <c r="D128" t="s">
        <v>161</v>
      </c>
      <c r="E128">
        <v>11853</v>
      </c>
      <c r="F128">
        <f t="shared" si="17"/>
        <v>41546</v>
      </c>
      <c r="G128" s="23">
        <f>SUM(E128/$F$128)</f>
        <v>0.28529822365570695</v>
      </c>
      <c r="J128">
        <f t="shared" si="18"/>
        <v>11853</v>
      </c>
    </row>
    <row r="129" spans="1:13" s="6" customFormat="1" x14ac:dyDescent="0.2">
      <c r="A129" s="6" t="s">
        <v>9</v>
      </c>
      <c r="B129" s="6" t="s">
        <v>301</v>
      </c>
      <c r="C129" s="6" t="s">
        <v>306</v>
      </c>
      <c r="D129" s="6" t="s">
        <v>161</v>
      </c>
      <c r="E129" s="6">
        <v>27806</v>
      </c>
      <c r="G129" s="24">
        <f t="shared" ref="G129:G133" si="33">SUM(E129/$F$128)</f>
        <v>0.66928224137101044</v>
      </c>
      <c r="I129" s="20"/>
      <c r="J129"/>
      <c r="K129" s="7">
        <f t="shared" si="20"/>
        <v>27806</v>
      </c>
      <c r="L129"/>
      <c r="M129"/>
    </row>
    <row r="130" spans="1:13" x14ac:dyDescent="0.2">
      <c r="A130" s="7" t="s">
        <v>9</v>
      </c>
      <c r="B130" t="s">
        <v>258</v>
      </c>
      <c r="C130" t="s">
        <v>307</v>
      </c>
      <c r="D130" t="s">
        <v>161</v>
      </c>
      <c r="E130">
        <v>1113</v>
      </c>
      <c r="G130" s="23">
        <f t="shared" si="33"/>
        <v>2.6789582631300244E-2</v>
      </c>
      <c r="L130">
        <f t="shared" si="21"/>
        <v>1113</v>
      </c>
    </row>
    <row r="131" spans="1:13" x14ac:dyDescent="0.2">
      <c r="A131" s="7" t="s">
        <v>9</v>
      </c>
      <c r="B131" t="s">
        <v>302</v>
      </c>
      <c r="C131" t="s">
        <v>308</v>
      </c>
      <c r="D131" t="s">
        <v>161</v>
      </c>
      <c r="E131">
        <v>418</v>
      </c>
      <c r="G131" s="23">
        <f t="shared" si="33"/>
        <v>1.0061137052905213E-2</v>
      </c>
    </row>
    <row r="132" spans="1:13" x14ac:dyDescent="0.2">
      <c r="A132" s="7" t="s">
        <v>9</v>
      </c>
      <c r="B132" t="s">
        <v>303</v>
      </c>
      <c r="C132" t="s">
        <v>309</v>
      </c>
      <c r="D132" t="s">
        <v>161</v>
      </c>
      <c r="E132">
        <v>356</v>
      </c>
      <c r="G132" s="23">
        <f t="shared" si="33"/>
        <v>8.5688152890771672E-3</v>
      </c>
      <c r="M132">
        <f t="shared" si="22"/>
        <v>356</v>
      </c>
    </row>
    <row r="133" spans="1:13" x14ac:dyDescent="0.2">
      <c r="A133" s="7" t="s">
        <v>9</v>
      </c>
      <c r="B133" t="s">
        <v>304</v>
      </c>
      <c r="C133" t="s">
        <v>14</v>
      </c>
      <c r="D133" t="s">
        <v>161</v>
      </c>
      <c r="E133">
        <v>0</v>
      </c>
      <c r="G133" s="23">
        <f t="shared" si="33"/>
        <v>0</v>
      </c>
      <c r="H133">
        <f t="shared" si="23"/>
        <v>1887</v>
      </c>
      <c r="I133" s="19">
        <v>4.5419534973282626E-2</v>
      </c>
    </row>
    <row r="134" spans="1:13" x14ac:dyDescent="0.2">
      <c r="A134" s="7" t="s">
        <v>9</v>
      </c>
      <c r="B134" t="s">
        <v>300</v>
      </c>
      <c r="C134" t="s">
        <v>305</v>
      </c>
      <c r="D134" t="s">
        <v>162</v>
      </c>
      <c r="E134">
        <v>1059</v>
      </c>
      <c r="F134">
        <f t="shared" ref="F134:F194" si="34">SUM(E134:E139)</f>
        <v>3277</v>
      </c>
      <c r="G134" s="23">
        <f>SUM(E134/$F$134)</f>
        <v>0.32316142813548976</v>
      </c>
      <c r="J134">
        <f t="shared" ref="J134:J194" si="35">SUM(E134)</f>
        <v>1059</v>
      </c>
    </row>
    <row r="135" spans="1:13" s="6" customFormat="1" x14ac:dyDescent="0.2">
      <c r="A135" s="6" t="s">
        <v>9</v>
      </c>
      <c r="B135" s="6" t="s">
        <v>301</v>
      </c>
      <c r="C135" s="6" t="s">
        <v>306</v>
      </c>
      <c r="D135" s="6" t="s">
        <v>162</v>
      </c>
      <c r="E135" s="6">
        <v>2037</v>
      </c>
      <c r="G135" s="24">
        <f t="shared" ref="G135:G139" si="36">SUM(E135/$F$134)</f>
        <v>0.62160512664021972</v>
      </c>
      <c r="I135" s="20"/>
      <c r="J135"/>
      <c r="K135" s="7">
        <f t="shared" ref="K135:K195" si="37">SUM(E135)</f>
        <v>2037</v>
      </c>
      <c r="L135"/>
      <c r="M135"/>
    </row>
    <row r="136" spans="1:13" x14ac:dyDescent="0.2">
      <c r="A136" s="7" t="s">
        <v>9</v>
      </c>
      <c r="B136" t="s">
        <v>258</v>
      </c>
      <c r="C136" t="s">
        <v>307</v>
      </c>
      <c r="D136" t="s">
        <v>162</v>
      </c>
      <c r="E136">
        <v>98</v>
      </c>
      <c r="G136" s="23">
        <f t="shared" si="36"/>
        <v>2.9905401281660055E-2</v>
      </c>
      <c r="L136">
        <f t="shared" ref="L133:L196" si="38">SUM(E136)</f>
        <v>98</v>
      </c>
    </row>
    <row r="137" spans="1:13" x14ac:dyDescent="0.2">
      <c r="A137" s="7" t="s">
        <v>9</v>
      </c>
      <c r="B137" t="s">
        <v>302</v>
      </c>
      <c r="C137" t="s">
        <v>308</v>
      </c>
      <c r="D137" t="s">
        <v>162</v>
      </c>
      <c r="E137">
        <v>43</v>
      </c>
      <c r="G137" s="23">
        <f t="shared" si="36"/>
        <v>1.3121757705218187E-2</v>
      </c>
    </row>
    <row r="138" spans="1:13" x14ac:dyDescent="0.2">
      <c r="A138" s="7" t="s">
        <v>9</v>
      </c>
      <c r="B138" t="s">
        <v>303</v>
      </c>
      <c r="C138" t="s">
        <v>309</v>
      </c>
      <c r="D138" t="s">
        <v>162</v>
      </c>
      <c r="E138">
        <v>40</v>
      </c>
      <c r="G138" s="23">
        <f t="shared" si="36"/>
        <v>1.2206286237412267E-2</v>
      </c>
      <c r="M138">
        <f t="shared" ref="M135:M198" si="39">SUM(E138)</f>
        <v>40</v>
      </c>
    </row>
    <row r="139" spans="1:13" x14ac:dyDescent="0.2">
      <c r="A139" s="7" t="s">
        <v>9</v>
      </c>
      <c r="B139" t="s">
        <v>304</v>
      </c>
      <c r="C139" t="s">
        <v>14</v>
      </c>
      <c r="D139" t="s">
        <v>162</v>
      </c>
      <c r="E139">
        <v>0</v>
      </c>
      <c r="G139" s="23">
        <f t="shared" si="36"/>
        <v>0</v>
      </c>
      <c r="H139">
        <f t="shared" ref="H139:H199" si="40">SUM(E136:E139)</f>
        <v>181</v>
      </c>
      <c r="I139" s="19">
        <v>5.5233445224290509E-2</v>
      </c>
    </row>
    <row r="140" spans="1:13" s="5" customFormat="1" x14ac:dyDescent="0.2">
      <c r="A140" s="5" t="s">
        <v>9</v>
      </c>
      <c r="B140" s="5" t="s">
        <v>300</v>
      </c>
      <c r="C140" s="5" t="s">
        <v>305</v>
      </c>
      <c r="D140" s="5" t="s">
        <v>163</v>
      </c>
      <c r="E140" s="5">
        <v>55169</v>
      </c>
      <c r="F140" s="5">
        <f t="shared" si="34"/>
        <v>109899</v>
      </c>
      <c r="G140" s="25">
        <f>SUM(E140/$F$140)</f>
        <v>0.50199728841936686</v>
      </c>
      <c r="I140" s="21"/>
      <c r="J140">
        <f t="shared" si="35"/>
        <v>55169</v>
      </c>
      <c r="K140" s="7"/>
      <c r="L140"/>
      <c r="M140"/>
    </row>
    <row r="141" spans="1:13" x14ac:dyDescent="0.2">
      <c r="A141" s="7" t="s">
        <v>9</v>
      </c>
      <c r="B141" t="s">
        <v>301</v>
      </c>
      <c r="C141" t="s">
        <v>306</v>
      </c>
      <c r="D141" t="s">
        <v>163</v>
      </c>
      <c r="E141">
        <v>49057</v>
      </c>
      <c r="G141" s="23">
        <f t="shared" ref="G141:G144" si="41">SUM(E141/$F$140)</f>
        <v>0.44638258764865923</v>
      </c>
      <c r="K141" s="7">
        <f t="shared" si="37"/>
        <v>49057</v>
      </c>
    </row>
    <row r="142" spans="1:13" x14ac:dyDescent="0.2">
      <c r="A142" s="7" t="s">
        <v>9</v>
      </c>
      <c r="B142" t="s">
        <v>258</v>
      </c>
      <c r="C142" t="s">
        <v>307</v>
      </c>
      <c r="D142" t="s">
        <v>163</v>
      </c>
      <c r="E142">
        <v>3497</v>
      </c>
      <c r="G142" s="23">
        <f t="shared" si="41"/>
        <v>3.1820125751826675E-2</v>
      </c>
      <c r="L142">
        <f t="shared" si="38"/>
        <v>3497</v>
      </c>
    </row>
    <row r="143" spans="1:13" x14ac:dyDescent="0.2">
      <c r="A143" s="7" t="s">
        <v>9</v>
      </c>
      <c r="B143" t="s">
        <v>302</v>
      </c>
      <c r="C143" t="s">
        <v>308</v>
      </c>
      <c r="D143" t="s">
        <v>163</v>
      </c>
      <c r="E143">
        <v>891</v>
      </c>
      <c r="G143" s="23">
        <f t="shared" si="41"/>
        <v>8.1074441077716806E-3</v>
      </c>
    </row>
    <row r="144" spans="1:13" x14ac:dyDescent="0.2">
      <c r="A144" s="7" t="s">
        <v>9</v>
      </c>
      <c r="B144" t="s">
        <v>303</v>
      </c>
      <c r="C144" t="s">
        <v>309</v>
      </c>
      <c r="D144" t="s">
        <v>163</v>
      </c>
      <c r="E144">
        <v>1195</v>
      </c>
      <c r="G144" s="23">
        <f t="shared" si="41"/>
        <v>1.087362032411578E-2</v>
      </c>
      <c r="M144">
        <f t="shared" si="39"/>
        <v>1195</v>
      </c>
    </row>
    <row r="145" spans="1:13" x14ac:dyDescent="0.2">
      <c r="A145" s="7" t="s">
        <v>9</v>
      </c>
      <c r="B145" t="s">
        <v>304</v>
      </c>
      <c r="C145" t="s">
        <v>14</v>
      </c>
      <c r="D145" t="s">
        <v>163</v>
      </c>
      <c r="E145">
        <v>90</v>
      </c>
      <c r="G145" s="23">
        <f>SUM(E145/$F$140)</f>
        <v>8.1893374825976577E-4</v>
      </c>
      <c r="H145">
        <f t="shared" si="40"/>
        <v>5673</v>
      </c>
      <c r="I145" s="19">
        <v>5.1620123931973905E-2</v>
      </c>
    </row>
    <row r="146" spans="1:13" x14ac:dyDescent="0.2">
      <c r="A146" s="7" t="s">
        <v>9</v>
      </c>
      <c r="B146" t="s">
        <v>300</v>
      </c>
      <c r="C146" t="s">
        <v>305</v>
      </c>
      <c r="D146" t="s">
        <v>164</v>
      </c>
      <c r="E146">
        <v>3987</v>
      </c>
      <c r="F146">
        <f t="shared" si="34"/>
        <v>10213</v>
      </c>
      <c r="G146" s="23">
        <f>SUM(E146/$F$146)</f>
        <v>0.39038480368158229</v>
      </c>
      <c r="J146">
        <f t="shared" si="35"/>
        <v>3987</v>
      </c>
    </row>
    <row r="147" spans="1:13" s="6" customFormat="1" x14ac:dyDescent="0.2">
      <c r="A147" s="6" t="s">
        <v>9</v>
      </c>
      <c r="B147" s="6" t="s">
        <v>301</v>
      </c>
      <c r="C147" s="6" t="s">
        <v>306</v>
      </c>
      <c r="D147" s="6" t="s">
        <v>164</v>
      </c>
      <c r="E147" s="6">
        <v>5607</v>
      </c>
      <c r="G147" s="24">
        <f t="shared" ref="G147:G151" si="42">SUM(E147/$F$146)</f>
        <v>0.54900616860863605</v>
      </c>
      <c r="I147" s="20"/>
      <c r="J147"/>
      <c r="K147" s="7">
        <f t="shared" si="37"/>
        <v>5607</v>
      </c>
      <c r="L147"/>
      <c r="M147"/>
    </row>
    <row r="148" spans="1:13" x14ac:dyDescent="0.2">
      <c r="A148" s="7" t="s">
        <v>9</v>
      </c>
      <c r="B148" t="s">
        <v>258</v>
      </c>
      <c r="C148" t="s">
        <v>307</v>
      </c>
      <c r="D148" t="s">
        <v>164</v>
      </c>
      <c r="E148">
        <v>331</v>
      </c>
      <c r="G148" s="23">
        <f t="shared" si="42"/>
        <v>3.2409673944972094E-2</v>
      </c>
      <c r="L148">
        <f t="shared" si="38"/>
        <v>331</v>
      </c>
    </row>
    <row r="149" spans="1:13" x14ac:dyDescent="0.2">
      <c r="A149" s="7" t="s">
        <v>9</v>
      </c>
      <c r="B149" t="s">
        <v>302</v>
      </c>
      <c r="C149" t="s">
        <v>308</v>
      </c>
      <c r="D149" t="s">
        <v>164</v>
      </c>
      <c r="E149">
        <v>146</v>
      </c>
      <c r="G149" s="23">
        <f t="shared" si="42"/>
        <v>1.4295505727993733E-2</v>
      </c>
    </row>
    <row r="150" spans="1:13" x14ac:dyDescent="0.2">
      <c r="A150" s="7" t="s">
        <v>9</v>
      </c>
      <c r="B150" t="s">
        <v>303</v>
      </c>
      <c r="C150" t="s">
        <v>309</v>
      </c>
      <c r="D150" t="s">
        <v>164</v>
      </c>
      <c r="E150">
        <v>142</v>
      </c>
      <c r="G150" s="23">
        <f t="shared" si="42"/>
        <v>1.3903848036815823E-2</v>
      </c>
      <c r="M150">
        <f t="shared" si="39"/>
        <v>142</v>
      </c>
    </row>
    <row r="151" spans="1:13" x14ac:dyDescent="0.2">
      <c r="A151" s="7" t="s">
        <v>9</v>
      </c>
      <c r="B151" t="s">
        <v>304</v>
      </c>
      <c r="C151" t="s">
        <v>14</v>
      </c>
      <c r="D151" t="s">
        <v>164</v>
      </c>
      <c r="E151">
        <v>0</v>
      </c>
      <c r="G151" s="23">
        <f t="shared" si="42"/>
        <v>0</v>
      </c>
      <c r="H151">
        <f t="shared" si="40"/>
        <v>619</v>
      </c>
      <c r="I151" s="19">
        <v>6.0609027709781653E-2</v>
      </c>
    </row>
    <row r="152" spans="1:13" x14ac:dyDescent="0.2">
      <c r="A152" s="7" t="s">
        <v>9</v>
      </c>
      <c r="B152" t="s">
        <v>300</v>
      </c>
      <c r="C152" t="s">
        <v>305</v>
      </c>
      <c r="D152" t="s">
        <v>165</v>
      </c>
      <c r="E152">
        <v>14212</v>
      </c>
      <c r="F152">
        <f t="shared" si="34"/>
        <v>37460</v>
      </c>
      <c r="G152" s="23">
        <f>SUM(E152/$F$152)</f>
        <v>0.37939135077415909</v>
      </c>
      <c r="J152">
        <f t="shared" si="35"/>
        <v>14212</v>
      </c>
    </row>
    <row r="153" spans="1:13" s="6" customFormat="1" x14ac:dyDescent="0.2">
      <c r="A153" s="6" t="s">
        <v>9</v>
      </c>
      <c r="B153" s="6" t="s">
        <v>301</v>
      </c>
      <c r="C153" s="6" t="s">
        <v>306</v>
      </c>
      <c r="D153" s="6" t="s">
        <v>165</v>
      </c>
      <c r="E153" s="6">
        <v>21932</v>
      </c>
      <c r="G153" s="24">
        <f t="shared" ref="G153:G157" si="43">SUM(E153/$F$152)</f>
        <v>0.58547784303256811</v>
      </c>
      <c r="I153" s="20"/>
      <c r="J153"/>
      <c r="K153" s="7">
        <f t="shared" si="37"/>
        <v>21932</v>
      </c>
      <c r="L153"/>
      <c r="M153"/>
    </row>
    <row r="154" spans="1:13" x14ac:dyDescent="0.2">
      <c r="A154" s="7" t="s">
        <v>9</v>
      </c>
      <c r="B154" t="s">
        <v>258</v>
      </c>
      <c r="C154" t="s">
        <v>307</v>
      </c>
      <c r="D154" t="s">
        <v>165</v>
      </c>
      <c r="E154">
        <v>799</v>
      </c>
      <c r="G154" s="23">
        <f t="shared" si="43"/>
        <v>2.1329418045915642E-2</v>
      </c>
      <c r="L154">
        <f t="shared" si="38"/>
        <v>799</v>
      </c>
    </row>
    <row r="155" spans="1:13" x14ac:dyDescent="0.2">
      <c r="A155" s="7" t="s">
        <v>9</v>
      </c>
      <c r="B155" t="s">
        <v>302</v>
      </c>
      <c r="C155" t="s">
        <v>308</v>
      </c>
      <c r="D155" t="s">
        <v>165</v>
      </c>
      <c r="E155">
        <v>206</v>
      </c>
      <c r="G155" s="23">
        <f t="shared" si="43"/>
        <v>5.4991991457554725E-3</v>
      </c>
    </row>
    <row r="156" spans="1:13" x14ac:dyDescent="0.2">
      <c r="A156" s="7" t="s">
        <v>9</v>
      </c>
      <c r="B156" t="s">
        <v>303</v>
      </c>
      <c r="C156" t="s">
        <v>309</v>
      </c>
      <c r="D156" t="s">
        <v>165</v>
      </c>
      <c r="E156">
        <v>311</v>
      </c>
      <c r="G156" s="23">
        <f t="shared" si="43"/>
        <v>8.3021890016017081E-3</v>
      </c>
      <c r="M156">
        <f t="shared" si="39"/>
        <v>311</v>
      </c>
    </row>
    <row r="157" spans="1:13" x14ac:dyDescent="0.2">
      <c r="A157" s="7" t="s">
        <v>9</v>
      </c>
      <c r="B157" t="s">
        <v>304</v>
      </c>
      <c r="C157" t="s">
        <v>14</v>
      </c>
      <c r="D157" t="s">
        <v>165</v>
      </c>
      <c r="E157">
        <v>0</v>
      </c>
      <c r="G157" s="23">
        <f t="shared" si="43"/>
        <v>0</v>
      </c>
      <c r="H157">
        <f t="shared" si="40"/>
        <v>1316</v>
      </c>
      <c r="I157" s="19">
        <v>3.5130806193272822E-2</v>
      </c>
    </row>
    <row r="158" spans="1:13" x14ac:dyDescent="0.2">
      <c r="A158" s="7" t="s">
        <v>9</v>
      </c>
      <c r="B158" t="s">
        <v>300</v>
      </c>
      <c r="C158" t="s">
        <v>305</v>
      </c>
      <c r="D158" t="s">
        <v>166</v>
      </c>
      <c r="E158">
        <v>2920</v>
      </c>
      <c r="F158">
        <f t="shared" si="34"/>
        <v>7971</v>
      </c>
      <c r="G158" s="23">
        <f>SUM(E158/$F$158)</f>
        <v>0.36632793877807052</v>
      </c>
      <c r="J158">
        <f t="shared" si="35"/>
        <v>2920</v>
      </c>
    </row>
    <row r="159" spans="1:13" s="6" customFormat="1" x14ac:dyDescent="0.2">
      <c r="A159" s="6" t="s">
        <v>9</v>
      </c>
      <c r="B159" s="6" t="s">
        <v>301</v>
      </c>
      <c r="C159" s="6" t="s">
        <v>306</v>
      </c>
      <c r="D159" s="6" t="s">
        <v>166</v>
      </c>
      <c r="E159" s="6">
        <v>4667</v>
      </c>
      <c r="G159" s="24">
        <f t="shared" ref="G159:G163" si="44">SUM(E159/$F$158)</f>
        <v>0.58549742817714212</v>
      </c>
      <c r="I159" s="20"/>
      <c r="J159"/>
      <c r="K159" s="7">
        <f t="shared" si="37"/>
        <v>4667</v>
      </c>
      <c r="L159"/>
      <c r="M159"/>
    </row>
    <row r="160" spans="1:13" x14ac:dyDescent="0.2">
      <c r="A160" s="7" t="s">
        <v>9</v>
      </c>
      <c r="B160" t="s">
        <v>258</v>
      </c>
      <c r="C160" t="s">
        <v>307</v>
      </c>
      <c r="D160" t="s">
        <v>166</v>
      </c>
      <c r="E160">
        <v>239</v>
      </c>
      <c r="G160" s="23">
        <f t="shared" si="44"/>
        <v>2.9983690879437964E-2</v>
      </c>
      <c r="L160">
        <f t="shared" si="38"/>
        <v>239</v>
      </c>
    </row>
    <row r="161" spans="1:13" x14ac:dyDescent="0.2">
      <c r="A161" s="7" t="s">
        <v>9</v>
      </c>
      <c r="B161" t="s">
        <v>302</v>
      </c>
      <c r="C161" t="s">
        <v>308</v>
      </c>
      <c r="D161" t="s">
        <v>166</v>
      </c>
      <c r="E161">
        <v>78</v>
      </c>
      <c r="G161" s="23">
        <f t="shared" si="44"/>
        <v>9.7854723372224305E-3</v>
      </c>
    </row>
    <row r="162" spans="1:13" x14ac:dyDescent="0.2">
      <c r="A162" s="7" t="s">
        <v>9</v>
      </c>
      <c r="B162" t="s">
        <v>303</v>
      </c>
      <c r="C162" t="s">
        <v>309</v>
      </c>
      <c r="D162" t="s">
        <v>166</v>
      </c>
      <c r="E162">
        <v>67</v>
      </c>
      <c r="G162" s="23">
        <f t="shared" si="44"/>
        <v>8.4054698281269598E-3</v>
      </c>
      <c r="M162">
        <f t="shared" si="39"/>
        <v>67</v>
      </c>
    </row>
    <row r="163" spans="1:13" x14ac:dyDescent="0.2">
      <c r="A163" s="7" t="s">
        <v>9</v>
      </c>
      <c r="B163" t="s">
        <v>304</v>
      </c>
      <c r="C163" t="s">
        <v>14</v>
      </c>
      <c r="D163" t="s">
        <v>166</v>
      </c>
      <c r="E163">
        <v>0</v>
      </c>
      <c r="G163" s="23">
        <f t="shared" si="44"/>
        <v>0</v>
      </c>
      <c r="H163">
        <f t="shared" si="40"/>
        <v>384</v>
      </c>
      <c r="I163" s="19">
        <v>4.8174633044787356E-2</v>
      </c>
    </row>
    <row r="164" spans="1:13" x14ac:dyDescent="0.2">
      <c r="A164" s="7" t="s">
        <v>9</v>
      </c>
      <c r="B164" t="s">
        <v>300</v>
      </c>
      <c r="C164" t="s">
        <v>305</v>
      </c>
      <c r="D164" t="s">
        <v>167</v>
      </c>
      <c r="E164">
        <v>3144</v>
      </c>
      <c r="F164">
        <f t="shared" si="34"/>
        <v>9831</v>
      </c>
      <c r="G164" s="23">
        <f>SUM(E164/$F$164)</f>
        <v>0.3198046994202014</v>
      </c>
      <c r="J164">
        <f t="shared" si="35"/>
        <v>3144</v>
      </c>
    </row>
    <row r="165" spans="1:13" s="6" customFormat="1" x14ac:dyDescent="0.2">
      <c r="A165" s="6" t="s">
        <v>9</v>
      </c>
      <c r="B165" s="6" t="s">
        <v>301</v>
      </c>
      <c r="C165" s="6" t="s">
        <v>306</v>
      </c>
      <c r="D165" s="6" t="s">
        <v>167</v>
      </c>
      <c r="E165" s="6">
        <v>6163</v>
      </c>
      <c r="G165" s="24">
        <f t="shared" ref="G165:G169" si="45">SUM(E165/$F$164)</f>
        <v>0.62689451734309831</v>
      </c>
      <c r="I165" s="20"/>
      <c r="J165"/>
      <c r="K165" s="7">
        <f t="shared" si="37"/>
        <v>6163</v>
      </c>
      <c r="L165"/>
      <c r="M165"/>
    </row>
    <row r="166" spans="1:13" x14ac:dyDescent="0.2">
      <c r="A166" s="7" t="s">
        <v>9</v>
      </c>
      <c r="B166" t="s">
        <v>258</v>
      </c>
      <c r="C166" t="s">
        <v>307</v>
      </c>
      <c r="D166" t="s">
        <v>167</v>
      </c>
      <c r="E166">
        <v>236</v>
      </c>
      <c r="G166" s="23">
        <f t="shared" si="45"/>
        <v>2.4005696266910792E-2</v>
      </c>
      <c r="L166">
        <f t="shared" si="38"/>
        <v>236</v>
      </c>
    </row>
    <row r="167" spans="1:13" x14ac:dyDescent="0.2">
      <c r="A167" s="7" t="s">
        <v>9</v>
      </c>
      <c r="B167" t="s">
        <v>302</v>
      </c>
      <c r="C167" t="s">
        <v>308</v>
      </c>
      <c r="D167" t="s">
        <v>167</v>
      </c>
      <c r="E167">
        <v>158</v>
      </c>
      <c r="G167" s="23">
        <f t="shared" si="45"/>
        <v>1.6071610212592818E-2</v>
      </c>
    </row>
    <row r="168" spans="1:13" x14ac:dyDescent="0.2">
      <c r="A168" s="7" t="s">
        <v>9</v>
      </c>
      <c r="B168" t="s">
        <v>303</v>
      </c>
      <c r="C168" t="s">
        <v>309</v>
      </c>
      <c r="D168" t="s">
        <v>167</v>
      </c>
      <c r="E168">
        <v>130</v>
      </c>
      <c r="G168" s="23">
        <f t="shared" si="45"/>
        <v>1.3223476757196623E-2</v>
      </c>
      <c r="M168">
        <f t="shared" si="39"/>
        <v>130</v>
      </c>
    </row>
    <row r="169" spans="1:13" x14ac:dyDescent="0.2">
      <c r="A169" s="7" t="s">
        <v>9</v>
      </c>
      <c r="B169" t="s">
        <v>304</v>
      </c>
      <c r="C169" t="s">
        <v>14</v>
      </c>
      <c r="D169" t="s">
        <v>167</v>
      </c>
      <c r="E169">
        <v>0</v>
      </c>
      <c r="G169" s="23">
        <f t="shared" si="45"/>
        <v>0</v>
      </c>
      <c r="H169">
        <f t="shared" si="40"/>
        <v>524</v>
      </c>
      <c r="I169" s="19">
        <v>5.3300783236700233E-2</v>
      </c>
    </row>
    <row r="170" spans="1:13" x14ac:dyDescent="0.2">
      <c r="A170" s="7" t="s">
        <v>9</v>
      </c>
      <c r="B170" t="s">
        <v>300</v>
      </c>
      <c r="C170" t="s">
        <v>305</v>
      </c>
      <c r="D170" t="s">
        <v>168</v>
      </c>
      <c r="E170">
        <v>969</v>
      </c>
      <c r="F170">
        <f t="shared" si="34"/>
        <v>3945</v>
      </c>
      <c r="G170" s="23">
        <f>SUM(E170/$F$170)</f>
        <v>0.24562737642585553</v>
      </c>
      <c r="J170">
        <f t="shared" si="35"/>
        <v>969</v>
      </c>
    </row>
    <row r="171" spans="1:13" s="6" customFormat="1" x14ac:dyDescent="0.2">
      <c r="A171" s="6" t="s">
        <v>9</v>
      </c>
      <c r="B171" s="6" t="s">
        <v>301</v>
      </c>
      <c r="C171" s="6" t="s">
        <v>306</v>
      </c>
      <c r="D171" s="6" t="s">
        <v>168</v>
      </c>
      <c r="E171" s="6">
        <v>2810</v>
      </c>
      <c r="G171" s="24">
        <f t="shared" ref="G171:G175" si="46">SUM(E171/$F$170)</f>
        <v>0.7122940430925222</v>
      </c>
      <c r="I171" s="20"/>
      <c r="J171"/>
      <c r="K171" s="7">
        <f t="shared" si="37"/>
        <v>2810</v>
      </c>
      <c r="L171"/>
      <c r="M171"/>
    </row>
    <row r="172" spans="1:13" x14ac:dyDescent="0.2">
      <c r="A172" s="7" t="s">
        <v>9</v>
      </c>
      <c r="B172" t="s">
        <v>258</v>
      </c>
      <c r="C172" t="s">
        <v>307</v>
      </c>
      <c r="D172" t="s">
        <v>168</v>
      </c>
      <c r="E172">
        <v>82</v>
      </c>
      <c r="G172" s="23">
        <f t="shared" si="46"/>
        <v>2.0785804816223066E-2</v>
      </c>
      <c r="L172">
        <f t="shared" si="38"/>
        <v>82</v>
      </c>
    </row>
    <row r="173" spans="1:13" x14ac:dyDescent="0.2">
      <c r="A173" s="7" t="s">
        <v>9</v>
      </c>
      <c r="B173" t="s">
        <v>302</v>
      </c>
      <c r="C173" t="s">
        <v>308</v>
      </c>
      <c r="D173" t="s">
        <v>168</v>
      </c>
      <c r="E173">
        <v>51</v>
      </c>
      <c r="G173" s="23">
        <f t="shared" si="46"/>
        <v>1.2927756653992395E-2</v>
      </c>
    </row>
    <row r="174" spans="1:13" x14ac:dyDescent="0.2">
      <c r="A174" s="7" t="s">
        <v>9</v>
      </c>
      <c r="B174" t="s">
        <v>303</v>
      </c>
      <c r="C174" t="s">
        <v>309</v>
      </c>
      <c r="D174" t="s">
        <v>168</v>
      </c>
      <c r="E174">
        <v>33</v>
      </c>
      <c r="G174" s="23">
        <f t="shared" si="46"/>
        <v>8.3650190114068438E-3</v>
      </c>
      <c r="M174">
        <f t="shared" si="39"/>
        <v>33</v>
      </c>
    </row>
    <row r="175" spans="1:13" x14ac:dyDescent="0.2">
      <c r="A175" s="7" t="s">
        <v>9</v>
      </c>
      <c r="B175" t="s">
        <v>304</v>
      </c>
      <c r="C175" t="s">
        <v>14</v>
      </c>
      <c r="D175" t="s">
        <v>168</v>
      </c>
      <c r="E175">
        <v>0</v>
      </c>
      <c r="G175" s="23">
        <f t="shared" si="46"/>
        <v>0</v>
      </c>
      <c r="H175">
        <f t="shared" si="40"/>
        <v>166</v>
      </c>
      <c r="I175" s="19">
        <v>4.2078580481622309E-2</v>
      </c>
    </row>
    <row r="176" spans="1:13" x14ac:dyDescent="0.2">
      <c r="A176" s="7" t="s">
        <v>9</v>
      </c>
      <c r="B176" t="s">
        <v>300</v>
      </c>
      <c r="C176" t="s">
        <v>305</v>
      </c>
      <c r="D176" t="s">
        <v>169</v>
      </c>
      <c r="E176">
        <v>1979</v>
      </c>
      <c r="F176">
        <f t="shared" si="34"/>
        <v>7427</v>
      </c>
      <c r="G176" s="23">
        <f>SUM(E176/$F$176)</f>
        <v>0.2664602127373098</v>
      </c>
      <c r="J176">
        <f t="shared" si="35"/>
        <v>1979</v>
      </c>
    </row>
    <row r="177" spans="1:13" s="6" customFormat="1" x14ac:dyDescent="0.2">
      <c r="A177" s="6" t="s">
        <v>9</v>
      </c>
      <c r="B177" s="6" t="s">
        <v>301</v>
      </c>
      <c r="C177" s="6" t="s">
        <v>306</v>
      </c>
      <c r="D177" s="6" t="s">
        <v>169</v>
      </c>
      <c r="E177" s="6">
        <v>5101</v>
      </c>
      <c r="G177" s="24">
        <f t="shared" ref="G177:G181" si="47">SUM(E177/$F$176)</f>
        <v>0.68681836542345498</v>
      </c>
      <c r="I177" s="20"/>
      <c r="J177"/>
      <c r="K177" s="7">
        <f t="shared" si="37"/>
        <v>5101</v>
      </c>
      <c r="L177"/>
      <c r="M177"/>
    </row>
    <row r="178" spans="1:13" x14ac:dyDescent="0.2">
      <c r="A178" s="7" t="s">
        <v>9</v>
      </c>
      <c r="B178" t="s">
        <v>258</v>
      </c>
      <c r="C178" t="s">
        <v>307</v>
      </c>
      <c r="D178" t="s">
        <v>169</v>
      </c>
      <c r="E178">
        <v>182</v>
      </c>
      <c r="G178" s="23">
        <f t="shared" si="47"/>
        <v>2.4505183788878417E-2</v>
      </c>
      <c r="L178">
        <f t="shared" si="38"/>
        <v>182</v>
      </c>
    </row>
    <row r="179" spans="1:13" x14ac:dyDescent="0.2">
      <c r="A179" s="7" t="s">
        <v>9</v>
      </c>
      <c r="B179" t="s">
        <v>302</v>
      </c>
      <c r="C179" t="s">
        <v>308</v>
      </c>
      <c r="D179" t="s">
        <v>169</v>
      </c>
      <c r="E179">
        <v>78</v>
      </c>
      <c r="G179" s="23">
        <f t="shared" si="47"/>
        <v>1.0502221623805036E-2</v>
      </c>
    </row>
    <row r="180" spans="1:13" x14ac:dyDescent="0.2">
      <c r="A180" s="7" t="s">
        <v>9</v>
      </c>
      <c r="B180" t="s">
        <v>303</v>
      </c>
      <c r="C180" t="s">
        <v>309</v>
      </c>
      <c r="D180" t="s">
        <v>169</v>
      </c>
      <c r="E180">
        <v>87</v>
      </c>
      <c r="G180" s="23">
        <f t="shared" si="47"/>
        <v>1.171401642655177E-2</v>
      </c>
      <c r="M180">
        <f t="shared" si="39"/>
        <v>87</v>
      </c>
    </row>
    <row r="181" spans="1:13" x14ac:dyDescent="0.2">
      <c r="A181" s="7" t="s">
        <v>9</v>
      </c>
      <c r="B181" t="s">
        <v>304</v>
      </c>
      <c r="C181" t="s">
        <v>14</v>
      </c>
      <c r="D181" t="s">
        <v>169</v>
      </c>
      <c r="E181">
        <v>0</v>
      </c>
      <c r="G181" s="23">
        <f t="shared" si="47"/>
        <v>0</v>
      </c>
      <c r="H181">
        <f t="shared" si="40"/>
        <v>347</v>
      </c>
      <c r="I181" s="19">
        <v>4.6721421839235222E-2</v>
      </c>
    </row>
    <row r="182" spans="1:13" x14ac:dyDescent="0.2">
      <c r="A182" s="7" t="s">
        <v>9</v>
      </c>
      <c r="B182" t="s">
        <v>300</v>
      </c>
      <c r="C182" t="s">
        <v>305</v>
      </c>
      <c r="D182" t="s">
        <v>170</v>
      </c>
      <c r="E182">
        <v>1263</v>
      </c>
      <c r="F182">
        <f t="shared" si="34"/>
        <v>3721</v>
      </c>
      <c r="G182" s="23">
        <f>SUM(E182/$F$182)</f>
        <v>0.33942488578339158</v>
      </c>
      <c r="J182">
        <f t="shared" si="35"/>
        <v>1263</v>
      </c>
    </row>
    <row r="183" spans="1:13" s="6" customFormat="1" x14ac:dyDescent="0.2">
      <c r="A183" s="6" t="s">
        <v>9</v>
      </c>
      <c r="B183" s="6" t="s">
        <v>301</v>
      </c>
      <c r="C183" s="6" t="s">
        <v>306</v>
      </c>
      <c r="D183" s="6" t="s">
        <v>170</v>
      </c>
      <c r="E183" s="6">
        <v>2209</v>
      </c>
      <c r="G183" s="24">
        <f t="shared" ref="G183:G187" si="48">SUM(E183/$F$182)</f>
        <v>0.5936576189196453</v>
      </c>
      <c r="I183" s="20"/>
      <c r="J183"/>
      <c r="K183" s="7">
        <f t="shared" si="37"/>
        <v>2209</v>
      </c>
      <c r="L183"/>
      <c r="M183"/>
    </row>
    <row r="184" spans="1:13" x14ac:dyDescent="0.2">
      <c r="A184" s="7" t="s">
        <v>9</v>
      </c>
      <c r="B184" t="s">
        <v>258</v>
      </c>
      <c r="C184" t="s">
        <v>307</v>
      </c>
      <c r="D184" t="s">
        <v>170</v>
      </c>
      <c r="E184">
        <v>148</v>
      </c>
      <c r="G184" s="23">
        <f t="shared" si="48"/>
        <v>3.9774254232733133E-2</v>
      </c>
      <c r="L184">
        <f t="shared" si="38"/>
        <v>148</v>
      </c>
    </row>
    <row r="185" spans="1:13" x14ac:dyDescent="0.2">
      <c r="A185" s="7" t="s">
        <v>9</v>
      </c>
      <c r="B185" t="s">
        <v>302</v>
      </c>
      <c r="C185" t="s">
        <v>308</v>
      </c>
      <c r="D185" t="s">
        <v>170</v>
      </c>
      <c r="E185">
        <v>54</v>
      </c>
      <c r="G185" s="23">
        <f t="shared" si="48"/>
        <v>1.4512227895726955E-2</v>
      </c>
    </row>
    <row r="186" spans="1:13" x14ac:dyDescent="0.2">
      <c r="A186" s="7" t="s">
        <v>9</v>
      </c>
      <c r="B186" t="s">
        <v>303</v>
      </c>
      <c r="C186" t="s">
        <v>309</v>
      </c>
      <c r="D186" t="s">
        <v>170</v>
      </c>
      <c r="E186">
        <v>47</v>
      </c>
      <c r="G186" s="23">
        <f t="shared" si="48"/>
        <v>1.263101316850309E-2</v>
      </c>
      <c r="M186">
        <f t="shared" si="39"/>
        <v>47</v>
      </c>
    </row>
    <row r="187" spans="1:13" x14ac:dyDescent="0.2">
      <c r="A187" s="7" t="s">
        <v>9</v>
      </c>
      <c r="B187" t="s">
        <v>304</v>
      </c>
      <c r="C187" t="s">
        <v>14</v>
      </c>
      <c r="D187" t="s">
        <v>170</v>
      </c>
      <c r="E187">
        <v>0</v>
      </c>
      <c r="G187" s="23">
        <f t="shared" si="48"/>
        <v>0</v>
      </c>
      <c r="H187">
        <f t="shared" si="40"/>
        <v>249</v>
      </c>
      <c r="I187" s="19">
        <v>6.6917495296963184E-2</v>
      </c>
    </row>
    <row r="188" spans="1:13" x14ac:dyDescent="0.2">
      <c r="A188" s="7" t="s">
        <v>9</v>
      </c>
      <c r="B188" t="s">
        <v>300</v>
      </c>
      <c r="C188" t="s">
        <v>305</v>
      </c>
      <c r="D188" t="s">
        <v>310</v>
      </c>
      <c r="E188">
        <v>1478</v>
      </c>
      <c r="F188">
        <f t="shared" si="34"/>
        <v>4571</v>
      </c>
      <c r="G188" s="23">
        <f>SUM(E188/$F$188)</f>
        <v>0.3233428133887552</v>
      </c>
      <c r="J188">
        <f t="shared" si="35"/>
        <v>1478</v>
      </c>
    </row>
    <row r="189" spans="1:13" s="6" customFormat="1" x14ac:dyDescent="0.2">
      <c r="A189" s="6" t="s">
        <v>9</v>
      </c>
      <c r="B189" s="6" t="s">
        <v>301</v>
      </c>
      <c r="C189" s="6" t="s">
        <v>306</v>
      </c>
      <c r="D189" s="6" t="s">
        <v>310</v>
      </c>
      <c r="E189" s="6">
        <v>2826</v>
      </c>
      <c r="G189" s="24">
        <f t="shared" ref="G189:G193" si="49">SUM(E189/$F$188)</f>
        <v>0.61824546051192297</v>
      </c>
      <c r="I189" s="20"/>
      <c r="J189"/>
      <c r="K189" s="7">
        <f t="shared" si="37"/>
        <v>2826</v>
      </c>
      <c r="L189"/>
      <c r="M189"/>
    </row>
    <row r="190" spans="1:13" x14ac:dyDescent="0.2">
      <c r="A190" s="7" t="s">
        <v>9</v>
      </c>
      <c r="B190" t="s">
        <v>258</v>
      </c>
      <c r="C190" t="s">
        <v>307</v>
      </c>
      <c r="D190" t="s">
        <v>310</v>
      </c>
      <c r="E190">
        <v>146</v>
      </c>
      <c r="G190" s="23">
        <f t="shared" si="49"/>
        <v>3.1940494421352002E-2</v>
      </c>
      <c r="L190">
        <f t="shared" si="38"/>
        <v>146</v>
      </c>
    </row>
    <row r="191" spans="1:13" x14ac:dyDescent="0.2">
      <c r="A191" s="7" t="s">
        <v>9</v>
      </c>
      <c r="B191" t="s">
        <v>302</v>
      </c>
      <c r="C191" t="s">
        <v>308</v>
      </c>
      <c r="D191" t="s">
        <v>310</v>
      </c>
      <c r="E191">
        <v>71</v>
      </c>
      <c r="G191" s="23">
        <f t="shared" si="49"/>
        <v>1.5532706191205425E-2</v>
      </c>
    </row>
    <row r="192" spans="1:13" x14ac:dyDescent="0.2">
      <c r="A192" s="7" t="s">
        <v>9</v>
      </c>
      <c r="B192" t="s">
        <v>303</v>
      </c>
      <c r="C192" t="s">
        <v>309</v>
      </c>
      <c r="D192" t="s">
        <v>310</v>
      </c>
      <c r="E192">
        <v>50</v>
      </c>
      <c r="G192" s="23">
        <f t="shared" si="49"/>
        <v>1.0938525486764383E-2</v>
      </c>
      <c r="M192">
        <f t="shared" si="39"/>
        <v>50</v>
      </c>
    </row>
    <row r="193" spans="1:13" x14ac:dyDescent="0.2">
      <c r="A193" s="7" t="s">
        <v>9</v>
      </c>
      <c r="B193" t="s">
        <v>304</v>
      </c>
      <c r="C193" t="s">
        <v>14</v>
      </c>
      <c r="D193" t="s">
        <v>310</v>
      </c>
      <c r="E193">
        <v>0</v>
      </c>
      <c r="G193" s="23">
        <f t="shared" si="49"/>
        <v>0</v>
      </c>
      <c r="H193">
        <f t="shared" si="40"/>
        <v>267</v>
      </c>
      <c r="I193" s="19">
        <v>5.8411726099321812E-2</v>
      </c>
    </row>
    <row r="194" spans="1:13" x14ac:dyDescent="0.2">
      <c r="A194" s="7" t="s">
        <v>9</v>
      </c>
      <c r="B194" t="s">
        <v>300</v>
      </c>
      <c r="C194" t="s">
        <v>305</v>
      </c>
      <c r="D194" t="s">
        <v>172</v>
      </c>
      <c r="E194">
        <v>1795</v>
      </c>
      <c r="F194">
        <f t="shared" si="34"/>
        <v>6686</v>
      </c>
      <c r="G194" s="23">
        <f>SUM(E194/$F$194)</f>
        <v>0.26847143284475022</v>
      </c>
      <c r="J194">
        <f t="shared" si="35"/>
        <v>1795</v>
      </c>
    </row>
    <row r="195" spans="1:13" s="6" customFormat="1" x14ac:dyDescent="0.2">
      <c r="A195" s="6" t="s">
        <v>9</v>
      </c>
      <c r="B195" s="6" t="s">
        <v>301</v>
      </c>
      <c r="C195" s="6" t="s">
        <v>306</v>
      </c>
      <c r="D195" s="6" t="s">
        <v>172</v>
      </c>
      <c r="E195" s="6">
        <v>4652</v>
      </c>
      <c r="G195" s="24">
        <f t="shared" ref="G195:G199" si="50">SUM(E195/$F$194)</f>
        <v>0.69578223152856711</v>
      </c>
      <c r="I195" s="20"/>
      <c r="J195"/>
      <c r="K195" s="7">
        <f t="shared" si="37"/>
        <v>4652</v>
      </c>
      <c r="L195"/>
      <c r="M195"/>
    </row>
    <row r="196" spans="1:13" x14ac:dyDescent="0.2">
      <c r="A196" s="7" t="s">
        <v>9</v>
      </c>
      <c r="B196" t="s">
        <v>258</v>
      </c>
      <c r="C196" t="s">
        <v>307</v>
      </c>
      <c r="D196" t="s">
        <v>172</v>
      </c>
      <c r="E196">
        <v>167</v>
      </c>
      <c r="G196" s="23">
        <f t="shared" si="50"/>
        <v>2.4977565061322166E-2</v>
      </c>
      <c r="L196">
        <f t="shared" si="38"/>
        <v>167</v>
      </c>
    </row>
    <row r="197" spans="1:13" x14ac:dyDescent="0.2">
      <c r="A197" s="7" t="s">
        <v>9</v>
      </c>
      <c r="B197" t="s">
        <v>302</v>
      </c>
      <c r="C197" t="s">
        <v>308</v>
      </c>
      <c r="D197" t="s">
        <v>172</v>
      </c>
      <c r="E197">
        <v>61</v>
      </c>
      <c r="G197" s="23">
        <f t="shared" si="50"/>
        <v>9.12354172898594E-3</v>
      </c>
    </row>
    <row r="198" spans="1:13" x14ac:dyDescent="0.2">
      <c r="A198" s="7" t="s">
        <v>9</v>
      </c>
      <c r="B198" t="s">
        <v>303</v>
      </c>
      <c r="C198" t="s">
        <v>309</v>
      </c>
      <c r="D198" t="s">
        <v>172</v>
      </c>
      <c r="E198">
        <v>8</v>
      </c>
      <c r="G198" s="23">
        <f t="shared" si="50"/>
        <v>1.1965300628178283E-3</v>
      </c>
      <c r="M198">
        <f t="shared" si="39"/>
        <v>8</v>
      </c>
    </row>
    <row r="199" spans="1:13" x14ac:dyDescent="0.2">
      <c r="A199" s="7" t="s">
        <v>9</v>
      </c>
      <c r="B199" t="s">
        <v>304</v>
      </c>
      <c r="C199" t="s">
        <v>14</v>
      </c>
      <c r="D199" t="s">
        <v>172</v>
      </c>
      <c r="E199">
        <v>3</v>
      </c>
      <c r="G199" s="23">
        <f t="shared" si="50"/>
        <v>4.4869877355668559E-4</v>
      </c>
      <c r="H199">
        <f t="shared" si="40"/>
        <v>239</v>
      </c>
      <c r="I199" s="19">
        <v>3.574633562668262E-2</v>
      </c>
    </row>
    <row r="200" spans="1:13" x14ac:dyDescent="0.2">
      <c r="A200" s="7" t="s">
        <v>9</v>
      </c>
      <c r="B200" t="s">
        <v>300</v>
      </c>
      <c r="C200" t="s">
        <v>305</v>
      </c>
      <c r="D200" t="s">
        <v>173</v>
      </c>
      <c r="E200">
        <v>1556</v>
      </c>
      <c r="F200">
        <f t="shared" ref="F200:F254" si="51">SUM(E200:E205)</f>
        <v>6665</v>
      </c>
      <c r="G200" s="23">
        <f>SUM(E200/$F$200)</f>
        <v>0.2334583645911478</v>
      </c>
      <c r="J200">
        <f t="shared" ref="J200:J254" si="52">SUM(E200)</f>
        <v>1556</v>
      </c>
    </row>
    <row r="201" spans="1:13" s="6" customFormat="1" x14ac:dyDescent="0.2">
      <c r="A201" s="6" t="s">
        <v>9</v>
      </c>
      <c r="B201" s="6" t="s">
        <v>301</v>
      </c>
      <c r="C201" s="6" t="s">
        <v>306</v>
      </c>
      <c r="D201" s="6" t="s">
        <v>173</v>
      </c>
      <c r="E201" s="6">
        <v>4753</v>
      </c>
      <c r="G201" s="24">
        <f t="shared" ref="G201:G205" si="53">SUM(E201/$F$200)</f>
        <v>0.71312828207051759</v>
      </c>
      <c r="I201" s="20"/>
      <c r="J201"/>
      <c r="K201" s="7">
        <f t="shared" ref="K201:K255" si="54">SUM(E201)</f>
        <v>4753</v>
      </c>
      <c r="L201"/>
      <c r="M201"/>
    </row>
    <row r="202" spans="1:13" x14ac:dyDescent="0.2">
      <c r="A202" s="7" t="s">
        <v>9</v>
      </c>
      <c r="B202" t="s">
        <v>258</v>
      </c>
      <c r="C202" t="s">
        <v>307</v>
      </c>
      <c r="D202" t="s">
        <v>173</v>
      </c>
      <c r="E202">
        <v>174</v>
      </c>
      <c r="G202" s="23">
        <f t="shared" si="53"/>
        <v>2.6106526631657915E-2</v>
      </c>
      <c r="L202">
        <f t="shared" ref="L197:L260" si="55">SUM(E202)</f>
        <v>174</v>
      </c>
    </row>
    <row r="203" spans="1:13" x14ac:dyDescent="0.2">
      <c r="A203" s="7" t="s">
        <v>9</v>
      </c>
      <c r="B203" t="s">
        <v>302</v>
      </c>
      <c r="C203" t="s">
        <v>308</v>
      </c>
      <c r="D203" t="s">
        <v>173</v>
      </c>
      <c r="E203">
        <v>101</v>
      </c>
      <c r="G203" s="23">
        <f t="shared" si="53"/>
        <v>1.5153788447111778E-2</v>
      </c>
    </row>
    <row r="204" spans="1:13" x14ac:dyDescent="0.2">
      <c r="A204" s="7" t="s">
        <v>9</v>
      </c>
      <c r="B204" t="s">
        <v>303</v>
      </c>
      <c r="C204" t="s">
        <v>309</v>
      </c>
      <c r="D204" t="s">
        <v>173</v>
      </c>
      <c r="E204">
        <v>81</v>
      </c>
      <c r="G204" s="23">
        <f t="shared" si="53"/>
        <v>1.2153038259564892E-2</v>
      </c>
      <c r="M204">
        <f t="shared" ref="M199:M262" si="56">SUM(E204)</f>
        <v>81</v>
      </c>
    </row>
    <row r="205" spans="1:13" x14ac:dyDescent="0.2">
      <c r="A205" s="7" t="s">
        <v>9</v>
      </c>
      <c r="B205" t="s">
        <v>304</v>
      </c>
      <c r="C205" t="s">
        <v>14</v>
      </c>
      <c r="D205" t="s">
        <v>173</v>
      </c>
      <c r="E205">
        <v>0</v>
      </c>
      <c r="G205" s="23">
        <f t="shared" si="53"/>
        <v>0</v>
      </c>
      <c r="H205">
        <f t="shared" ref="H205:H259" si="57">SUM(E202:E205)</f>
        <v>356</v>
      </c>
      <c r="I205" s="19">
        <v>5.3413353338334586E-2</v>
      </c>
    </row>
    <row r="206" spans="1:13" x14ac:dyDescent="0.2">
      <c r="A206" s="7" t="s">
        <v>9</v>
      </c>
      <c r="B206" t="s">
        <v>300</v>
      </c>
      <c r="C206" t="s">
        <v>305</v>
      </c>
      <c r="D206" t="s">
        <v>174</v>
      </c>
      <c r="E206">
        <v>3433</v>
      </c>
      <c r="F206">
        <f t="shared" si="51"/>
        <v>10371</v>
      </c>
      <c r="G206" s="23">
        <f>SUM(E206/$F$206)</f>
        <v>0.33101918812072123</v>
      </c>
      <c r="J206">
        <f t="shared" si="52"/>
        <v>3433</v>
      </c>
    </row>
    <row r="207" spans="1:13" s="6" customFormat="1" x14ac:dyDescent="0.2">
      <c r="A207" s="6" t="s">
        <v>9</v>
      </c>
      <c r="B207" s="6" t="s">
        <v>301</v>
      </c>
      <c r="C207" s="6" t="s">
        <v>306</v>
      </c>
      <c r="D207" s="6" t="s">
        <v>174</v>
      </c>
      <c r="E207" s="6">
        <v>6536</v>
      </c>
      <c r="G207" s="24">
        <f t="shared" ref="G207:G211" si="58">SUM(E207/$F$206)</f>
        <v>0.63021887956802625</v>
      </c>
      <c r="I207" s="20"/>
      <c r="J207"/>
      <c r="K207" s="7">
        <f t="shared" si="54"/>
        <v>6536</v>
      </c>
      <c r="L207"/>
      <c r="M207"/>
    </row>
    <row r="208" spans="1:13" x14ac:dyDescent="0.2">
      <c r="A208" s="7" t="s">
        <v>9</v>
      </c>
      <c r="B208" t="s">
        <v>258</v>
      </c>
      <c r="C208" t="s">
        <v>307</v>
      </c>
      <c r="D208" t="s">
        <v>174</v>
      </c>
      <c r="E208">
        <v>172</v>
      </c>
      <c r="G208" s="23">
        <f t="shared" si="58"/>
        <v>1.6584707357053322E-2</v>
      </c>
      <c r="L208">
        <f t="shared" si="55"/>
        <v>172</v>
      </c>
    </row>
    <row r="209" spans="1:13" x14ac:dyDescent="0.2">
      <c r="A209" s="7" t="s">
        <v>9</v>
      </c>
      <c r="B209" t="s">
        <v>302</v>
      </c>
      <c r="C209" t="s">
        <v>308</v>
      </c>
      <c r="D209" t="s">
        <v>174</v>
      </c>
      <c r="E209">
        <v>84</v>
      </c>
      <c r="G209" s="23">
        <f t="shared" si="58"/>
        <v>8.0995082441423193E-3</v>
      </c>
    </row>
    <row r="210" spans="1:13" x14ac:dyDescent="0.2">
      <c r="A210" s="7" t="s">
        <v>9</v>
      </c>
      <c r="B210" t="s">
        <v>303</v>
      </c>
      <c r="C210" t="s">
        <v>309</v>
      </c>
      <c r="D210" t="s">
        <v>174</v>
      </c>
      <c r="E210">
        <v>146</v>
      </c>
      <c r="G210" s="23">
        <f t="shared" si="58"/>
        <v>1.4077716710056889E-2</v>
      </c>
      <c r="M210">
        <f t="shared" si="56"/>
        <v>146</v>
      </c>
    </row>
    <row r="211" spans="1:13" x14ac:dyDescent="0.2">
      <c r="A211" s="7" t="s">
        <v>9</v>
      </c>
      <c r="B211" t="s">
        <v>304</v>
      </c>
      <c r="C211" t="s">
        <v>14</v>
      </c>
      <c r="D211" t="s">
        <v>174</v>
      </c>
      <c r="E211">
        <v>0</v>
      </c>
      <c r="G211" s="23">
        <f t="shared" si="58"/>
        <v>0</v>
      </c>
      <c r="H211">
        <f t="shared" si="57"/>
        <v>402</v>
      </c>
      <c r="I211" s="19">
        <v>3.876193231125253E-2</v>
      </c>
    </row>
    <row r="212" spans="1:13" x14ac:dyDescent="0.2">
      <c r="A212" s="7" t="s">
        <v>9</v>
      </c>
      <c r="B212" t="s">
        <v>300</v>
      </c>
      <c r="C212" t="s">
        <v>305</v>
      </c>
      <c r="D212" t="s">
        <v>175</v>
      </c>
      <c r="E212">
        <v>19100</v>
      </c>
      <c r="F212">
        <f t="shared" si="51"/>
        <v>49940</v>
      </c>
      <c r="G212" s="23">
        <f>SUM(E212/$F$212)</f>
        <v>0.38245895074088909</v>
      </c>
      <c r="J212">
        <f t="shared" si="52"/>
        <v>19100</v>
      </c>
    </row>
    <row r="213" spans="1:13" s="6" customFormat="1" x14ac:dyDescent="0.2">
      <c r="A213" s="6" t="s">
        <v>9</v>
      </c>
      <c r="B213" s="6" t="s">
        <v>301</v>
      </c>
      <c r="C213" s="6" t="s">
        <v>306</v>
      </c>
      <c r="D213" s="6" t="s">
        <v>175</v>
      </c>
      <c r="E213" s="6">
        <v>28250</v>
      </c>
      <c r="G213" s="24">
        <f t="shared" ref="G213:G217" si="59">SUM(E213/$F$212)</f>
        <v>0.56567881457749303</v>
      </c>
      <c r="I213" s="20"/>
      <c r="J213"/>
      <c r="K213" s="7">
        <f t="shared" si="54"/>
        <v>28250</v>
      </c>
      <c r="L213"/>
      <c r="M213"/>
    </row>
    <row r="214" spans="1:13" x14ac:dyDescent="0.2">
      <c r="A214" s="7" t="s">
        <v>9</v>
      </c>
      <c r="B214" t="s">
        <v>258</v>
      </c>
      <c r="C214" t="s">
        <v>307</v>
      </c>
      <c r="D214" t="s">
        <v>175</v>
      </c>
      <c r="E214">
        <v>1415</v>
      </c>
      <c r="G214" s="23">
        <f t="shared" si="59"/>
        <v>2.8334000800961153E-2</v>
      </c>
      <c r="L214">
        <f t="shared" si="55"/>
        <v>1415</v>
      </c>
    </row>
    <row r="215" spans="1:13" x14ac:dyDescent="0.2">
      <c r="A215" s="7" t="s">
        <v>9</v>
      </c>
      <c r="B215" t="s">
        <v>302</v>
      </c>
      <c r="C215" t="s">
        <v>308</v>
      </c>
      <c r="D215" t="s">
        <v>175</v>
      </c>
      <c r="E215">
        <v>505</v>
      </c>
      <c r="G215" s="23">
        <f t="shared" si="59"/>
        <v>1.0112134561473769E-2</v>
      </c>
    </row>
    <row r="216" spans="1:13" x14ac:dyDescent="0.2">
      <c r="A216" s="7" t="s">
        <v>9</v>
      </c>
      <c r="B216" t="s">
        <v>303</v>
      </c>
      <c r="C216" t="s">
        <v>309</v>
      </c>
      <c r="D216" t="s">
        <v>175</v>
      </c>
      <c r="E216">
        <v>670</v>
      </c>
      <c r="G216" s="23">
        <f t="shared" si="59"/>
        <v>1.3416099319183019E-2</v>
      </c>
      <c r="M216">
        <f t="shared" si="56"/>
        <v>670</v>
      </c>
    </row>
    <row r="217" spans="1:13" x14ac:dyDescent="0.2">
      <c r="A217" s="7" t="s">
        <v>9</v>
      </c>
      <c r="B217" t="s">
        <v>304</v>
      </c>
      <c r="C217" t="s">
        <v>14</v>
      </c>
      <c r="D217" t="s">
        <v>175</v>
      </c>
      <c r="E217">
        <v>0</v>
      </c>
      <c r="G217" s="23">
        <f t="shared" si="59"/>
        <v>0</v>
      </c>
      <c r="H217">
        <f t="shared" si="57"/>
        <v>2590</v>
      </c>
      <c r="I217" s="19">
        <v>5.1862234681617943E-2</v>
      </c>
    </row>
    <row r="218" spans="1:13" x14ac:dyDescent="0.2">
      <c r="A218" s="7" t="s">
        <v>9</v>
      </c>
      <c r="B218" t="s">
        <v>300</v>
      </c>
      <c r="C218" t="s">
        <v>305</v>
      </c>
      <c r="D218" t="s">
        <v>176</v>
      </c>
      <c r="E218">
        <v>2319</v>
      </c>
      <c r="F218">
        <f t="shared" si="51"/>
        <v>7420</v>
      </c>
      <c r="G218" s="23">
        <f>SUM(E218/$F$218)</f>
        <v>0.31253369272237197</v>
      </c>
      <c r="J218">
        <f t="shared" si="52"/>
        <v>2319</v>
      </c>
    </row>
    <row r="219" spans="1:13" s="6" customFormat="1" x14ac:dyDescent="0.2">
      <c r="A219" s="6" t="s">
        <v>9</v>
      </c>
      <c r="B219" s="6" t="s">
        <v>301</v>
      </c>
      <c r="C219" s="6" t="s">
        <v>306</v>
      </c>
      <c r="D219" s="6" t="s">
        <v>176</v>
      </c>
      <c r="E219" s="6">
        <v>4743</v>
      </c>
      <c r="G219" s="24">
        <f t="shared" ref="G219:G223" si="60">SUM(E219/$F$218)</f>
        <v>0.6392183288409703</v>
      </c>
      <c r="I219" s="20"/>
      <c r="J219"/>
      <c r="K219" s="7">
        <f t="shared" si="54"/>
        <v>4743</v>
      </c>
      <c r="L219"/>
      <c r="M219"/>
    </row>
    <row r="220" spans="1:13" x14ac:dyDescent="0.2">
      <c r="A220" s="7" t="s">
        <v>9</v>
      </c>
      <c r="B220" t="s">
        <v>258</v>
      </c>
      <c r="C220" t="s">
        <v>307</v>
      </c>
      <c r="D220" t="s">
        <v>176</v>
      </c>
      <c r="E220">
        <v>176</v>
      </c>
      <c r="G220" s="23">
        <f t="shared" si="60"/>
        <v>2.3719676549865228E-2</v>
      </c>
      <c r="L220">
        <f t="shared" si="55"/>
        <v>176</v>
      </c>
    </row>
    <row r="221" spans="1:13" x14ac:dyDescent="0.2">
      <c r="A221" s="7" t="s">
        <v>9</v>
      </c>
      <c r="B221" t="s">
        <v>302</v>
      </c>
      <c r="C221" t="s">
        <v>308</v>
      </c>
      <c r="D221" t="s">
        <v>176</v>
      </c>
      <c r="E221">
        <v>92</v>
      </c>
      <c r="G221" s="23">
        <f t="shared" si="60"/>
        <v>1.2398921832884097E-2</v>
      </c>
    </row>
    <row r="222" spans="1:13" x14ac:dyDescent="0.2">
      <c r="A222" s="7" t="s">
        <v>9</v>
      </c>
      <c r="B222" t="s">
        <v>303</v>
      </c>
      <c r="C222" t="s">
        <v>309</v>
      </c>
      <c r="D222" t="s">
        <v>176</v>
      </c>
      <c r="E222">
        <v>90</v>
      </c>
      <c r="G222" s="23">
        <f t="shared" si="60"/>
        <v>1.2129380053908356E-2</v>
      </c>
      <c r="M222">
        <f t="shared" si="56"/>
        <v>90</v>
      </c>
    </row>
    <row r="223" spans="1:13" x14ac:dyDescent="0.2">
      <c r="A223" s="7" t="s">
        <v>9</v>
      </c>
      <c r="B223" t="s">
        <v>304</v>
      </c>
      <c r="C223" t="s">
        <v>14</v>
      </c>
      <c r="D223" t="s">
        <v>176</v>
      </c>
      <c r="E223">
        <v>0</v>
      </c>
      <c r="G223" s="23">
        <f t="shared" si="60"/>
        <v>0</v>
      </c>
      <c r="H223">
        <f t="shared" si="57"/>
        <v>358</v>
      </c>
      <c r="I223" s="19">
        <v>4.8247978436657679E-2</v>
      </c>
    </row>
    <row r="224" spans="1:13" x14ac:dyDescent="0.2">
      <c r="A224" s="7" t="s">
        <v>9</v>
      </c>
      <c r="B224" t="s">
        <v>300</v>
      </c>
      <c r="C224" t="s">
        <v>305</v>
      </c>
      <c r="D224" t="s">
        <v>177</v>
      </c>
      <c r="E224">
        <v>1025</v>
      </c>
      <c r="F224">
        <f t="shared" si="51"/>
        <v>3015</v>
      </c>
      <c r="G224" s="23">
        <f>SUM(E224/$F$224)</f>
        <v>0.33996683250414594</v>
      </c>
      <c r="J224">
        <f t="shared" si="52"/>
        <v>1025</v>
      </c>
    </row>
    <row r="225" spans="1:13" s="6" customFormat="1" x14ac:dyDescent="0.2">
      <c r="A225" s="6" t="s">
        <v>9</v>
      </c>
      <c r="B225" s="6" t="s">
        <v>301</v>
      </c>
      <c r="C225" s="6" t="s">
        <v>306</v>
      </c>
      <c r="D225" s="6" t="s">
        <v>177</v>
      </c>
      <c r="E225" s="6">
        <v>1860</v>
      </c>
      <c r="G225" s="24">
        <f t="shared" ref="G225:G229" si="61">SUM(E225/$F$224)</f>
        <v>0.61691542288557211</v>
      </c>
      <c r="I225" s="20"/>
      <c r="J225"/>
      <c r="K225" s="7">
        <f t="shared" si="54"/>
        <v>1860</v>
      </c>
      <c r="L225"/>
      <c r="M225"/>
    </row>
    <row r="226" spans="1:13" x14ac:dyDescent="0.2">
      <c r="A226" s="7" t="s">
        <v>9</v>
      </c>
      <c r="B226" t="s">
        <v>258</v>
      </c>
      <c r="C226" t="s">
        <v>307</v>
      </c>
      <c r="D226" t="s">
        <v>177</v>
      </c>
      <c r="E226">
        <v>68</v>
      </c>
      <c r="G226" s="23">
        <f t="shared" si="61"/>
        <v>2.2553897180762852E-2</v>
      </c>
      <c r="L226">
        <f t="shared" si="55"/>
        <v>68</v>
      </c>
    </row>
    <row r="227" spans="1:13" x14ac:dyDescent="0.2">
      <c r="A227" s="7" t="s">
        <v>9</v>
      </c>
      <c r="B227" t="s">
        <v>302</v>
      </c>
      <c r="C227" t="s">
        <v>308</v>
      </c>
      <c r="D227" t="s">
        <v>177</v>
      </c>
      <c r="E227">
        <v>27</v>
      </c>
      <c r="G227" s="23">
        <f t="shared" si="61"/>
        <v>8.9552238805970154E-3</v>
      </c>
    </row>
    <row r="228" spans="1:13" x14ac:dyDescent="0.2">
      <c r="A228" s="7" t="s">
        <v>9</v>
      </c>
      <c r="B228" t="s">
        <v>303</v>
      </c>
      <c r="C228" t="s">
        <v>309</v>
      </c>
      <c r="D228" t="s">
        <v>177</v>
      </c>
      <c r="E228">
        <v>35</v>
      </c>
      <c r="G228" s="23">
        <f t="shared" si="61"/>
        <v>1.1608623548922056E-2</v>
      </c>
      <c r="M228">
        <f t="shared" si="56"/>
        <v>35</v>
      </c>
    </row>
    <row r="229" spans="1:13" x14ac:dyDescent="0.2">
      <c r="A229" s="7" t="s">
        <v>9</v>
      </c>
      <c r="B229" t="s">
        <v>304</v>
      </c>
      <c r="C229" t="s">
        <v>14</v>
      </c>
      <c r="D229" t="s">
        <v>177</v>
      </c>
      <c r="E229">
        <v>0</v>
      </c>
      <c r="G229" s="23">
        <f t="shared" si="61"/>
        <v>0</v>
      </c>
      <c r="H229">
        <f t="shared" si="57"/>
        <v>130</v>
      </c>
      <c r="I229" s="19">
        <v>4.3117744610281922E-2</v>
      </c>
    </row>
    <row r="230" spans="1:13" x14ac:dyDescent="0.2">
      <c r="A230" s="7" t="s">
        <v>9</v>
      </c>
      <c r="B230" t="s">
        <v>300</v>
      </c>
      <c r="C230" t="s">
        <v>305</v>
      </c>
      <c r="D230" t="s">
        <v>178</v>
      </c>
      <c r="E230">
        <v>50599</v>
      </c>
      <c r="F230">
        <f t="shared" si="51"/>
        <v>128776</v>
      </c>
      <c r="G230" s="23">
        <f>SUM(E230/$F$230)</f>
        <v>0.39292259427222465</v>
      </c>
      <c r="J230">
        <f t="shared" si="52"/>
        <v>50599</v>
      </c>
    </row>
    <row r="231" spans="1:13" s="6" customFormat="1" x14ac:dyDescent="0.2">
      <c r="A231" s="6" t="s">
        <v>9</v>
      </c>
      <c r="B231" s="6" t="s">
        <v>301</v>
      </c>
      <c r="C231" s="6" t="s">
        <v>306</v>
      </c>
      <c r="D231" s="6" t="s">
        <v>178</v>
      </c>
      <c r="E231" s="6">
        <v>72382</v>
      </c>
      <c r="G231" s="24">
        <f t="shared" ref="G231:G235" si="62">SUM(E231/$F$230)</f>
        <v>0.56207678449400511</v>
      </c>
      <c r="I231" s="20"/>
      <c r="J231"/>
      <c r="K231" s="7">
        <f t="shared" si="54"/>
        <v>72382</v>
      </c>
      <c r="L231"/>
      <c r="M231"/>
    </row>
    <row r="232" spans="1:13" x14ac:dyDescent="0.2">
      <c r="A232" s="7" t="s">
        <v>9</v>
      </c>
      <c r="B232" t="s">
        <v>258</v>
      </c>
      <c r="C232" t="s">
        <v>307</v>
      </c>
      <c r="D232" t="s">
        <v>178</v>
      </c>
      <c r="E232">
        <v>3591</v>
      </c>
      <c r="G232" s="23">
        <f t="shared" si="62"/>
        <v>2.7885630862893706E-2</v>
      </c>
      <c r="L232">
        <f t="shared" si="55"/>
        <v>3591</v>
      </c>
    </row>
    <row r="233" spans="1:13" x14ac:dyDescent="0.2">
      <c r="A233" s="7" t="s">
        <v>9</v>
      </c>
      <c r="B233" t="s">
        <v>302</v>
      </c>
      <c r="C233" t="s">
        <v>308</v>
      </c>
      <c r="D233" t="s">
        <v>178</v>
      </c>
      <c r="E233">
        <v>960</v>
      </c>
      <c r="G233" s="23">
        <f t="shared" si="62"/>
        <v>7.454805243213021E-3</v>
      </c>
    </row>
    <row r="234" spans="1:13" x14ac:dyDescent="0.2">
      <c r="A234" s="7" t="s">
        <v>9</v>
      </c>
      <c r="B234" t="s">
        <v>303</v>
      </c>
      <c r="C234" t="s">
        <v>309</v>
      </c>
      <c r="D234" t="s">
        <v>178</v>
      </c>
      <c r="E234">
        <v>1244</v>
      </c>
      <c r="G234" s="23">
        <f t="shared" si="62"/>
        <v>9.6601851276635394E-3</v>
      </c>
      <c r="M234">
        <f t="shared" si="56"/>
        <v>1244</v>
      </c>
    </row>
    <row r="235" spans="1:13" x14ac:dyDescent="0.2">
      <c r="A235" s="7" t="s">
        <v>9</v>
      </c>
      <c r="B235" t="s">
        <v>304</v>
      </c>
      <c r="C235" t="s">
        <v>14</v>
      </c>
      <c r="D235" t="s">
        <v>178</v>
      </c>
      <c r="E235">
        <v>0</v>
      </c>
      <c r="G235" s="23">
        <f t="shared" si="62"/>
        <v>0</v>
      </c>
      <c r="H235">
        <f t="shared" si="57"/>
        <v>5795</v>
      </c>
      <c r="I235" s="19">
        <v>4.5000621233770265E-2</v>
      </c>
    </row>
    <row r="236" spans="1:13" x14ac:dyDescent="0.2">
      <c r="A236" s="7" t="s">
        <v>9</v>
      </c>
      <c r="B236" t="s">
        <v>300</v>
      </c>
      <c r="C236" t="s">
        <v>305</v>
      </c>
      <c r="D236" t="s">
        <v>179</v>
      </c>
      <c r="E236">
        <v>1325</v>
      </c>
      <c r="F236">
        <f t="shared" si="51"/>
        <v>4435</v>
      </c>
      <c r="G236" s="23">
        <f>SUM(E236/$F$236)</f>
        <v>0.29875986471251409</v>
      </c>
      <c r="J236">
        <f t="shared" si="52"/>
        <v>1325</v>
      </c>
    </row>
    <row r="237" spans="1:13" s="6" customFormat="1" x14ac:dyDescent="0.2">
      <c r="A237" s="6" t="s">
        <v>9</v>
      </c>
      <c r="B237" s="6" t="s">
        <v>301</v>
      </c>
      <c r="C237" s="6" t="s">
        <v>306</v>
      </c>
      <c r="D237" s="6" t="s">
        <v>179</v>
      </c>
      <c r="E237" s="6">
        <v>2898</v>
      </c>
      <c r="G237" s="24">
        <f t="shared" ref="G237:G241" si="63">SUM(E237/$F$236)</f>
        <v>0.65343855693348363</v>
      </c>
      <c r="I237" s="20"/>
      <c r="J237"/>
      <c r="K237" s="7">
        <f t="shared" si="54"/>
        <v>2898</v>
      </c>
      <c r="L237"/>
      <c r="M237"/>
    </row>
    <row r="238" spans="1:13" x14ac:dyDescent="0.2">
      <c r="A238" s="7" t="s">
        <v>9</v>
      </c>
      <c r="B238" t="s">
        <v>258</v>
      </c>
      <c r="C238" t="s">
        <v>307</v>
      </c>
      <c r="D238" t="s">
        <v>179</v>
      </c>
      <c r="E238">
        <v>91</v>
      </c>
      <c r="G238" s="23">
        <f t="shared" si="63"/>
        <v>2.0518602029312289E-2</v>
      </c>
      <c r="L238">
        <f t="shared" si="55"/>
        <v>91</v>
      </c>
    </row>
    <row r="239" spans="1:13" x14ac:dyDescent="0.2">
      <c r="A239" s="7" t="s">
        <v>9</v>
      </c>
      <c r="B239" t="s">
        <v>302</v>
      </c>
      <c r="C239" t="s">
        <v>308</v>
      </c>
      <c r="D239" t="s">
        <v>179</v>
      </c>
      <c r="E239">
        <v>64</v>
      </c>
      <c r="G239" s="23">
        <f t="shared" si="63"/>
        <v>1.4430665163472379E-2</v>
      </c>
    </row>
    <row r="240" spans="1:13" x14ac:dyDescent="0.2">
      <c r="A240" s="7" t="s">
        <v>9</v>
      </c>
      <c r="B240" t="s">
        <v>303</v>
      </c>
      <c r="C240" t="s">
        <v>309</v>
      </c>
      <c r="D240" t="s">
        <v>179</v>
      </c>
      <c r="E240">
        <v>57</v>
      </c>
      <c r="G240" s="23">
        <f t="shared" si="63"/>
        <v>1.2852311161217588E-2</v>
      </c>
      <c r="M240">
        <f t="shared" si="56"/>
        <v>57</v>
      </c>
    </row>
    <row r="241" spans="1:13" x14ac:dyDescent="0.2">
      <c r="A241" s="7" t="s">
        <v>9</v>
      </c>
      <c r="B241" t="s">
        <v>304</v>
      </c>
      <c r="C241" t="s">
        <v>14</v>
      </c>
      <c r="D241" t="s">
        <v>179</v>
      </c>
      <c r="E241">
        <v>0</v>
      </c>
      <c r="G241" s="23">
        <f t="shared" si="63"/>
        <v>0</v>
      </c>
      <c r="H241">
        <f t="shared" si="57"/>
        <v>212</v>
      </c>
      <c r="I241" s="19">
        <v>4.7801578354002255E-2</v>
      </c>
    </row>
    <row r="242" spans="1:13" x14ac:dyDescent="0.2">
      <c r="A242" s="7" t="s">
        <v>9</v>
      </c>
      <c r="B242" t="s">
        <v>300</v>
      </c>
      <c r="C242" t="s">
        <v>305</v>
      </c>
      <c r="D242" t="s">
        <v>180</v>
      </c>
      <c r="E242">
        <v>1053</v>
      </c>
      <c r="F242">
        <f t="shared" si="51"/>
        <v>3665</v>
      </c>
      <c r="G242" s="23">
        <f>SUM(E242/$F$242)</f>
        <v>0.28731241473397001</v>
      </c>
      <c r="J242">
        <f t="shared" si="52"/>
        <v>1053</v>
      </c>
    </row>
    <row r="243" spans="1:13" s="6" customFormat="1" x14ac:dyDescent="0.2">
      <c r="A243" s="6" t="s">
        <v>9</v>
      </c>
      <c r="B243" s="6" t="s">
        <v>301</v>
      </c>
      <c r="C243" s="6" t="s">
        <v>306</v>
      </c>
      <c r="D243" s="6" t="s">
        <v>180</v>
      </c>
      <c r="E243" s="6">
        <v>2415</v>
      </c>
      <c r="G243" s="24">
        <f t="shared" ref="G243:G247" si="64">SUM(E243/$F$242)</f>
        <v>0.65893587994542979</v>
      </c>
      <c r="I243" s="20"/>
      <c r="J243"/>
      <c r="K243" s="7">
        <f t="shared" si="54"/>
        <v>2415</v>
      </c>
      <c r="L243"/>
      <c r="M243"/>
    </row>
    <row r="244" spans="1:13" x14ac:dyDescent="0.2">
      <c r="A244" s="7" t="s">
        <v>9</v>
      </c>
      <c r="B244" t="s">
        <v>258</v>
      </c>
      <c r="C244" t="s">
        <v>307</v>
      </c>
      <c r="D244" t="s">
        <v>180</v>
      </c>
      <c r="E244">
        <v>88</v>
      </c>
      <c r="G244" s="23">
        <f t="shared" si="64"/>
        <v>2.4010914051841747E-2</v>
      </c>
      <c r="L244">
        <f t="shared" si="55"/>
        <v>88</v>
      </c>
    </row>
    <row r="245" spans="1:13" x14ac:dyDescent="0.2">
      <c r="A245" s="7" t="s">
        <v>9</v>
      </c>
      <c r="B245" t="s">
        <v>302</v>
      </c>
      <c r="C245" t="s">
        <v>308</v>
      </c>
      <c r="D245" t="s">
        <v>180</v>
      </c>
      <c r="E245">
        <v>72</v>
      </c>
      <c r="G245" s="23">
        <f t="shared" si="64"/>
        <v>1.9645293315143246E-2</v>
      </c>
    </row>
    <row r="246" spans="1:13" x14ac:dyDescent="0.2">
      <c r="A246" s="7" t="s">
        <v>9</v>
      </c>
      <c r="B246" t="s">
        <v>303</v>
      </c>
      <c r="C246" t="s">
        <v>309</v>
      </c>
      <c r="D246" t="s">
        <v>180</v>
      </c>
      <c r="E246">
        <v>37</v>
      </c>
      <c r="G246" s="23">
        <f t="shared" si="64"/>
        <v>1.0095497953615279E-2</v>
      </c>
      <c r="M246">
        <f t="shared" si="56"/>
        <v>37</v>
      </c>
    </row>
    <row r="247" spans="1:13" x14ac:dyDescent="0.2">
      <c r="A247" s="7" t="s">
        <v>9</v>
      </c>
      <c r="B247" t="s">
        <v>304</v>
      </c>
      <c r="C247" t="s">
        <v>14</v>
      </c>
      <c r="D247" t="s">
        <v>180</v>
      </c>
      <c r="E247">
        <v>0</v>
      </c>
      <c r="G247" s="23">
        <f t="shared" si="64"/>
        <v>0</v>
      </c>
      <c r="H247">
        <f t="shared" si="57"/>
        <v>197</v>
      </c>
      <c r="I247" s="19">
        <v>5.3751705320600272E-2</v>
      </c>
    </row>
    <row r="248" spans="1:13" x14ac:dyDescent="0.2">
      <c r="A248" s="7" t="s">
        <v>9</v>
      </c>
      <c r="B248" t="s">
        <v>300</v>
      </c>
      <c r="C248" t="s">
        <v>305</v>
      </c>
      <c r="D248" t="s">
        <v>181</v>
      </c>
      <c r="E248">
        <v>3783</v>
      </c>
      <c r="F248">
        <f t="shared" si="51"/>
        <v>9849</v>
      </c>
      <c r="G248" s="23">
        <f>SUM(E248/$F$248)</f>
        <v>0.38409990862016447</v>
      </c>
      <c r="J248">
        <f t="shared" si="52"/>
        <v>3783</v>
      </c>
    </row>
    <row r="249" spans="1:13" s="6" customFormat="1" x14ac:dyDescent="0.2">
      <c r="A249" s="6" t="s">
        <v>9</v>
      </c>
      <c r="B249" s="6" t="s">
        <v>301</v>
      </c>
      <c r="C249" s="6" t="s">
        <v>306</v>
      </c>
      <c r="D249" s="6" t="s">
        <v>181</v>
      </c>
      <c r="E249" s="6">
        <v>5498</v>
      </c>
      <c r="G249" s="24">
        <f t="shared" ref="G249:G253" si="65">SUM(E249/$F$248)</f>
        <v>0.55822926185399535</v>
      </c>
      <c r="I249" s="20"/>
      <c r="J249"/>
      <c r="K249" s="7">
        <f t="shared" si="54"/>
        <v>5498</v>
      </c>
      <c r="L249"/>
      <c r="M249"/>
    </row>
    <row r="250" spans="1:13" x14ac:dyDescent="0.2">
      <c r="A250" s="7" t="s">
        <v>9</v>
      </c>
      <c r="B250" t="s">
        <v>258</v>
      </c>
      <c r="C250" t="s">
        <v>307</v>
      </c>
      <c r="D250" t="s">
        <v>181</v>
      </c>
      <c r="E250">
        <v>310</v>
      </c>
      <c r="G250" s="23">
        <f t="shared" si="65"/>
        <v>3.1475276677835312E-2</v>
      </c>
      <c r="L250">
        <f t="shared" si="55"/>
        <v>310</v>
      </c>
    </row>
    <row r="251" spans="1:13" x14ac:dyDescent="0.2">
      <c r="A251" s="7" t="s">
        <v>9</v>
      </c>
      <c r="B251" t="s">
        <v>302</v>
      </c>
      <c r="C251" t="s">
        <v>308</v>
      </c>
      <c r="D251" t="s">
        <v>181</v>
      </c>
      <c r="E251">
        <v>114</v>
      </c>
      <c r="G251" s="23">
        <f t="shared" si="65"/>
        <v>1.1574779165397502E-2</v>
      </c>
    </row>
    <row r="252" spans="1:13" x14ac:dyDescent="0.2">
      <c r="A252" s="7" t="s">
        <v>9</v>
      </c>
      <c r="B252" t="s">
        <v>303</v>
      </c>
      <c r="C252" t="s">
        <v>309</v>
      </c>
      <c r="D252" t="s">
        <v>181</v>
      </c>
      <c r="E252">
        <v>144</v>
      </c>
      <c r="G252" s="23">
        <f t="shared" si="65"/>
        <v>1.4620773682607372E-2</v>
      </c>
      <c r="M252">
        <f t="shared" si="56"/>
        <v>144</v>
      </c>
    </row>
    <row r="253" spans="1:13" x14ac:dyDescent="0.2">
      <c r="A253" s="7" t="s">
        <v>9</v>
      </c>
      <c r="B253" t="s">
        <v>304</v>
      </c>
      <c r="C253" t="s">
        <v>14</v>
      </c>
      <c r="D253" t="s">
        <v>181</v>
      </c>
      <c r="E253">
        <v>0</v>
      </c>
      <c r="G253" s="23">
        <f t="shared" si="65"/>
        <v>0</v>
      </c>
      <c r="H253">
        <f t="shared" si="57"/>
        <v>568</v>
      </c>
      <c r="I253" s="19">
        <v>5.7670829525840184E-2</v>
      </c>
    </row>
    <row r="254" spans="1:13" x14ac:dyDescent="0.2">
      <c r="A254" s="7" t="s">
        <v>9</v>
      </c>
      <c r="B254" t="s">
        <v>300</v>
      </c>
      <c r="C254" t="s">
        <v>305</v>
      </c>
      <c r="D254" t="s">
        <v>182</v>
      </c>
      <c r="E254">
        <v>1490</v>
      </c>
      <c r="F254">
        <f t="shared" si="51"/>
        <v>4698</v>
      </c>
      <c r="G254" s="23">
        <f>SUM(E254/$F$254)</f>
        <v>0.31715623669646659</v>
      </c>
      <c r="J254">
        <f t="shared" si="52"/>
        <v>1490</v>
      </c>
    </row>
    <row r="255" spans="1:13" s="6" customFormat="1" x14ac:dyDescent="0.2">
      <c r="A255" s="6" t="s">
        <v>9</v>
      </c>
      <c r="B255" s="6" t="s">
        <v>301</v>
      </c>
      <c r="C255" s="6" t="s">
        <v>306</v>
      </c>
      <c r="D255" s="6" t="s">
        <v>182</v>
      </c>
      <c r="E255" s="6">
        <v>2955</v>
      </c>
      <c r="G255" s="24">
        <f t="shared" ref="G255:G259" si="66">SUM(E255/$F$254)</f>
        <v>0.62899106002554284</v>
      </c>
      <c r="I255" s="20"/>
      <c r="J255"/>
      <c r="K255" s="7">
        <f t="shared" si="54"/>
        <v>2955</v>
      </c>
      <c r="L255"/>
      <c r="M255"/>
    </row>
    <row r="256" spans="1:13" x14ac:dyDescent="0.2">
      <c r="A256" s="7" t="s">
        <v>9</v>
      </c>
      <c r="B256" t="s">
        <v>258</v>
      </c>
      <c r="C256" t="s">
        <v>307</v>
      </c>
      <c r="D256" t="s">
        <v>182</v>
      </c>
      <c r="E256">
        <v>135</v>
      </c>
      <c r="G256" s="23">
        <f t="shared" si="66"/>
        <v>2.8735632183908046E-2</v>
      </c>
      <c r="L256">
        <f t="shared" si="55"/>
        <v>135</v>
      </c>
    </row>
    <row r="257" spans="1:13" x14ac:dyDescent="0.2">
      <c r="A257" s="7" t="s">
        <v>9</v>
      </c>
      <c r="B257" t="s">
        <v>302</v>
      </c>
      <c r="C257" t="s">
        <v>308</v>
      </c>
      <c r="D257" t="s">
        <v>182</v>
      </c>
      <c r="E257">
        <v>49</v>
      </c>
      <c r="G257" s="23">
        <f t="shared" si="66"/>
        <v>1.0429970200085143E-2</v>
      </c>
    </row>
    <row r="258" spans="1:13" x14ac:dyDescent="0.2">
      <c r="A258" s="7" t="s">
        <v>9</v>
      </c>
      <c r="B258" t="s">
        <v>303</v>
      </c>
      <c r="C258" t="s">
        <v>309</v>
      </c>
      <c r="D258" t="s">
        <v>182</v>
      </c>
      <c r="E258">
        <v>69</v>
      </c>
      <c r="G258" s="23">
        <f t="shared" si="66"/>
        <v>1.4687100893997445E-2</v>
      </c>
      <c r="M258">
        <f t="shared" si="56"/>
        <v>69</v>
      </c>
    </row>
    <row r="259" spans="1:13" x14ac:dyDescent="0.2">
      <c r="A259" s="7" t="s">
        <v>9</v>
      </c>
      <c r="B259" t="s">
        <v>304</v>
      </c>
      <c r="C259" t="s">
        <v>14</v>
      </c>
      <c r="D259" t="s">
        <v>182</v>
      </c>
      <c r="E259">
        <v>0</v>
      </c>
      <c r="G259" s="23">
        <f t="shared" si="66"/>
        <v>0</v>
      </c>
      <c r="H259">
        <f t="shared" si="57"/>
        <v>253</v>
      </c>
      <c r="I259" s="19">
        <v>5.3852703277990632E-2</v>
      </c>
    </row>
    <row r="260" spans="1:13" x14ac:dyDescent="0.2">
      <c r="A260" s="7" t="s">
        <v>9</v>
      </c>
      <c r="B260" t="s">
        <v>300</v>
      </c>
      <c r="C260" t="s">
        <v>305</v>
      </c>
      <c r="D260" t="s">
        <v>183</v>
      </c>
      <c r="E260">
        <v>628</v>
      </c>
      <c r="F260">
        <f t="shared" ref="F260:F320" si="67">SUM(E260:E265)</f>
        <v>2332</v>
      </c>
      <c r="G260" s="23">
        <f>SUM(E260/$F$260)</f>
        <v>0.26929674099485418</v>
      </c>
      <c r="J260">
        <f t="shared" ref="J260:J320" si="68">SUM(E260)</f>
        <v>628</v>
      </c>
    </row>
    <row r="261" spans="1:13" s="6" customFormat="1" x14ac:dyDescent="0.2">
      <c r="A261" s="6" t="s">
        <v>9</v>
      </c>
      <c r="B261" s="6" t="s">
        <v>301</v>
      </c>
      <c r="C261" s="6" t="s">
        <v>306</v>
      </c>
      <c r="D261" s="6" t="s">
        <v>183</v>
      </c>
      <c r="E261" s="6">
        <v>1614</v>
      </c>
      <c r="G261" s="24">
        <f t="shared" ref="G261:G265" si="69">SUM(E261/$F$260)</f>
        <v>0.69210977701543741</v>
      </c>
      <c r="I261" s="20"/>
      <c r="J261"/>
      <c r="K261" s="7">
        <f t="shared" ref="K261:K321" si="70">SUM(E261)</f>
        <v>1614</v>
      </c>
      <c r="L261"/>
      <c r="M261"/>
    </row>
    <row r="262" spans="1:13" x14ac:dyDescent="0.2">
      <c r="A262" s="7" t="s">
        <v>9</v>
      </c>
      <c r="B262" t="s">
        <v>258</v>
      </c>
      <c r="C262" t="s">
        <v>307</v>
      </c>
      <c r="D262" t="s">
        <v>183</v>
      </c>
      <c r="E262">
        <v>54</v>
      </c>
      <c r="G262" s="23">
        <f t="shared" si="69"/>
        <v>2.3156089193825044E-2</v>
      </c>
      <c r="L262">
        <f t="shared" ref="L261:L324" si="71">SUM(E262)</f>
        <v>54</v>
      </c>
    </row>
    <row r="263" spans="1:13" x14ac:dyDescent="0.2">
      <c r="A263" s="7" t="s">
        <v>9</v>
      </c>
      <c r="B263" t="s">
        <v>302</v>
      </c>
      <c r="C263" t="s">
        <v>308</v>
      </c>
      <c r="D263" t="s">
        <v>183</v>
      </c>
      <c r="E263">
        <v>13</v>
      </c>
      <c r="G263" s="23">
        <f t="shared" si="69"/>
        <v>5.5746140651801029E-3</v>
      </c>
    </row>
    <row r="264" spans="1:13" x14ac:dyDescent="0.2">
      <c r="A264" s="7" t="s">
        <v>9</v>
      </c>
      <c r="B264" t="s">
        <v>303</v>
      </c>
      <c r="C264" t="s">
        <v>309</v>
      </c>
      <c r="D264" t="s">
        <v>183</v>
      </c>
      <c r="E264">
        <v>23</v>
      </c>
      <c r="G264" s="23">
        <f t="shared" si="69"/>
        <v>9.8627787307032592E-3</v>
      </c>
      <c r="M264">
        <f t="shared" ref="M263:M326" si="72">SUM(E264)</f>
        <v>23</v>
      </c>
    </row>
    <row r="265" spans="1:13" x14ac:dyDescent="0.2">
      <c r="A265" s="7" t="s">
        <v>9</v>
      </c>
      <c r="B265" t="s">
        <v>304</v>
      </c>
      <c r="C265" t="s">
        <v>14</v>
      </c>
      <c r="D265" t="s">
        <v>183</v>
      </c>
      <c r="E265">
        <v>0</v>
      </c>
      <c r="G265" s="23">
        <f t="shared" si="69"/>
        <v>0</v>
      </c>
      <c r="H265">
        <f t="shared" ref="H265:H325" si="73">SUM(E262:E265)</f>
        <v>90</v>
      </c>
      <c r="I265" s="19">
        <v>3.8593481989708404E-2</v>
      </c>
    </row>
    <row r="266" spans="1:13" x14ac:dyDescent="0.2">
      <c r="A266" s="7" t="s">
        <v>9</v>
      </c>
      <c r="B266" t="s">
        <v>300</v>
      </c>
      <c r="C266" t="s">
        <v>305</v>
      </c>
      <c r="D266" t="s">
        <v>184</v>
      </c>
      <c r="E266">
        <v>1924</v>
      </c>
      <c r="F266">
        <f t="shared" si="67"/>
        <v>4829</v>
      </c>
      <c r="G266" s="23">
        <f t="shared" ref="G266:G271" si="74">SUM(E266/$F$266)</f>
        <v>0.39842617519155105</v>
      </c>
      <c r="J266">
        <f t="shared" si="68"/>
        <v>1924</v>
      </c>
    </row>
    <row r="267" spans="1:13" s="6" customFormat="1" x14ac:dyDescent="0.2">
      <c r="A267" s="6" t="s">
        <v>9</v>
      </c>
      <c r="B267" s="6" t="s">
        <v>301</v>
      </c>
      <c r="C267" s="6" t="s">
        <v>306</v>
      </c>
      <c r="D267" s="6" t="s">
        <v>184</v>
      </c>
      <c r="E267" s="6">
        <v>2671</v>
      </c>
      <c r="G267" s="24">
        <f t="shared" si="74"/>
        <v>0.55311658728515223</v>
      </c>
      <c r="I267" s="20"/>
      <c r="J267"/>
      <c r="K267" s="7">
        <f t="shared" si="70"/>
        <v>2671</v>
      </c>
      <c r="L267"/>
      <c r="M267"/>
    </row>
    <row r="268" spans="1:13" x14ac:dyDescent="0.2">
      <c r="A268" s="7" t="s">
        <v>9</v>
      </c>
      <c r="B268" t="s">
        <v>258</v>
      </c>
      <c r="C268" t="s">
        <v>307</v>
      </c>
      <c r="D268" t="s">
        <v>184</v>
      </c>
      <c r="E268">
        <v>134</v>
      </c>
      <c r="G268" s="23">
        <f t="shared" si="74"/>
        <v>2.774901635949472E-2</v>
      </c>
      <c r="L268">
        <f t="shared" si="71"/>
        <v>134</v>
      </c>
    </row>
    <row r="269" spans="1:13" x14ac:dyDescent="0.2">
      <c r="A269" s="7" t="s">
        <v>9</v>
      </c>
      <c r="B269" t="s">
        <v>302</v>
      </c>
      <c r="C269" t="s">
        <v>308</v>
      </c>
      <c r="D269" t="s">
        <v>184</v>
      </c>
      <c r="E269">
        <v>52</v>
      </c>
      <c r="G269" s="23">
        <f t="shared" si="74"/>
        <v>1.0768275005177056E-2</v>
      </c>
    </row>
    <row r="270" spans="1:13" x14ac:dyDescent="0.2">
      <c r="A270" s="7" t="s">
        <v>9</v>
      </c>
      <c r="B270" t="s">
        <v>303</v>
      </c>
      <c r="C270" t="s">
        <v>309</v>
      </c>
      <c r="D270" t="s">
        <v>184</v>
      </c>
      <c r="E270">
        <v>48</v>
      </c>
      <c r="G270" s="23">
        <f t="shared" si="74"/>
        <v>9.9399461586249741E-3</v>
      </c>
      <c r="M270">
        <f t="shared" si="72"/>
        <v>48</v>
      </c>
    </row>
    <row r="271" spans="1:13" x14ac:dyDescent="0.2">
      <c r="A271" s="7" t="s">
        <v>9</v>
      </c>
      <c r="B271" t="s">
        <v>304</v>
      </c>
      <c r="C271" t="s">
        <v>14</v>
      </c>
      <c r="D271" t="s">
        <v>184</v>
      </c>
      <c r="E271">
        <v>0</v>
      </c>
      <c r="G271" s="23">
        <f t="shared" si="74"/>
        <v>0</v>
      </c>
      <c r="H271">
        <f t="shared" si="73"/>
        <v>234</v>
      </c>
      <c r="I271" s="19">
        <v>4.8457237523296746E-2</v>
      </c>
    </row>
    <row r="272" spans="1:13" x14ac:dyDescent="0.2">
      <c r="A272" s="7" t="s">
        <v>9</v>
      </c>
      <c r="B272" t="s">
        <v>300</v>
      </c>
      <c r="C272" t="s">
        <v>305</v>
      </c>
      <c r="D272" t="s">
        <v>185</v>
      </c>
      <c r="E272">
        <v>4374</v>
      </c>
      <c r="F272">
        <f t="shared" si="67"/>
        <v>17331</v>
      </c>
      <c r="G272" s="23">
        <f>SUM(E272/$F$272)</f>
        <v>0.25238012809416654</v>
      </c>
      <c r="J272">
        <f t="shared" si="68"/>
        <v>4374</v>
      </c>
    </row>
    <row r="273" spans="1:13" s="6" customFormat="1" x14ac:dyDescent="0.2">
      <c r="A273" s="6" t="s">
        <v>9</v>
      </c>
      <c r="B273" s="6" t="s">
        <v>301</v>
      </c>
      <c r="C273" s="6" t="s">
        <v>306</v>
      </c>
      <c r="D273" s="6" t="s">
        <v>185</v>
      </c>
      <c r="E273" s="6">
        <v>12065</v>
      </c>
      <c r="G273" s="24">
        <f t="shared" ref="G273:G277" si="75">SUM(E273/$F$272)</f>
        <v>0.69615140499682648</v>
      </c>
      <c r="I273" s="20"/>
      <c r="J273"/>
      <c r="K273" s="7">
        <f t="shared" si="70"/>
        <v>12065</v>
      </c>
      <c r="L273"/>
      <c r="M273"/>
    </row>
    <row r="274" spans="1:13" x14ac:dyDescent="0.2">
      <c r="A274" s="7" t="s">
        <v>9</v>
      </c>
      <c r="B274" t="s">
        <v>258</v>
      </c>
      <c r="C274" t="s">
        <v>307</v>
      </c>
      <c r="D274" t="s">
        <v>185</v>
      </c>
      <c r="E274">
        <v>433</v>
      </c>
      <c r="G274" s="23">
        <f t="shared" si="75"/>
        <v>2.4984132479372222E-2</v>
      </c>
      <c r="L274">
        <f t="shared" si="71"/>
        <v>433</v>
      </c>
    </row>
    <row r="275" spans="1:13" x14ac:dyDescent="0.2">
      <c r="A275" s="7" t="s">
        <v>9</v>
      </c>
      <c r="B275" t="s">
        <v>302</v>
      </c>
      <c r="C275" t="s">
        <v>308</v>
      </c>
      <c r="D275" t="s">
        <v>185</v>
      </c>
      <c r="E275">
        <v>243</v>
      </c>
      <c r="G275" s="23">
        <f t="shared" si="75"/>
        <v>1.4021118227453696E-2</v>
      </c>
    </row>
    <row r="276" spans="1:13" x14ac:dyDescent="0.2">
      <c r="A276" s="7" t="s">
        <v>9</v>
      </c>
      <c r="B276" t="s">
        <v>303</v>
      </c>
      <c r="C276" t="s">
        <v>309</v>
      </c>
      <c r="D276" t="s">
        <v>185</v>
      </c>
      <c r="E276">
        <v>216</v>
      </c>
      <c r="G276" s="23">
        <f t="shared" si="75"/>
        <v>1.2463216202181063E-2</v>
      </c>
      <c r="M276">
        <f t="shared" si="72"/>
        <v>216</v>
      </c>
    </row>
    <row r="277" spans="1:13" x14ac:dyDescent="0.2">
      <c r="A277" s="7" t="s">
        <v>9</v>
      </c>
      <c r="B277" t="s">
        <v>304</v>
      </c>
      <c r="C277" t="s">
        <v>14</v>
      </c>
      <c r="D277" t="s">
        <v>185</v>
      </c>
      <c r="E277">
        <v>0</v>
      </c>
      <c r="G277" s="23">
        <f t="shared" si="75"/>
        <v>0</v>
      </c>
      <c r="H277">
        <f t="shared" si="73"/>
        <v>892</v>
      </c>
      <c r="I277" s="19">
        <v>5.1468466909006985E-2</v>
      </c>
    </row>
    <row r="278" spans="1:13" x14ac:dyDescent="0.2">
      <c r="A278" s="7" t="s">
        <v>9</v>
      </c>
      <c r="B278" t="s">
        <v>300</v>
      </c>
      <c r="C278" t="s">
        <v>305</v>
      </c>
      <c r="D278" t="s">
        <v>186</v>
      </c>
      <c r="E278">
        <v>1671</v>
      </c>
      <c r="F278">
        <f t="shared" si="67"/>
        <v>4227</v>
      </c>
      <c r="G278" s="23">
        <f>SUM(E278/$F$278)</f>
        <v>0.39531582682753724</v>
      </c>
      <c r="J278">
        <f t="shared" si="68"/>
        <v>1671</v>
      </c>
    </row>
    <row r="279" spans="1:13" s="6" customFormat="1" x14ac:dyDescent="0.2">
      <c r="A279" s="6" t="s">
        <v>9</v>
      </c>
      <c r="B279" s="6" t="s">
        <v>301</v>
      </c>
      <c r="C279" s="6" t="s">
        <v>306</v>
      </c>
      <c r="D279" s="6" t="s">
        <v>186</v>
      </c>
      <c r="E279" s="6">
        <v>2329</v>
      </c>
      <c r="G279" s="24">
        <f t="shared" ref="G279:G283" si="76">SUM(E279/$F$278)</f>
        <v>0.55098178377099594</v>
      </c>
      <c r="I279" s="20"/>
      <c r="J279"/>
      <c r="K279" s="7">
        <f t="shared" si="70"/>
        <v>2329</v>
      </c>
      <c r="L279"/>
      <c r="M279"/>
    </row>
    <row r="280" spans="1:13" x14ac:dyDescent="0.2">
      <c r="A280" s="7" t="s">
        <v>9</v>
      </c>
      <c r="B280" t="s">
        <v>258</v>
      </c>
      <c r="C280" t="s">
        <v>307</v>
      </c>
      <c r="D280" t="s">
        <v>186</v>
      </c>
      <c r="E280">
        <v>102</v>
      </c>
      <c r="G280" s="23">
        <f t="shared" si="76"/>
        <v>2.4130589070262599E-2</v>
      </c>
      <c r="L280">
        <f t="shared" si="71"/>
        <v>102</v>
      </c>
    </row>
    <row r="281" spans="1:13" x14ac:dyDescent="0.2">
      <c r="A281" s="7" t="s">
        <v>9</v>
      </c>
      <c r="B281" t="s">
        <v>302</v>
      </c>
      <c r="C281" t="s">
        <v>308</v>
      </c>
      <c r="D281" t="s">
        <v>186</v>
      </c>
      <c r="E281">
        <v>46</v>
      </c>
      <c r="G281" s="23">
        <f t="shared" si="76"/>
        <v>1.0882422521883131E-2</v>
      </c>
    </row>
    <row r="282" spans="1:13" x14ac:dyDescent="0.2">
      <c r="A282" s="7" t="s">
        <v>9</v>
      </c>
      <c r="B282" t="s">
        <v>303</v>
      </c>
      <c r="C282" t="s">
        <v>309</v>
      </c>
      <c r="D282" t="s">
        <v>186</v>
      </c>
      <c r="E282">
        <v>79</v>
      </c>
      <c r="G282" s="23">
        <f t="shared" si="76"/>
        <v>1.868937780932103E-2</v>
      </c>
      <c r="M282">
        <f t="shared" si="72"/>
        <v>79</v>
      </c>
    </row>
    <row r="283" spans="1:13" x14ac:dyDescent="0.2">
      <c r="A283" s="7" t="s">
        <v>9</v>
      </c>
      <c r="B283" t="s">
        <v>304</v>
      </c>
      <c r="C283" t="s">
        <v>14</v>
      </c>
      <c r="D283" t="s">
        <v>186</v>
      </c>
      <c r="E283">
        <v>0</v>
      </c>
      <c r="G283" s="23">
        <f t="shared" si="76"/>
        <v>0</v>
      </c>
      <c r="H283">
        <f t="shared" si="73"/>
        <v>227</v>
      </c>
      <c r="I283" s="19">
        <v>5.3702389401466759E-2</v>
      </c>
    </row>
    <row r="284" spans="1:13" s="5" customFormat="1" x14ac:dyDescent="0.2">
      <c r="A284" s="5" t="s">
        <v>9</v>
      </c>
      <c r="B284" s="5" t="s">
        <v>300</v>
      </c>
      <c r="C284" s="5" t="s">
        <v>305</v>
      </c>
      <c r="D284" s="5" t="s">
        <v>187</v>
      </c>
      <c r="E284" s="5">
        <v>85273</v>
      </c>
      <c r="F284" s="5">
        <f t="shared" si="67"/>
        <v>171897</v>
      </c>
      <c r="G284" s="25">
        <f>SUM(E284/$F$284)</f>
        <v>0.49607032118070704</v>
      </c>
      <c r="I284" s="21"/>
      <c r="J284">
        <f t="shared" si="68"/>
        <v>85273</v>
      </c>
      <c r="K284" s="7"/>
      <c r="L284"/>
      <c r="M284"/>
    </row>
    <row r="285" spans="1:13" x14ac:dyDescent="0.2">
      <c r="A285" s="7" t="s">
        <v>9</v>
      </c>
      <c r="B285" t="s">
        <v>301</v>
      </c>
      <c r="C285" t="s">
        <v>306</v>
      </c>
      <c r="D285" t="s">
        <v>187</v>
      </c>
      <c r="E285">
        <v>77592</v>
      </c>
      <c r="G285" s="23">
        <f t="shared" ref="G285:G289" si="77">SUM(E285/$F$284)</f>
        <v>0.45138658615333599</v>
      </c>
      <c r="K285" s="7">
        <f t="shared" si="70"/>
        <v>77592</v>
      </c>
    </row>
    <row r="286" spans="1:13" x14ac:dyDescent="0.2">
      <c r="A286" s="7" t="s">
        <v>9</v>
      </c>
      <c r="B286" t="s">
        <v>258</v>
      </c>
      <c r="C286" t="s">
        <v>307</v>
      </c>
      <c r="D286" t="s">
        <v>187</v>
      </c>
      <c r="E286">
        <v>4988</v>
      </c>
      <c r="G286" s="23">
        <f t="shared" si="77"/>
        <v>2.9017376684875244E-2</v>
      </c>
      <c r="L286">
        <f t="shared" si="71"/>
        <v>4988</v>
      </c>
    </row>
    <row r="287" spans="1:13" x14ac:dyDescent="0.2">
      <c r="A287" s="7" t="s">
        <v>9</v>
      </c>
      <c r="B287" t="s">
        <v>302</v>
      </c>
      <c r="C287" t="s">
        <v>308</v>
      </c>
      <c r="D287" t="s">
        <v>187</v>
      </c>
      <c r="E287">
        <v>2069</v>
      </c>
      <c r="G287" s="23">
        <f t="shared" si="77"/>
        <v>1.2036277538293279E-2</v>
      </c>
    </row>
    <row r="288" spans="1:13" x14ac:dyDescent="0.2">
      <c r="A288" s="7" t="s">
        <v>9</v>
      </c>
      <c r="B288" t="s">
        <v>303</v>
      </c>
      <c r="C288" t="s">
        <v>309</v>
      </c>
      <c r="D288" t="s">
        <v>187</v>
      </c>
      <c r="E288">
        <v>1975</v>
      </c>
      <c r="G288" s="23">
        <f t="shared" si="77"/>
        <v>1.1489438442788415E-2</v>
      </c>
      <c r="M288">
        <f t="shared" si="72"/>
        <v>1975</v>
      </c>
    </row>
    <row r="289" spans="1:13" x14ac:dyDescent="0.2">
      <c r="A289" s="7" t="s">
        <v>9</v>
      </c>
      <c r="B289" t="s">
        <v>304</v>
      </c>
      <c r="C289" t="s">
        <v>14</v>
      </c>
      <c r="D289" t="s">
        <v>187</v>
      </c>
      <c r="E289">
        <v>0</v>
      </c>
      <c r="G289" s="23">
        <f t="shared" si="77"/>
        <v>0</v>
      </c>
      <c r="H289">
        <f t="shared" si="73"/>
        <v>9032</v>
      </c>
      <c r="I289" s="19">
        <v>5.2543092665956942E-2</v>
      </c>
    </row>
    <row r="290" spans="1:13" x14ac:dyDescent="0.2">
      <c r="A290" s="7" t="s">
        <v>9</v>
      </c>
      <c r="B290" t="s">
        <v>300</v>
      </c>
      <c r="C290" t="s">
        <v>305</v>
      </c>
      <c r="D290" t="s">
        <v>188</v>
      </c>
      <c r="E290">
        <v>13791</v>
      </c>
      <c r="F290">
        <f t="shared" si="67"/>
        <v>47395</v>
      </c>
      <c r="G290" s="23">
        <f>SUM(E290/$F$290)</f>
        <v>0.29098006118788899</v>
      </c>
      <c r="J290">
        <f t="shared" si="68"/>
        <v>13791</v>
      </c>
    </row>
    <row r="291" spans="1:13" s="6" customFormat="1" x14ac:dyDescent="0.2">
      <c r="A291" s="6" t="s">
        <v>9</v>
      </c>
      <c r="B291" s="6" t="s">
        <v>301</v>
      </c>
      <c r="C291" s="6" t="s">
        <v>306</v>
      </c>
      <c r="D291" s="6" t="s">
        <v>188</v>
      </c>
      <c r="E291" s="6">
        <v>31115</v>
      </c>
      <c r="G291" s="24">
        <f t="shared" ref="G291:G295" si="78">SUM(E291/$F$290)</f>
        <v>0.65650385061715366</v>
      </c>
      <c r="I291" s="20"/>
      <c r="J291"/>
      <c r="K291" s="7">
        <f t="shared" si="70"/>
        <v>31115</v>
      </c>
      <c r="L291"/>
      <c r="M291"/>
    </row>
    <row r="292" spans="1:13" x14ac:dyDescent="0.2">
      <c r="A292" s="7" t="s">
        <v>9</v>
      </c>
      <c r="B292" t="s">
        <v>258</v>
      </c>
      <c r="C292" t="s">
        <v>307</v>
      </c>
      <c r="D292" t="s">
        <v>188</v>
      </c>
      <c r="E292">
        <v>1239</v>
      </c>
      <c r="G292" s="23">
        <f t="shared" si="78"/>
        <v>2.6141998101065513E-2</v>
      </c>
      <c r="L292">
        <f t="shared" si="71"/>
        <v>1239</v>
      </c>
    </row>
    <row r="293" spans="1:13" x14ac:dyDescent="0.2">
      <c r="A293" s="7" t="s">
        <v>9</v>
      </c>
      <c r="B293" t="s">
        <v>302</v>
      </c>
      <c r="C293" t="s">
        <v>308</v>
      </c>
      <c r="D293" t="s">
        <v>188</v>
      </c>
      <c r="E293">
        <v>699</v>
      </c>
      <c r="G293" s="23">
        <f t="shared" si="78"/>
        <v>1.4748391180504273E-2</v>
      </c>
    </row>
    <row r="294" spans="1:13" x14ac:dyDescent="0.2">
      <c r="A294" s="7" t="s">
        <v>9</v>
      </c>
      <c r="B294" t="s">
        <v>303</v>
      </c>
      <c r="C294" t="s">
        <v>309</v>
      </c>
      <c r="D294" t="s">
        <v>188</v>
      </c>
      <c r="E294">
        <v>551</v>
      </c>
      <c r="G294" s="23">
        <f t="shared" si="78"/>
        <v>1.1625698913387487E-2</v>
      </c>
      <c r="M294">
        <f t="shared" si="72"/>
        <v>551</v>
      </c>
    </row>
    <row r="295" spans="1:13" x14ac:dyDescent="0.2">
      <c r="A295" s="7" t="s">
        <v>9</v>
      </c>
      <c r="B295" t="s">
        <v>304</v>
      </c>
      <c r="C295" t="s">
        <v>14</v>
      </c>
      <c r="D295" t="s">
        <v>188</v>
      </c>
      <c r="E295">
        <v>0</v>
      </c>
      <c r="G295" s="23">
        <f t="shared" si="78"/>
        <v>0</v>
      </c>
      <c r="H295">
        <f t="shared" si="73"/>
        <v>2489</v>
      </c>
      <c r="I295" s="19">
        <v>5.2516088194957275E-2</v>
      </c>
    </row>
    <row r="296" spans="1:13" x14ac:dyDescent="0.2">
      <c r="A296" s="7" t="s">
        <v>9</v>
      </c>
      <c r="B296" t="s">
        <v>300</v>
      </c>
      <c r="C296" t="s">
        <v>305</v>
      </c>
      <c r="D296" t="s">
        <v>189</v>
      </c>
      <c r="E296">
        <v>46937</v>
      </c>
      <c r="F296">
        <f t="shared" si="67"/>
        <v>105629</v>
      </c>
      <c r="G296" s="23">
        <f>SUM(E296/$F$296)</f>
        <v>0.44435713677115185</v>
      </c>
      <c r="J296">
        <f t="shared" si="68"/>
        <v>46937</v>
      </c>
    </row>
    <row r="297" spans="1:13" s="6" customFormat="1" x14ac:dyDescent="0.2">
      <c r="A297" s="6" t="s">
        <v>9</v>
      </c>
      <c r="B297" s="6" t="s">
        <v>301</v>
      </c>
      <c r="C297" s="6" t="s">
        <v>306</v>
      </c>
      <c r="D297" s="6" t="s">
        <v>189</v>
      </c>
      <c r="E297" s="6">
        <v>53183</v>
      </c>
      <c r="G297" s="24">
        <f t="shared" ref="G297:G301" si="79">SUM(E297/$F$296)</f>
        <v>0.50348862528282956</v>
      </c>
      <c r="I297" s="20"/>
      <c r="J297"/>
      <c r="K297" s="7">
        <f t="shared" si="70"/>
        <v>53183</v>
      </c>
      <c r="L297"/>
      <c r="M297"/>
    </row>
    <row r="298" spans="1:13" x14ac:dyDescent="0.2">
      <c r="A298" s="7" t="s">
        <v>9</v>
      </c>
      <c r="B298" t="s">
        <v>258</v>
      </c>
      <c r="C298" t="s">
        <v>307</v>
      </c>
      <c r="D298" t="s">
        <v>189</v>
      </c>
      <c r="E298">
        <v>2938</v>
      </c>
      <c r="G298" s="23">
        <f t="shared" si="79"/>
        <v>2.7814331291596057E-2</v>
      </c>
      <c r="L298">
        <f t="shared" si="71"/>
        <v>2938</v>
      </c>
    </row>
    <row r="299" spans="1:13" x14ac:dyDescent="0.2">
      <c r="A299" s="7" t="s">
        <v>9</v>
      </c>
      <c r="B299" t="s">
        <v>302</v>
      </c>
      <c r="C299" t="s">
        <v>308</v>
      </c>
      <c r="D299" t="s">
        <v>189</v>
      </c>
      <c r="E299">
        <v>1122</v>
      </c>
      <c r="G299" s="23">
        <f t="shared" si="79"/>
        <v>1.0622082950704825E-2</v>
      </c>
    </row>
    <row r="300" spans="1:13" x14ac:dyDescent="0.2">
      <c r="A300" s="7" t="s">
        <v>9</v>
      </c>
      <c r="B300" t="s">
        <v>303</v>
      </c>
      <c r="C300" t="s">
        <v>309</v>
      </c>
      <c r="D300" t="s">
        <v>189</v>
      </c>
      <c r="E300">
        <v>1449</v>
      </c>
      <c r="G300" s="23">
        <f t="shared" si="79"/>
        <v>1.3717823703717729E-2</v>
      </c>
      <c r="M300">
        <f t="shared" si="72"/>
        <v>1449</v>
      </c>
    </row>
    <row r="301" spans="1:13" x14ac:dyDescent="0.2">
      <c r="A301" s="7" t="s">
        <v>9</v>
      </c>
      <c r="B301" t="s">
        <v>304</v>
      </c>
      <c r="C301" t="s">
        <v>14</v>
      </c>
      <c r="D301" t="s">
        <v>189</v>
      </c>
      <c r="E301">
        <v>0</v>
      </c>
      <c r="G301" s="23">
        <f t="shared" si="79"/>
        <v>0</v>
      </c>
      <c r="H301">
        <f t="shared" si="73"/>
        <v>5509</v>
      </c>
      <c r="I301" s="19">
        <v>5.215423794601861E-2</v>
      </c>
    </row>
    <row r="302" spans="1:13" x14ac:dyDescent="0.2">
      <c r="A302" s="7" t="s">
        <v>9</v>
      </c>
      <c r="B302" t="s">
        <v>300</v>
      </c>
      <c r="C302" t="s">
        <v>305</v>
      </c>
      <c r="D302" t="s">
        <v>190</v>
      </c>
      <c r="E302">
        <v>8305</v>
      </c>
      <c r="F302">
        <f t="shared" si="67"/>
        <v>21125</v>
      </c>
      <c r="G302" s="23">
        <f>SUM(E302/$F$302)</f>
        <v>0.39313609467455624</v>
      </c>
      <c r="J302">
        <f t="shared" si="68"/>
        <v>8305</v>
      </c>
    </row>
    <row r="303" spans="1:13" s="6" customFormat="1" x14ac:dyDescent="0.2">
      <c r="A303" s="6" t="s">
        <v>9</v>
      </c>
      <c r="B303" s="6" t="s">
        <v>301</v>
      </c>
      <c r="C303" s="6" t="s">
        <v>306</v>
      </c>
      <c r="D303" s="6" t="s">
        <v>190</v>
      </c>
      <c r="E303" s="6">
        <v>11591</v>
      </c>
      <c r="G303" s="24">
        <f t="shared" ref="G303:G307" si="80">SUM(E303/$F$302)</f>
        <v>0.54868639053254442</v>
      </c>
      <c r="I303" s="20"/>
      <c r="J303"/>
      <c r="K303" s="7">
        <f t="shared" si="70"/>
        <v>11591</v>
      </c>
      <c r="L303"/>
      <c r="M303"/>
    </row>
    <row r="304" spans="1:13" x14ac:dyDescent="0.2">
      <c r="A304" s="7" t="s">
        <v>9</v>
      </c>
      <c r="B304" t="s">
        <v>258</v>
      </c>
      <c r="C304" t="s">
        <v>307</v>
      </c>
      <c r="D304" t="s">
        <v>190</v>
      </c>
      <c r="E304">
        <v>713</v>
      </c>
      <c r="G304" s="23">
        <f t="shared" si="80"/>
        <v>3.3751479289940829E-2</v>
      </c>
      <c r="L304">
        <f t="shared" si="71"/>
        <v>713</v>
      </c>
    </row>
    <row r="305" spans="1:13" x14ac:dyDescent="0.2">
      <c r="A305" s="7" t="s">
        <v>9</v>
      </c>
      <c r="B305" t="s">
        <v>302</v>
      </c>
      <c r="C305" t="s">
        <v>308</v>
      </c>
      <c r="D305" t="s">
        <v>190</v>
      </c>
      <c r="E305">
        <v>248</v>
      </c>
      <c r="G305" s="23">
        <f t="shared" si="80"/>
        <v>1.1739644970414201E-2</v>
      </c>
    </row>
    <row r="306" spans="1:13" x14ac:dyDescent="0.2">
      <c r="A306" s="7" t="s">
        <v>9</v>
      </c>
      <c r="B306" t="s">
        <v>303</v>
      </c>
      <c r="C306" t="s">
        <v>309</v>
      </c>
      <c r="D306" t="s">
        <v>190</v>
      </c>
      <c r="E306">
        <v>268</v>
      </c>
      <c r="G306" s="23">
        <f t="shared" si="80"/>
        <v>1.2686390532544379E-2</v>
      </c>
      <c r="M306">
        <f t="shared" si="72"/>
        <v>268</v>
      </c>
    </row>
    <row r="307" spans="1:13" x14ac:dyDescent="0.2">
      <c r="A307" s="7" t="s">
        <v>9</v>
      </c>
      <c r="B307" t="s">
        <v>304</v>
      </c>
      <c r="C307" t="s">
        <v>14</v>
      </c>
      <c r="D307" t="s">
        <v>190</v>
      </c>
      <c r="E307">
        <v>0</v>
      </c>
      <c r="G307" s="23">
        <f t="shared" si="80"/>
        <v>0</v>
      </c>
      <c r="H307">
        <f t="shared" si="73"/>
        <v>1229</v>
      </c>
      <c r="I307" s="19">
        <v>5.8177514792899405E-2</v>
      </c>
    </row>
    <row r="308" spans="1:13" s="5" customFormat="1" x14ac:dyDescent="0.2">
      <c r="A308" s="5" t="s">
        <v>9</v>
      </c>
      <c r="B308" s="5" t="s">
        <v>300</v>
      </c>
      <c r="C308" s="5" t="s">
        <v>305</v>
      </c>
      <c r="D308" s="5" t="s">
        <v>191</v>
      </c>
      <c r="E308" s="5">
        <v>95162</v>
      </c>
      <c r="F308" s="5">
        <f t="shared" si="67"/>
        <v>122652</v>
      </c>
      <c r="G308" s="25">
        <f>SUM(E308/$F$308)</f>
        <v>0.7758699409712031</v>
      </c>
      <c r="I308" s="21"/>
      <c r="J308">
        <f t="shared" si="68"/>
        <v>95162</v>
      </c>
      <c r="K308" s="7"/>
      <c r="L308"/>
      <c r="M308"/>
    </row>
    <row r="309" spans="1:13" x14ac:dyDescent="0.2">
      <c r="A309" s="7" t="s">
        <v>9</v>
      </c>
      <c r="B309" t="s">
        <v>301</v>
      </c>
      <c r="C309" t="s">
        <v>306</v>
      </c>
      <c r="D309" t="s">
        <v>191</v>
      </c>
      <c r="E309">
        <v>23065</v>
      </c>
      <c r="G309" s="23">
        <f t="shared" ref="G309:G313" si="81">SUM(E309/$F$308)</f>
        <v>0.18805237582754461</v>
      </c>
      <c r="K309" s="7">
        <f t="shared" si="70"/>
        <v>23065</v>
      </c>
    </row>
    <row r="310" spans="1:13" x14ac:dyDescent="0.2">
      <c r="A310" s="7" t="s">
        <v>9</v>
      </c>
      <c r="B310" t="s">
        <v>258</v>
      </c>
      <c r="C310" t="s">
        <v>307</v>
      </c>
      <c r="D310" t="s">
        <v>191</v>
      </c>
      <c r="E310">
        <v>2175</v>
      </c>
      <c r="G310" s="23">
        <f t="shared" si="81"/>
        <v>1.7733098522649447E-2</v>
      </c>
      <c r="L310">
        <f t="shared" si="71"/>
        <v>2175</v>
      </c>
    </row>
    <row r="311" spans="1:13" x14ac:dyDescent="0.2">
      <c r="A311" s="7" t="s">
        <v>9</v>
      </c>
      <c r="B311" t="s">
        <v>302</v>
      </c>
      <c r="C311" t="s">
        <v>308</v>
      </c>
      <c r="D311" t="s">
        <v>191</v>
      </c>
      <c r="E311">
        <v>741</v>
      </c>
      <c r="G311" s="23">
        <f t="shared" si="81"/>
        <v>6.0414832208198809E-3</v>
      </c>
    </row>
    <row r="312" spans="1:13" x14ac:dyDescent="0.2">
      <c r="A312" s="7" t="s">
        <v>9</v>
      </c>
      <c r="B312" t="s">
        <v>303</v>
      </c>
      <c r="C312" t="s">
        <v>309</v>
      </c>
      <c r="D312" t="s">
        <v>191</v>
      </c>
      <c r="E312">
        <v>1418</v>
      </c>
      <c r="G312" s="23">
        <f t="shared" si="81"/>
        <v>1.1561164921892835E-2</v>
      </c>
      <c r="M312">
        <f t="shared" si="72"/>
        <v>1418</v>
      </c>
    </row>
    <row r="313" spans="1:13" x14ac:dyDescent="0.2">
      <c r="A313" s="7" t="s">
        <v>9</v>
      </c>
      <c r="B313" t="s">
        <v>304</v>
      </c>
      <c r="C313" t="s">
        <v>14</v>
      </c>
      <c r="D313" t="s">
        <v>191</v>
      </c>
      <c r="E313">
        <v>91</v>
      </c>
      <c r="G313" s="23">
        <f t="shared" si="81"/>
        <v>7.4193653589016081E-4</v>
      </c>
      <c r="H313">
        <f t="shared" si="73"/>
        <v>4425</v>
      </c>
      <c r="I313" s="19">
        <v>3.6077683201252327E-2</v>
      </c>
    </row>
    <row r="314" spans="1:13" x14ac:dyDescent="0.2">
      <c r="A314" s="7" t="s">
        <v>9</v>
      </c>
      <c r="B314" t="s">
        <v>300</v>
      </c>
      <c r="C314" t="s">
        <v>305</v>
      </c>
      <c r="D314" t="s">
        <v>192</v>
      </c>
      <c r="E314">
        <v>558</v>
      </c>
      <c r="F314">
        <f t="shared" si="67"/>
        <v>1823</v>
      </c>
      <c r="G314" s="23">
        <f>SUM(E314/$F$314)</f>
        <v>0.30608886450905104</v>
      </c>
      <c r="J314">
        <f t="shared" si="68"/>
        <v>558</v>
      </c>
    </row>
    <row r="315" spans="1:13" s="6" customFormat="1" x14ac:dyDescent="0.2">
      <c r="A315" s="6" t="s">
        <v>9</v>
      </c>
      <c r="B315" s="6" t="s">
        <v>301</v>
      </c>
      <c r="C315" s="6" t="s">
        <v>306</v>
      </c>
      <c r="D315" s="6" t="s">
        <v>192</v>
      </c>
      <c r="E315" s="6">
        <v>1207</v>
      </c>
      <c r="G315" s="24">
        <f t="shared" ref="G315:G319" si="82">SUM(E315/$F$314)</f>
        <v>0.66209544706527701</v>
      </c>
      <c r="I315" s="20"/>
      <c r="J315"/>
      <c r="K315" s="7">
        <f t="shared" si="70"/>
        <v>1207</v>
      </c>
      <c r="L315"/>
      <c r="M315"/>
    </row>
    <row r="316" spans="1:13" x14ac:dyDescent="0.2">
      <c r="A316" s="7" t="s">
        <v>9</v>
      </c>
      <c r="B316" t="s">
        <v>258</v>
      </c>
      <c r="C316" t="s">
        <v>307</v>
      </c>
      <c r="D316" t="s">
        <v>192</v>
      </c>
      <c r="E316">
        <v>28</v>
      </c>
      <c r="G316" s="23">
        <f t="shared" si="82"/>
        <v>1.5359297860669226E-2</v>
      </c>
      <c r="L316">
        <f t="shared" si="71"/>
        <v>28</v>
      </c>
    </row>
    <row r="317" spans="1:13" x14ac:dyDescent="0.2">
      <c r="A317" s="7" t="s">
        <v>9</v>
      </c>
      <c r="B317" t="s">
        <v>302</v>
      </c>
      <c r="C317" t="s">
        <v>308</v>
      </c>
      <c r="D317" t="s">
        <v>192</v>
      </c>
      <c r="E317">
        <v>14</v>
      </c>
      <c r="G317" s="23">
        <f t="shared" si="82"/>
        <v>7.679648930334613E-3</v>
      </c>
    </row>
    <row r="318" spans="1:13" x14ac:dyDescent="0.2">
      <c r="A318" s="7" t="s">
        <v>9</v>
      </c>
      <c r="B318" t="s">
        <v>303</v>
      </c>
      <c r="C318" t="s">
        <v>309</v>
      </c>
      <c r="D318" t="s">
        <v>192</v>
      </c>
      <c r="E318">
        <v>16</v>
      </c>
      <c r="G318" s="23">
        <f t="shared" si="82"/>
        <v>8.7767416346681299E-3</v>
      </c>
      <c r="M318">
        <f t="shared" si="72"/>
        <v>16</v>
      </c>
    </row>
    <row r="319" spans="1:13" x14ac:dyDescent="0.2">
      <c r="A319" s="7" t="s">
        <v>9</v>
      </c>
      <c r="B319" t="s">
        <v>304</v>
      </c>
      <c r="C319" t="s">
        <v>14</v>
      </c>
      <c r="D319" t="s">
        <v>192</v>
      </c>
      <c r="E319">
        <v>0</v>
      </c>
      <c r="G319" s="23">
        <f t="shared" si="82"/>
        <v>0</v>
      </c>
      <c r="H319">
        <f t="shared" si="73"/>
        <v>58</v>
      </c>
      <c r="I319" s="19">
        <v>3.1815688425671972E-2</v>
      </c>
    </row>
    <row r="320" spans="1:13" x14ac:dyDescent="0.2">
      <c r="A320" s="7" t="s">
        <v>9</v>
      </c>
      <c r="B320" t="s">
        <v>300</v>
      </c>
      <c r="C320" t="s">
        <v>305</v>
      </c>
      <c r="D320" t="s">
        <v>193</v>
      </c>
      <c r="E320">
        <v>3950</v>
      </c>
      <c r="F320">
        <f t="shared" si="67"/>
        <v>15987</v>
      </c>
      <c r="G320" s="23">
        <f>SUM(E320/$F$320)</f>
        <v>0.24707574904609997</v>
      </c>
      <c r="J320">
        <f t="shared" si="68"/>
        <v>3950</v>
      </c>
    </row>
    <row r="321" spans="1:13" s="6" customFormat="1" x14ac:dyDescent="0.2">
      <c r="A321" s="6" t="s">
        <v>9</v>
      </c>
      <c r="B321" s="6" t="s">
        <v>301</v>
      </c>
      <c r="C321" s="6" t="s">
        <v>306</v>
      </c>
      <c r="D321" s="6" t="s">
        <v>193</v>
      </c>
      <c r="E321" s="6">
        <v>11280</v>
      </c>
      <c r="G321" s="24">
        <f t="shared" ref="G321:G325" si="83">SUM(E321/$F$320)</f>
        <v>0.7055732782886095</v>
      </c>
      <c r="I321" s="20"/>
      <c r="J321"/>
      <c r="K321" s="7">
        <f t="shared" si="70"/>
        <v>11280</v>
      </c>
      <c r="L321"/>
      <c r="M321"/>
    </row>
    <row r="322" spans="1:13" x14ac:dyDescent="0.2">
      <c r="A322" s="7" t="s">
        <v>9</v>
      </c>
      <c r="B322" t="s">
        <v>258</v>
      </c>
      <c r="C322" t="s">
        <v>307</v>
      </c>
      <c r="D322" t="s">
        <v>193</v>
      </c>
      <c r="E322">
        <v>393</v>
      </c>
      <c r="G322" s="23">
        <f t="shared" si="83"/>
        <v>2.4582473259523362E-2</v>
      </c>
      <c r="L322">
        <f t="shared" si="71"/>
        <v>393</v>
      </c>
    </row>
    <row r="323" spans="1:13" x14ac:dyDescent="0.2">
      <c r="A323" s="7" t="s">
        <v>9</v>
      </c>
      <c r="B323" t="s">
        <v>302</v>
      </c>
      <c r="C323" t="s">
        <v>308</v>
      </c>
      <c r="D323" t="s">
        <v>193</v>
      </c>
      <c r="E323">
        <v>185</v>
      </c>
      <c r="G323" s="23">
        <f t="shared" si="83"/>
        <v>1.1571902170513543E-2</v>
      </c>
    </row>
    <row r="324" spans="1:13" x14ac:dyDescent="0.2">
      <c r="A324" s="7" t="s">
        <v>9</v>
      </c>
      <c r="B324" t="s">
        <v>303</v>
      </c>
      <c r="C324" t="s">
        <v>309</v>
      </c>
      <c r="D324" t="s">
        <v>193</v>
      </c>
      <c r="E324">
        <v>179</v>
      </c>
      <c r="G324" s="23">
        <f t="shared" si="83"/>
        <v>1.1196597235253644E-2</v>
      </c>
      <c r="M324">
        <f t="shared" si="72"/>
        <v>179</v>
      </c>
    </row>
    <row r="325" spans="1:13" x14ac:dyDescent="0.2">
      <c r="A325" s="7" t="s">
        <v>9</v>
      </c>
      <c r="B325" t="s">
        <v>304</v>
      </c>
      <c r="C325" t="s">
        <v>14</v>
      </c>
      <c r="D325" t="s">
        <v>193</v>
      </c>
      <c r="E325">
        <v>0</v>
      </c>
      <c r="G325" s="23">
        <f t="shared" si="83"/>
        <v>0</v>
      </c>
      <c r="H325">
        <f t="shared" si="73"/>
        <v>757</v>
      </c>
      <c r="I325" s="19">
        <v>4.735097266529055E-2</v>
      </c>
    </row>
    <row r="326" spans="1:13" x14ac:dyDescent="0.2">
      <c r="A326" s="7" t="s">
        <v>9</v>
      </c>
      <c r="B326" t="s">
        <v>300</v>
      </c>
      <c r="C326" t="s">
        <v>305</v>
      </c>
      <c r="D326" t="s">
        <v>194</v>
      </c>
      <c r="E326">
        <v>6142</v>
      </c>
      <c r="F326">
        <f t="shared" ref="F326:F386" si="84">SUM(E326:E331)</f>
        <v>15846</v>
      </c>
      <c r="G326" s="23">
        <f>SUM(E326/$F$326)</f>
        <v>0.38760570490975643</v>
      </c>
      <c r="J326">
        <f t="shared" ref="J326:J386" si="85">SUM(E326)</f>
        <v>6142</v>
      </c>
    </row>
    <row r="327" spans="1:13" s="6" customFormat="1" x14ac:dyDescent="0.2">
      <c r="A327" s="6" t="s">
        <v>9</v>
      </c>
      <c r="B327" s="6" t="s">
        <v>301</v>
      </c>
      <c r="C327" s="6" t="s">
        <v>306</v>
      </c>
      <c r="D327" s="6" t="s">
        <v>194</v>
      </c>
      <c r="E327" s="6">
        <v>8804</v>
      </c>
      <c r="G327" s="24">
        <f t="shared" ref="G327:G331" si="86">SUM(E327/$F$326)</f>
        <v>0.5555976271614288</v>
      </c>
      <c r="I327" s="20"/>
      <c r="J327"/>
      <c r="K327" s="7">
        <f t="shared" ref="K327:K387" si="87">SUM(E327)</f>
        <v>8804</v>
      </c>
      <c r="L327"/>
      <c r="M327"/>
    </row>
    <row r="328" spans="1:13" x14ac:dyDescent="0.2">
      <c r="A328" s="7" t="s">
        <v>9</v>
      </c>
      <c r="B328" t="s">
        <v>258</v>
      </c>
      <c r="C328" t="s">
        <v>307</v>
      </c>
      <c r="D328" t="s">
        <v>194</v>
      </c>
      <c r="E328">
        <v>435</v>
      </c>
      <c r="G328" s="23">
        <f t="shared" si="86"/>
        <v>2.7451722832260508E-2</v>
      </c>
      <c r="L328">
        <f t="shared" ref="L325:L388" si="88">SUM(E328)</f>
        <v>435</v>
      </c>
    </row>
    <row r="329" spans="1:13" x14ac:dyDescent="0.2">
      <c r="A329" s="7" t="s">
        <v>9</v>
      </c>
      <c r="B329" t="s">
        <v>302</v>
      </c>
      <c r="C329" t="s">
        <v>308</v>
      </c>
      <c r="D329" t="s">
        <v>194</v>
      </c>
      <c r="E329">
        <v>298</v>
      </c>
      <c r="G329" s="23">
        <f t="shared" si="86"/>
        <v>1.8806007825318691E-2</v>
      </c>
    </row>
    <row r="330" spans="1:13" x14ac:dyDescent="0.2">
      <c r="A330" s="7" t="s">
        <v>9</v>
      </c>
      <c r="B330" t="s">
        <v>303</v>
      </c>
      <c r="C330" t="s">
        <v>309</v>
      </c>
      <c r="D330" t="s">
        <v>194</v>
      </c>
      <c r="E330">
        <v>167</v>
      </c>
      <c r="G330" s="23">
        <f t="shared" si="86"/>
        <v>1.0538937271235643E-2</v>
      </c>
      <c r="M330">
        <f t="shared" ref="M327:M390" si="89">SUM(E330)</f>
        <v>167</v>
      </c>
    </row>
    <row r="331" spans="1:13" x14ac:dyDescent="0.2">
      <c r="A331" s="7" t="s">
        <v>9</v>
      </c>
      <c r="B331" t="s">
        <v>304</v>
      </c>
      <c r="C331" t="s">
        <v>14</v>
      </c>
      <c r="D331" t="s">
        <v>194</v>
      </c>
      <c r="E331">
        <v>0</v>
      </c>
      <c r="G331" s="23">
        <f t="shared" si="86"/>
        <v>0</v>
      </c>
      <c r="H331">
        <f t="shared" ref="H331:H391" si="90">SUM(E328:E331)</f>
        <v>900</v>
      </c>
      <c r="I331" s="19">
        <v>5.679666792881484E-2</v>
      </c>
    </row>
    <row r="332" spans="1:13" x14ac:dyDescent="0.2">
      <c r="A332" s="7" t="s">
        <v>9</v>
      </c>
      <c r="B332" t="s">
        <v>300</v>
      </c>
      <c r="C332" t="s">
        <v>305</v>
      </c>
      <c r="D332" t="s">
        <v>195</v>
      </c>
      <c r="E332">
        <v>4331</v>
      </c>
      <c r="F332">
        <f t="shared" si="84"/>
        <v>16684</v>
      </c>
      <c r="G332" s="23">
        <f>SUM(E332/$F$332)</f>
        <v>0.2595900263725725</v>
      </c>
      <c r="J332">
        <f t="shared" si="85"/>
        <v>4331</v>
      </c>
    </row>
    <row r="333" spans="1:13" s="6" customFormat="1" x14ac:dyDescent="0.2">
      <c r="A333" s="6" t="s">
        <v>9</v>
      </c>
      <c r="B333" s="6" t="s">
        <v>301</v>
      </c>
      <c r="C333" s="6" t="s">
        <v>306</v>
      </c>
      <c r="D333" s="6" t="s">
        <v>195</v>
      </c>
      <c r="E333" s="6">
        <v>11523</v>
      </c>
      <c r="G333" s="24">
        <f t="shared" ref="G333:G337" si="91">SUM(E333/$F$332)</f>
        <v>0.69066171181970748</v>
      </c>
      <c r="I333" s="20"/>
      <c r="J333"/>
      <c r="K333" s="7">
        <f t="shared" si="87"/>
        <v>11523</v>
      </c>
      <c r="L333"/>
      <c r="M333"/>
    </row>
    <row r="334" spans="1:13" x14ac:dyDescent="0.2">
      <c r="A334" s="7" t="s">
        <v>9</v>
      </c>
      <c r="B334" t="s">
        <v>258</v>
      </c>
      <c r="C334" t="s">
        <v>307</v>
      </c>
      <c r="D334" t="s">
        <v>195</v>
      </c>
      <c r="E334">
        <v>440</v>
      </c>
      <c r="G334" s="23">
        <f t="shared" si="91"/>
        <v>2.6372572524574443E-2</v>
      </c>
      <c r="L334">
        <f t="shared" si="88"/>
        <v>440</v>
      </c>
    </row>
    <row r="335" spans="1:13" x14ac:dyDescent="0.2">
      <c r="A335" s="7" t="s">
        <v>9</v>
      </c>
      <c r="B335" t="s">
        <v>302</v>
      </c>
      <c r="C335" t="s">
        <v>308</v>
      </c>
      <c r="D335" t="s">
        <v>195</v>
      </c>
      <c r="E335">
        <v>199</v>
      </c>
      <c r="G335" s="23">
        <f t="shared" si="91"/>
        <v>1.1927595300887077E-2</v>
      </c>
    </row>
    <row r="336" spans="1:13" x14ac:dyDescent="0.2">
      <c r="A336" s="7" t="s">
        <v>9</v>
      </c>
      <c r="B336" t="s">
        <v>303</v>
      </c>
      <c r="C336" t="s">
        <v>309</v>
      </c>
      <c r="D336" t="s">
        <v>195</v>
      </c>
      <c r="E336">
        <v>191</v>
      </c>
      <c r="G336" s="23">
        <f t="shared" si="91"/>
        <v>1.1448093982258451E-2</v>
      </c>
      <c r="M336">
        <f t="shared" si="89"/>
        <v>191</v>
      </c>
    </row>
    <row r="337" spans="1:13" x14ac:dyDescent="0.2">
      <c r="A337" s="7" t="s">
        <v>9</v>
      </c>
      <c r="B337" t="s">
        <v>304</v>
      </c>
      <c r="C337" t="s">
        <v>14</v>
      </c>
      <c r="D337" t="s">
        <v>195</v>
      </c>
      <c r="E337">
        <v>0</v>
      </c>
      <c r="G337" s="23">
        <f t="shared" si="91"/>
        <v>0</v>
      </c>
      <c r="H337">
        <f t="shared" si="90"/>
        <v>830</v>
      </c>
      <c r="I337" s="19">
        <v>4.9748261807719969E-2</v>
      </c>
    </row>
    <row r="338" spans="1:13" x14ac:dyDescent="0.2">
      <c r="A338" s="7" t="s">
        <v>9</v>
      </c>
      <c r="B338" t="s">
        <v>300</v>
      </c>
      <c r="C338" t="s">
        <v>305</v>
      </c>
      <c r="D338" t="s">
        <v>196</v>
      </c>
      <c r="E338">
        <v>1472</v>
      </c>
      <c r="F338">
        <f t="shared" si="84"/>
        <v>4416</v>
      </c>
      <c r="G338" s="23">
        <f>SUM(E338/$F$338)</f>
        <v>0.33333333333333331</v>
      </c>
      <c r="J338">
        <f t="shared" si="85"/>
        <v>1472</v>
      </c>
    </row>
    <row r="339" spans="1:13" s="6" customFormat="1" x14ac:dyDescent="0.2">
      <c r="A339" s="6" t="s">
        <v>9</v>
      </c>
      <c r="B339" s="6" t="s">
        <v>301</v>
      </c>
      <c r="C339" s="6" t="s">
        <v>306</v>
      </c>
      <c r="D339" s="6" t="s">
        <v>196</v>
      </c>
      <c r="E339" s="6">
        <v>2730</v>
      </c>
      <c r="G339" s="24">
        <f t="shared" ref="G339:G343" si="92">SUM(E339/$F$338)</f>
        <v>0.61820652173913049</v>
      </c>
      <c r="I339" s="20"/>
      <c r="J339"/>
      <c r="K339" s="7">
        <f t="shared" si="87"/>
        <v>2730</v>
      </c>
      <c r="L339"/>
      <c r="M339"/>
    </row>
    <row r="340" spans="1:13" x14ac:dyDescent="0.2">
      <c r="A340" s="7" t="s">
        <v>9</v>
      </c>
      <c r="B340" t="s">
        <v>258</v>
      </c>
      <c r="C340" t="s">
        <v>307</v>
      </c>
      <c r="D340" t="s">
        <v>196</v>
      </c>
      <c r="E340">
        <v>98</v>
      </c>
      <c r="G340" s="23">
        <f t="shared" si="92"/>
        <v>2.2192028985507248E-2</v>
      </c>
      <c r="L340">
        <f t="shared" si="88"/>
        <v>98</v>
      </c>
    </row>
    <row r="341" spans="1:13" x14ac:dyDescent="0.2">
      <c r="A341" s="7" t="s">
        <v>9</v>
      </c>
      <c r="B341" t="s">
        <v>302</v>
      </c>
      <c r="C341" t="s">
        <v>308</v>
      </c>
      <c r="D341" t="s">
        <v>196</v>
      </c>
      <c r="E341">
        <v>56</v>
      </c>
      <c r="G341" s="23">
        <f t="shared" si="92"/>
        <v>1.2681159420289856E-2</v>
      </c>
    </row>
    <row r="342" spans="1:13" x14ac:dyDescent="0.2">
      <c r="A342" s="7" t="s">
        <v>9</v>
      </c>
      <c r="B342" t="s">
        <v>303</v>
      </c>
      <c r="C342" t="s">
        <v>309</v>
      </c>
      <c r="D342" t="s">
        <v>196</v>
      </c>
      <c r="E342">
        <v>60</v>
      </c>
      <c r="G342" s="23">
        <f t="shared" si="92"/>
        <v>1.358695652173913E-2</v>
      </c>
      <c r="M342">
        <f t="shared" si="89"/>
        <v>60</v>
      </c>
    </row>
    <row r="343" spans="1:13" x14ac:dyDescent="0.2">
      <c r="A343" s="7" t="s">
        <v>9</v>
      </c>
      <c r="B343" t="s">
        <v>304</v>
      </c>
      <c r="C343" t="s">
        <v>14</v>
      </c>
      <c r="D343" t="s">
        <v>196</v>
      </c>
      <c r="E343">
        <v>0</v>
      </c>
      <c r="G343" s="23">
        <f t="shared" si="92"/>
        <v>0</v>
      </c>
      <c r="H343">
        <f t="shared" si="90"/>
        <v>214</v>
      </c>
      <c r="I343" s="19">
        <v>4.8460144927536232E-2</v>
      </c>
    </row>
    <row r="344" spans="1:13" x14ac:dyDescent="0.2">
      <c r="A344" s="7" t="s">
        <v>9</v>
      </c>
      <c r="B344" t="s">
        <v>300</v>
      </c>
      <c r="C344" t="s">
        <v>305</v>
      </c>
      <c r="D344" t="s">
        <v>197</v>
      </c>
      <c r="E344">
        <v>9240</v>
      </c>
      <c r="F344">
        <f t="shared" si="84"/>
        <v>24738</v>
      </c>
      <c r="G344" s="23">
        <f>SUM(E344/$F$344)</f>
        <v>0.37351443123938882</v>
      </c>
      <c r="J344">
        <f t="shared" si="85"/>
        <v>9240</v>
      </c>
    </row>
    <row r="345" spans="1:13" s="6" customFormat="1" x14ac:dyDescent="0.2">
      <c r="A345" s="6" t="s">
        <v>9</v>
      </c>
      <c r="B345" s="6" t="s">
        <v>301</v>
      </c>
      <c r="C345" s="6" t="s">
        <v>306</v>
      </c>
      <c r="D345" s="6" t="s">
        <v>197</v>
      </c>
      <c r="E345" s="6">
        <v>14028</v>
      </c>
      <c r="G345" s="24">
        <f t="shared" ref="G345:G349" si="93">SUM(E345/$F$344)</f>
        <v>0.56706281833616301</v>
      </c>
      <c r="I345" s="20"/>
      <c r="J345"/>
      <c r="K345" s="7">
        <f t="shared" si="87"/>
        <v>14028</v>
      </c>
      <c r="L345"/>
      <c r="M345"/>
    </row>
    <row r="346" spans="1:13" x14ac:dyDescent="0.2">
      <c r="A346" s="7" t="s">
        <v>9</v>
      </c>
      <c r="B346" t="s">
        <v>258</v>
      </c>
      <c r="C346" t="s">
        <v>307</v>
      </c>
      <c r="D346" t="s">
        <v>197</v>
      </c>
      <c r="E346">
        <v>747</v>
      </c>
      <c r="G346" s="23">
        <f t="shared" si="93"/>
        <v>3.0196458889158381E-2</v>
      </c>
      <c r="L346">
        <f t="shared" si="88"/>
        <v>747</v>
      </c>
    </row>
    <row r="347" spans="1:13" x14ac:dyDescent="0.2">
      <c r="A347" s="7" t="s">
        <v>9</v>
      </c>
      <c r="B347" t="s">
        <v>302</v>
      </c>
      <c r="C347" t="s">
        <v>308</v>
      </c>
      <c r="D347" t="s">
        <v>197</v>
      </c>
      <c r="E347">
        <v>418</v>
      </c>
      <c r="G347" s="23">
        <f t="shared" si="93"/>
        <v>1.6897081413210446E-2</v>
      </c>
    </row>
    <row r="348" spans="1:13" x14ac:dyDescent="0.2">
      <c r="A348" s="7" t="s">
        <v>9</v>
      </c>
      <c r="B348" t="s">
        <v>303</v>
      </c>
      <c r="C348" t="s">
        <v>309</v>
      </c>
      <c r="D348" t="s">
        <v>197</v>
      </c>
      <c r="E348">
        <v>305</v>
      </c>
      <c r="G348" s="23">
        <f t="shared" si="93"/>
        <v>1.2329210122079392E-2</v>
      </c>
      <c r="M348">
        <f t="shared" si="89"/>
        <v>305</v>
      </c>
    </row>
    <row r="349" spans="1:13" x14ac:dyDescent="0.2">
      <c r="A349" s="7" t="s">
        <v>9</v>
      </c>
      <c r="B349" t="s">
        <v>304</v>
      </c>
      <c r="C349" t="s">
        <v>14</v>
      </c>
      <c r="D349" t="s">
        <v>197</v>
      </c>
      <c r="E349">
        <v>0</v>
      </c>
      <c r="G349" s="23">
        <f t="shared" si="93"/>
        <v>0</v>
      </c>
      <c r="H349">
        <f t="shared" si="90"/>
        <v>1470</v>
      </c>
      <c r="I349" s="19">
        <v>5.9422750424448216E-2</v>
      </c>
    </row>
    <row r="350" spans="1:13" x14ac:dyDescent="0.2">
      <c r="A350" s="7" t="s">
        <v>9</v>
      </c>
      <c r="B350" t="s">
        <v>300</v>
      </c>
      <c r="C350" t="s">
        <v>305</v>
      </c>
      <c r="D350" t="s">
        <v>198</v>
      </c>
      <c r="E350">
        <v>2055</v>
      </c>
      <c r="F350">
        <f t="shared" si="84"/>
        <v>5560</v>
      </c>
      <c r="G350" s="23">
        <f>SUM(E350/$F$350)</f>
        <v>0.36960431654676257</v>
      </c>
      <c r="J350">
        <f t="shared" si="85"/>
        <v>2055</v>
      </c>
    </row>
    <row r="351" spans="1:13" s="6" customFormat="1" x14ac:dyDescent="0.2">
      <c r="A351" s="6" t="s">
        <v>9</v>
      </c>
      <c r="B351" s="6" t="s">
        <v>301</v>
      </c>
      <c r="C351" s="6" t="s">
        <v>306</v>
      </c>
      <c r="D351" s="6" t="s">
        <v>198</v>
      </c>
      <c r="E351" s="6">
        <v>3243</v>
      </c>
      <c r="G351" s="24">
        <f t="shared" ref="G351:G355" si="94">SUM(E351/$F$350)</f>
        <v>0.58327338129496398</v>
      </c>
      <c r="I351" s="20"/>
      <c r="J351"/>
      <c r="K351" s="7">
        <f t="shared" si="87"/>
        <v>3243</v>
      </c>
      <c r="L351"/>
      <c r="M351"/>
    </row>
    <row r="352" spans="1:13" x14ac:dyDescent="0.2">
      <c r="A352" s="7" t="s">
        <v>9</v>
      </c>
      <c r="B352" t="s">
        <v>258</v>
      </c>
      <c r="C352" t="s">
        <v>307</v>
      </c>
      <c r="D352" t="s">
        <v>198</v>
      </c>
      <c r="E352">
        <v>136</v>
      </c>
      <c r="G352" s="23">
        <f t="shared" si="94"/>
        <v>2.4460431654676259E-2</v>
      </c>
      <c r="L352">
        <f t="shared" si="88"/>
        <v>136</v>
      </c>
    </row>
    <row r="353" spans="1:13" x14ac:dyDescent="0.2">
      <c r="A353" s="7" t="s">
        <v>9</v>
      </c>
      <c r="B353" t="s">
        <v>302</v>
      </c>
      <c r="C353" t="s">
        <v>308</v>
      </c>
      <c r="D353" t="s">
        <v>198</v>
      </c>
      <c r="E353">
        <v>56</v>
      </c>
      <c r="G353" s="23">
        <f t="shared" si="94"/>
        <v>1.0071942446043165E-2</v>
      </c>
    </row>
    <row r="354" spans="1:13" x14ac:dyDescent="0.2">
      <c r="A354" s="7" t="s">
        <v>9</v>
      </c>
      <c r="B354" t="s">
        <v>303</v>
      </c>
      <c r="C354" t="s">
        <v>309</v>
      </c>
      <c r="D354" t="s">
        <v>198</v>
      </c>
      <c r="E354">
        <v>70</v>
      </c>
      <c r="G354" s="23">
        <f t="shared" si="94"/>
        <v>1.2589928057553957E-2</v>
      </c>
      <c r="M354">
        <f t="shared" si="89"/>
        <v>70</v>
      </c>
    </row>
    <row r="355" spans="1:13" x14ac:dyDescent="0.2">
      <c r="A355" s="7" t="s">
        <v>9</v>
      </c>
      <c r="B355" t="s">
        <v>304</v>
      </c>
      <c r="C355" t="s">
        <v>14</v>
      </c>
      <c r="D355" t="s">
        <v>198</v>
      </c>
      <c r="E355">
        <v>0</v>
      </c>
      <c r="G355" s="23">
        <f t="shared" si="94"/>
        <v>0</v>
      </c>
      <c r="H355">
        <f t="shared" si="90"/>
        <v>262</v>
      </c>
      <c r="I355" s="19">
        <v>4.7122302158273378E-2</v>
      </c>
    </row>
    <row r="356" spans="1:13" x14ac:dyDescent="0.2">
      <c r="A356" s="7" t="s">
        <v>9</v>
      </c>
      <c r="B356" t="s">
        <v>300</v>
      </c>
      <c r="C356" t="s">
        <v>305</v>
      </c>
      <c r="D356" t="s">
        <v>199</v>
      </c>
      <c r="E356">
        <v>2208</v>
      </c>
      <c r="F356">
        <f t="shared" si="84"/>
        <v>6347</v>
      </c>
      <c r="G356" s="23">
        <f>SUM(E356/$F$356)</f>
        <v>0.34788088860879157</v>
      </c>
      <c r="J356">
        <f t="shared" si="85"/>
        <v>2208</v>
      </c>
    </row>
    <row r="357" spans="1:13" s="6" customFormat="1" x14ac:dyDescent="0.2">
      <c r="A357" s="6" t="s">
        <v>9</v>
      </c>
      <c r="B357" s="6" t="s">
        <v>301</v>
      </c>
      <c r="C357" s="6" t="s">
        <v>306</v>
      </c>
      <c r="D357" s="6" t="s">
        <v>199</v>
      </c>
      <c r="E357" s="6">
        <v>3834</v>
      </c>
      <c r="G357" s="24">
        <f t="shared" ref="G357:G361" si="95">SUM(E357/$F$356)</f>
        <v>0.60406491255711359</v>
      </c>
      <c r="I357" s="20"/>
      <c r="J357"/>
      <c r="K357" s="7">
        <f t="shared" si="87"/>
        <v>3834</v>
      </c>
      <c r="L357"/>
      <c r="M357"/>
    </row>
    <row r="358" spans="1:13" x14ac:dyDescent="0.2">
      <c r="A358" s="7" t="s">
        <v>9</v>
      </c>
      <c r="B358" t="s">
        <v>258</v>
      </c>
      <c r="C358" t="s">
        <v>307</v>
      </c>
      <c r="D358" t="s">
        <v>199</v>
      </c>
      <c r="E358">
        <v>158</v>
      </c>
      <c r="G358" s="23">
        <f t="shared" si="95"/>
        <v>2.4893650543563888E-2</v>
      </c>
      <c r="L358">
        <f t="shared" si="88"/>
        <v>158</v>
      </c>
    </row>
    <row r="359" spans="1:13" x14ac:dyDescent="0.2">
      <c r="A359" s="7" t="s">
        <v>9</v>
      </c>
      <c r="B359" t="s">
        <v>302</v>
      </c>
      <c r="C359" t="s">
        <v>308</v>
      </c>
      <c r="D359" t="s">
        <v>199</v>
      </c>
      <c r="E359">
        <v>71</v>
      </c>
      <c r="G359" s="23">
        <f t="shared" si="95"/>
        <v>1.1186387269576178E-2</v>
      </c>
    </row>
    <row r="360" spans="1:13" x14ac:dyDescent="0.2">
      <c r="A360" s="7" t="s">
        <v>9</v>
      </c>
      <c r="B360" t="s">
        <v>303</v>
      </c>
      <c r="C360" t="s">
        <v>309</v>
      </c>
      <c r="D360" t="s">
        <v>199</v>
      </c>
      <c r="E360">
        <v>76</v>
      </c>
      <c r="G360" s="23">
        <f t="shared" si="95"/>
        <v>1.1974161020954782E-2</v>
      </c>
      <c r="M360">
        <f t="shared" si="89"/>
        <v>76</v>
      </c>
    </row>
    <row r="361" spans="1:13" x14ac:dyDescent="0.2">
      <c r="A361" s="7" t="s">
        <v>9</v>
      </c>
      <c r="B361" t="s">
        <v>304</v>
      </c>
      <c r="C361" t="s">
        <v>14</v>
      </c>
      <c r="D361" t="s">
        <v>199</v>
      </c>
      <c r="E361">
        <v>0</v>
      </c>
      <c r="G361" s="23">
        <f t="shared" si="95"/>
        <v>0</v>
      </c>
      <c r="H361">
        <f t="shared" si="90"/>
        <v>305</v>
      </c>
      <c r="I361" s="19">
        <v>4.8054198834094848E-2</v>
      </c>
    </row>
    <row r="362" spans="1:13" x14ac:dyDescent="0.2">
      <c r="A362" s="7" t="s">
        <v>9</v>
      </c>
      <c r="B362" t="s">
        <v>300</v>
      </c>
      <c r="C362" t="s">
        <v>305</v>
      </c>
      <c r="D362" t="s">
        <v>200</v>
      </c>
      <c r="E362">
        <v>2323</v>
      </c>
      <c r="F362">
        <f t="shared" si="84"/>
        <v>7359</v>
      </c>
      <c r="G362" s="23">
        <f>SUM(E362/$F$362)</f>
        <v>0.31566788965892106</v>
      </c>
      <c r="J362">
        <f t="shared" si="85"/>
        <v>2323</v>
      </c>
    </row>
    <row r="363" spans="1:13" s="6" customFormat="1" x14ac:dyDescent="0.2">
      <c r="A363" s="6" t="s">
        <v>9</v>
      </c>
      <c r="B363" s="6" t="s">
        <v>301</v>
      </c>
      <c r="C363" s="6" t="s">
        <v>306</v>
      </c>
      <c r="D363" s="6" t="s">
        <v>200</v>
      </c>
      <c r="E363" s="6">
        <v>4892</v>
      </c>
      <c r="G363" s="24">
        <f t="shared" ref="G363:G367" si="96">SUM(E363/$F$362)</f>
        <v>0.66476423427096076</v>
      </c>
      <c r="I363" s="20"/>
      <c r="J363"/>
      <c r="K363" s="7">
        <f t="shared" si="87"/>
        <v>4892</v>
      </c>
      <c r="L363"/>
      <c r="M363"/>
    </row>
    <row r="364" spans="1:13" x14ac:dyDescent="0.2">
      <c r="A364" s="7" t="s">
        <v>9</v>
      </c>
      <c r="B364" t="s">
        <v>258</v>
      </c>
      <c r="C364" t="s">
        <v>307</v>
      </c>
      <c r="D364" t="s">
        <v>200</v>
      </c>
      <c r="E364">
        <v>50</v>
      </c>
      <c r="G364" s="23">
        <f t="shared" si="96"/>
        <v>6.7944014132354938E-3</v>
      </c>
      <c r="L364">
        <f t="shared" si="88"/>
        <v>50</v>
      </c>
    </row>
    <row r="365" spans="1:13" x14ac:dyDescent="0.2">
      <c r="A365" s="7" t="s">
        <v>9</v>
      </c>
      <c r="B365" t="s">
        <v>302</v>
      </c>
      <c r="C365" t="s">
        <v>308</v>
      </c>
      <c r="D365" t="s">
        <v>200</v>
      </c>
      <c r="E365">
        <v>6</v>
      </c>
      <c r="G365" s="23">
        <f t="shared" si="96"/>
        <v>8.1532816958825927E-4</v>
      </c>
    </row>
    <row r="366" spans="1:13" x14ac:dyDescent="0.2">
      <c r="A366" s="7" t="s">
        <v>9</v>
      </c>
      <c r="B366" t="s">
        <v>303</v>
      </c>
      <c r="C366" t="s">
        <v>309</v>
      </c>
      <c r="D366" t="s">
        <v>200</v>
      </c>
      <c r="E366">
        <v>88</v>
      </c>
      <c r="G366" s="23">
        <f t="shared" si="96"/>
        <v>1.195814648729447E-2</v>
      </c>
      <c r="M366">
        <f t="shared" si="89"/>
        <v>88</v>
      </c>
    </row>
    <row r="367" spans="1:13" x14ac:dyDescent="0.2">
      <c r="A367" s="7" t="s">
        <v>9</v>
      </c>
      <c r="B367" t="s">
        <v>304</v>
      </c>
      <c r="C367" t="s">
        <v>14</v>
      </c>
      <c r="D367" t="s">
        <v>200</v>
      </c>
      <c r="E367">
        <v>0</v>
      </c>
      <c r="G367" s="23">
        <f t="shared" si="96"/>
        <v>0</v>
      </c>
      <c r="H367">
        <f t="shared" si="90"/>
        <v>144</v>
      </c>
      <c r="I367" s="19">
        <v>1.9567876070118222E-2</v>
      </c>
    </row>
    <row r="368" spans="1:13" x14ac:dyDescent="0.2">
      <c r="A368" s="7" t="s">
        <v>9</v>
      </c>
      <c r="B368" t="s">
        <v>300</v>
      </c>
      <c r="C368" t="s">
        <v>305</v>
      </c>
      <c r="D368" t="s">
        <v>201</v>
      </c>
      <c r="E368">
        <v>1766</v>
      </c>
      <c r="F368">
        <f t="shared" si="84"/>
        <v>5289</v>
      </c>
      <c r="G368" s="23">
        <f>SUM(E368/$F$368)</f>
        <v>0.33390054830780869</v>
      </c>
      <c r="J368">
        <f t="shared" si="85"/>
        <v>1766</v>
      </c>
    </row>
    <row r="369" spans="1:13" s="6" customFormat="1" x14ac:dyDescent="0.2">
      <c r="A369" s="6" t="s">
        <v>9</v>
      </c>
      <c r="B369" s="6" t="s">
        <v>301</v>
      </c>
      <c r="C369" s="6" t="s">
        <v>306</v>
      </c>
      <c r="D369" s="6" t="s">
        <v>201</v>
      </c>
      <c r="E369" s="6">
        <v>3203</v>
      </c>
      <c r="G369" s="24">
        <f t="shared" ref="G369:G373" si="97">SUM(E369/$F$368)</f>
        <v>0.60559652108148987</v>
      </c>
      <c r="I369" s="20"/>
      <c r="J369"/>
      <c r="K369" s="7">
        <f t="shared" si="87"/>
        <v>3203</v>
      </c>
      <c r="L369"/>
      <c r="M369"/>
    </row>
    <row r="370" spans="1:13" x14ac:dyDescent="0.2">
      <c r="A370" s="7" t="s">
        <v>9</v>
      </c>
      <c r="B370" t="s">
        <v>258</v>
      </c>
      <c r="C370" t="s">
        <v>307</v>
      </c>
      <c r="D370" t="s">
        <v>201</v>
      </c>
      <c r="E370">
        <v>157</v>
      </c>
      <c r="G370" s="23">
        <f t="shared" si="97"/>
        <v>2.9684250330875402E-2</v>
      </c>
      <c r="L370">
        <f t="shared" si="88"/>
        <v>157</v>
      </c>
    </row>
    <row r="371" spans="1:13" x14ac:dyDescent="0.2">
      <c r="A371" s="7" t="s">
        <v>9</v>
      </c>
      <c r="B371" t="s">
        <v>302</v>
      </c>
      <c r="C371" t="s">
        <v>308</v>
      </c>
      <c r="D371" t="s">
        <v>201</v>
      </c>
      <c r="E371">
        <v>70</v>
      </c>
      <c r="G371" s="23">
        <f t="shared" si="97"/>
        <v>1.3235016071090943E-2</v>
      </c>
    </row>
    <row r="372" spans="1:13" x14ac:dyDescent="0.2">
      <c r="A372" s="7" t="s">
        <v>9</v>
      </c>
      <c r="B372" t="s">
        <v>303</v>
      </c>
      <c r="C372" t="s">
        <v>309</v>
      </c>
      <c r="D372" t="s">
        <v>201</v>
      </c>
      <c r="E372">
        <v>93</v>
      </c>
      <c r="G372" s="23">
        <f t="shared" si="97"/>
        <v>1.7583664208735111E-2</v>
      </c>
      <c r="M372">
        <f t="shared" si="89"/>
        <v>93</v>
      </c>
    </row>
    <row r="373" spans="1:13" x14ac:dyDescent="0.2">
      <c r="A373" s="7" t="s">
        <v>9</v>
      </c>
      <c r="B373" t="s">
        <v>304</v>
      </c>
      <c r="C373" t="s">
        <v>14</v>
      </c>
      <c r="D373" t="s">
        <v>201</v>
      </c>
      <c r="E373">
        <v>0</v>
      </c>
      <c r="G373" s="23">
        <f t="shared" si="97"/>
        <v>0</v>
      </c>
      <c r="H373">
        <f t="shared" si="90"/>
        <v>320</v>
      </c>
      <c r="I373" s="19">
        <v>6.0502930610701458E-2</v>
      </c>
    </row>
    <row r="374" spans="1:13" x14ac:dyDescent="0.2">
      <c r="A374" s="7" t="s">
        <v>9</v>
      </c>
      <c r="B374" t="s">
        <v>300</v>
      </c>
      <c r="C374" t="s">
        <v>305</v>
      </c>
      <c r="D374" t="s">
        <v>202</v>
      </c>
      <c r="E374">
        <v>1338</v>
      </c>
      <c r="F374">
        <f t="shared" si="84"/>
        <v>4491</v>
      </c>
      <c r="G374" s="23">
        <f>SUM(E374/$F$374)</f>
        <v>0.29792919171676685</v>
      </c>
      <c r="J374">
        <f t="shared" si="85"/>
        <v>1338</v>
      </c>
    </row>
    <row r="375" spans="1:13" s="6" customFormat="1" x14ac:dyDescent="0.2">
      <c r="A375" s="6" t="s">
        <v>9</v>
      </c>
      <c r="B375" s="6" t="s">
        <v>301</v>
      </c>
      <c r="C375" s="6" t="s">
        <v>306</v>
      </c>
      <c r="D375" s="6" t="s">
        <v>202</v>
      </c>
      <c r="E375" s="6">
        <v>2976</v>
      </c>
      <c r="G375" s="24">
        <f>SUM(E375/$F$374)</f>
        <v>0.6626586506346025</v>
      </c>
      <c r="I375" s="20"/>
      <c r="J375"/>
      <c r="K375" s="7">
        <f t="shared" si="87"/>
        <v>2976</v>
      </c>
      <c r="L375"/>
      <c r="M375"/>
    </row>
    <row r="376" spans="1:13" x14ac:dyDescent="0.2">
      <c r="A376" s="7" t="s">
        <v>9</v>
      </c>
      <c r="B376" t="s">
        <v>258</v>
      </c>
      <c r="C376" t="s">
        <v>307</v>
      </c>
      <c r="D376" t="s">
        <v>202</v>
      </c>
      <c r="E376">
        <v>76</v>
      </c>
      <c r="G376" s="23">
        <f t="shared" ref="G376:G379" si="98">SUM(E376/$F$374)</f>
        <v>1.6922734357604097E-2</v>
      </c>
      <c r="L376">
        <f t="shared" si="88"/>
        <v>76</v>
      </c>
    </row>
    <row r="377" spans="1:13" x14ac:dyDescent="0.2">
      <c r="A377" s="7" t="s">
        <v>9</v>
      </c>
      <c r="B377" t="s">
        <v>302</v>
      </c>
      <c r="C377" t="s">
        <v>308</v>
      </c>
      <c r="D377" t="s">
        <v>202</v>
      </c>
      <c r="E377">
        <v>64</v>
      </c>
      <c r="G377" s="23">
        <f t="shared" si="98"/>
        <v>1.4250723669561345E-2</v>
      </c>
    </row>
    <row r="378" spans="1:13" x14ac:dyDescent="0.2">
      <c r="A378" s="7" t="s">
        <v>9</v>
      </c>
      <c r="B378" t="s">
        <v>303</v>
      </c>
      <c r="C378" t="s">
        <v>309</v>
      </c>
      <c r="D378" t="s">
        <v>202</v>
      </c>
      <c r="E378">
        <v>37</v>
      </c>
      <c r="G378" s="23">
        <f t="shared" si="98"/>
        <v>8.2386996214651523E-3</v>
      </c>
      <c r="M378">
        <f t="shared" si="89"/>
        <v>37</v>
      </c>
    </row>
    <row r="379" spans="1:13" x14ac:dyDescent="0.2">
      <c r="A379" s="7" t="s">
        <v>9</v>
      </c>
      <c r="B379" t="s">
        <v>304</v>
      </c>
      <c r="C379" t="s">
        <v>14</v>
      </c>
      <c r="D379" t="s">
        <v>202</v>
      </c>
      <c r="E379">
        <v>0</v>
      </c>
      <c r="G379" s="23">
        <f t="shared" si="98"/>
        <v>0</v>
      </c>
      <c r="H379">
        <f t="shared" si="90"/>
        <v>177</v>
      </c>
      <c r="I379" s="19">
        <v>3.9412157648630597E-2</v>
      </c>
    </row>
    <row r="380" spans="1:13" x14ac:dyDescent="0.2">
      <c r="A380" s="7" t="s">
        <v>9</v>
      </c>
      <c r="B380" t="s">
        <v>300</v>
      </c>
      <c r="C380" t="s">
        <v>305</v>
      </c>
      <c r="D380" t="s">
        <v>203</v>
      </c>
      <c r="E380">
        <v>4114</v>
      </c>
      <c r="F380">
        <f t="shared" si="84"/>
        <v>12850</v>
      </c>
      <c r="G380" s="23">
        <f>SUM(E380/$F$380)</f>
        <v>0.32015564202334629</v>
      </c>
      <c r="J380">
        <f t="shared" si="85"/>
        <v>4114</v>
      </c>
    </row>
    <row r="381" spans="1:13" s="6" customFormat="1" x14ac:dyDescent="0.2">
      <c r="A381" s="6" t="s">
        <v>9</v>
      </c>
      <c r="B381" s="6" t="s">
        <v>301</v>
      </c>
      <c r="C381" s="6" t="s">
        <v>306</v>
      </c>
      <c r="D381" s="6" t="s">
        <v>203</v>
      </c>
      <c r="E381" s="6">
        <v>8238</v>
      </c>
      <c r="G381" s="24">
        <f t="shared" ref="G381:G385" si="99">SUM(E381/$F$380)</f>
        <v>0.64108949416342409</v>
      </c>
      <c r="I381" s="20"/>
      <c r="J381"/>
      <c r="K381" s="7">
        <f t="shared" si="87"/>
        <v>8238</v>
      </c>
      <c r="L381"/>
      <c r="M381"/>
    </row>
    <row r="382" spans="1:13" x14ac:dyDescent="0.2">
      <c r="A382" s="7" t="s">
        <v>9</v>
      </c>
      <c r="B382" t="s">
        <v>258</v>
      </c>
      <c r="C382" t="s">
        <v>307</v>
      </c>
      <c r="D382" t="s">
        <v>203</v>
      </c>
      <c r="E382">
        <v>277</v>
      </c>
      <c r="G382" s="23">
        <f t="shared" si="99"/>
        <v>2.1556420233463033E-2</v>
      </c>
      <c r="L382">
        <f t="shared" si="88"/>
        <v>277</v>
      </c>
    </row>
    <row r="383" spans="1:13" x14ac:dyDescent="0.2">
      <c r="A383" s="7" t="s">
        <v>9</v>
      </c>
      <c r="B383" t="s">
        <v>302</v>
      </c>
      <c r="C383" t="s">
        <v>308</v>
      </c>
      <c r="D383" t="s">
        <v>203</v>
      </c>
      <c r="E383">
        <v>93</v>
      </c>
      <c r="G383" s="23">
        <f t="shared" si="99"/>
        <v>7.2373540856031128E-3</v>
      </c>
    </row>
    <row r="384" spans="1:13" x14ac:dyDescent="0.2">
      <c r="A384" s="7" t="s">
        <v>9</v>
      </c>
      <c r="B384" t="s">
        <v>303</v>
      </c>
      <c r="C384" t="s">
        <v>309</v>
      </c>
      <c r="D384" t="s">
        <v>203</v>
      </c>
      <c r="E384">
        <v>128</v>
      </c>
      <c r="G384" s="23">
        <f t="shared" si="99"/>
        <v>9.9610894941634248E-3</v>
      </c>
      <c r="M384">
        <f t="shared" si="89"/>
        <v>128</v>
      </c>
    </row>
    <row r="385" spans="1:13" x14ac:dyDescent="0.2">
      <c r="A385" s="7" t="s">
        <v>9</v>
      </c>
      <c r="B385" t="s">
        <v>304</v>
      </c>
      <c r="C385" t="s">
        <v>14</v>
      </c>
      <c r="D385" t="s">
        <v>203</v>
      </c>
      <c r="E385">
        <v>0</v>
      </c>
      <c r="G385" s="23">
        <f t="shared" si="99"/>
        <v>0</v>
      </c>
      <c r="H385">
        <f t="shared" si="90"/>
        <v>498</v>
      </c>
      <c r="I385" s="19">
        <v>3.8754863813229574E-2</v>
      </c>
    </row>
    <row r="386" spans="1:13" x14ac:dyDescent="0.2">
      <c r="A386" s="7" t="s">
        <v>9</v>
      </c>
      <c r="B386" t="s">
        <v>300</v>
      </c>
      <c r="C386" t="s">
        <v>305</v>
      </c>
      <c r="D386" t="s">
        <v>204</v>
      </c>
      <c r="E386">
        <v>1793</v>
      </c>
      <c r="F386">
        <f t="shared" si="84"/>
        <v>8173</v>
      </c>
      <c r="G386" s="23">
        <f>SUM(E386/$F$386)</f>
        <v>0.21938088829071331</v>
      </c>
      <c r="J386">
        <f t="shared" si="85"/>
        <v>1793</v>
      </c>
    </row>
    <row r="387" spans="1:13" s="6" customFormat="1" x14ac:dyDescent="0.2">
      <c r="A387" s="6" t="s">
        <v>9</v>
      </c>
      <c r="B387" s="6" t="s">
        <v>301</v>
      </c>
      <c r="C387" s="6" t="s">
        <v>306</v>
      </c>
      <c r="D387" s="6" t="s">
        <v>204</v>
      </c>
      <c r="E387" s="6">
        <v>5811</v>
      </c>
      <c r="G387" s="24">
        <f t="shared" ref="G387:G391" si="100">SUM(E387/$F$386)</f>
        <v>0.71099963293772173</v>
      </c>
      <c r="I387" s="20"/>
      <c r="J387"/>
      <c r="K387" s="7">
        <f t="shared" si="87"/>
        <v>5811</v>
      </c>
      <c r="L387"/>
      <c r="M387"/>
    </row>
    <row r="388" spans="1:13" x14ac:dyDescent="0.2">
      <c r="A388" s="7" t="s">
        <v>9</v>
      </c>
      <c r="B388" t="s">
        <v>258</v>
      </c>
      <c r="C388" t="s">
        <v>307</v>
      </c>
      <c r="D388" t="s">
        <v>204</v>
      </c>
      <c r="E388">
        <v>258</v>
      </c>
      <c r="G388" s="23">
        <f t="shared" si="100"/>
        <v>3.156735592805579E-2</v>
      </c>
      <c r="L388">
        <f t="shared" si="88"/>
        <v>258</v>
      </c>
    </row>
    <row r="389" spans="1:13" x14ac:dyDescent="0.2">
      <c r="A389" s="7" t="s">
        <v>9</v>
      </c>
      <c r="B389" t="s">
        <v>302</v>
      </c>
      <c r="C389" t="s">
        <v>308</v>
      </c>
      <c r="D389" t="s">
        <v>204</v>
      </c>
      <c r="E389">
        <v>170</v>
      </c>
      <c r="G389" s="23">
        <f t="shared" si="100"/>
        <v>2.0800195766548391E-2</v>
      </c>
    </row>
    <row r="390" spans="1:13" x14ac:dyDescent="0.2">
      <c r="A390" s="7" t="s">
        <v>9</v>
      </c>
      <c r="B390" t="s">
        <v>303</v>
      </c>
      <c r="C390" t="s">
        <v>309</v>
      </c>
      <c r="D390" t="s">
        <v>204</v>
      </c>
      <c r="E390">
        <v>141</v>
      </c>
      <c r="G390" s="23">
        <f t="shared" si="100"/>
        <v>1.7251927076960723E-2</v>
      </c>
      <c r="M390">
        <f t="shared" si="89"/>
        <v>141</v>
      </c>
    </row>
    <row r="391" spans="1:13" x14ac:dyDescent="0.2">
      <c r="A391" s="7" t="s">
        <v>9</v>
      </c>
      <c r="B391" t="s">
        <v>304</v>
      </c>
      <c r="C391" t="s">
        <v>14</v>
      </c>
      <c r="D391" t="s">
        <v>204</v>
      </c>
      <c r="E391">
        <v>0</v>
      </c>
      <c r="G391" s="23">
        <f t="shared" si="100"/>
        <v>0</v>
      </c>
      <c r="H391">
        <f t="shared" si="90"/>
        <v>569</v>
      </c>
      <c r="I391" s="19">
        <v>6.9619478771564908E-2</v>
      </c>
    </row>
    <row r="392" spans="1:13" x14ac:dyDescent="0.2">
      <c r="A392" s="7" t="s">
        <v>9</v>
      </c>
      <c r="B392" t="s">
        <v>300</v>
      </c>
      <c r="C392" t="s">
        <v>305</v>
      </c>
      <c r="D392" t="s">
        <v>205</v>
      </c>
      <c r="E392">
        <v>396</v>
      </c>
      <c r="F392">
        <f t="shared" ref="F392:F446" si="101">SUM(E392:E397)</f>
        <v>1701</v>
      </c>
      <c r="G392" s="23">
        <f>SUM(E392/$F$392)</f>
        <v>0.23280423280423279</v>
      </c>
      <c r="J392">
        <f t="shared" ref="J392:J446" si="102">SUM(E392)</f>
        <v>396</v>
      </c>
    </row>
    <row r="393" spans="1:13" s="6" customFormat="1" x14ac:dyDescent="0.2">
      <c r="A393" s="6" t="s">
        <v>9</v>
      </c>
      <c r="B393" s="6" t="s">
        <v>301</v>
      </c>
      <c r="C393" s="6" t="s">
        <v>306</v>
      </c>
      <c r="D393" s="6" t="s">
        <v>205</v>
      </c>
      <c r="E393" s="6">
        <v>1231</v>
      </c>
      <c r="G393" s="24">
        <f t="shared" ref="G393:G397" si="103">SUM(E393/$F$392)</f>
        <v>0.72369194591416819</v>
      </c>
      <c r="I393" s="20"/>
      <c r="J393"/>
      <c r="K393" s="7">
        <f t="shared" ref="K393:K447" si="104">SUM(E393)</f>
        <v>1231</v>
      </c>
      <c r="L393"/>
      <c r="M393"/>
    </row>
    <row r="394" spans="1:13" x14ac:dyDescent="0.2">
      <c r="A394" s="7" t="s">
        <v>9</v>
      </c>
      <c r="B394" t="s">
        <v>258</v>
      </c>
      <c r="C394" t="s">
        <v>307</v>
      </c>
      <c r="D394" t="s">
        <v>205</v>
      </c>
      <c r="E394">
        <v>28</v>
      </c>
      <c r="G394" s="23">
        <f t="shared" si="103"/>
        <v>1.646090534979424E-2</v>
      </c>
      <c r="L394">
        <f t="shared" ref="L389:L452" si="105">SUM(E394)</f>
        <v>28</v>
      </c>
    </row>
    <row r="395" spans="1:13" x14ac:dyDescent="0.2">
      <c r="A395" s="7" t="s">
        <v>9</v>
      </c>
      <c r="B395" t="s">
        <v>302</v>
      </c>
      <c r="C395" t="s">
        <v>308</v>
      </c>
      <c r="D395" t="s">
        <v>205</v>
      </c>
      <c r="E395">
        <v>28</v>
      </c>
      <c r="G395" s="23">
        <f t="shared" si="103"/>
        <v>1.646090534979424E-2</v>
      </c>
    </row>
    <row r="396" spans="1:13" x14ac:dyDescent="0.2">
      <c r="A396" s="7" t="s">
        <v>9</v>
      </c>
      <c r="B396" t="s">
        <v>303</v>
      </c>
      <c r="C396" t="s">
        <v>309</v>
      </c>
      <c r="D396" t="s">
        <v>205</v>
      </c>
      <c r="E396">
        <v>18</v>
      </c>
      <c r="G396" s="23">
        <f t="shared" si="103"/>
        <v>1.0582010582010581E-2</v>
      </c>
      <c r="M396">
        <f t="shared" ref="M391:M454" si="106">SUM(E396)</f>
        <v>18</v>
      </c>
    </row>
    <row r="397" spans="1:13" x14ac:dyDescent="0.2">
      <c r="A397" s="7" t="s">
        <v>9</v>
      </c>
      <c r="B397" t="s">
        <v>304</v>
      </c>
      <c r="C397" t="s">
        <v>14</v>
      </c>
      <c r="D397" t="s">
        <v>205</v>
      </c>
      <c r="E397">
        <v>0</v>
      </c>
      <c r="G397" s="23">
        <f t="shared" si="103"/>
        <v>0</v>
      </c>
      <c r="H397">
        <f t="shared" ref="H397:H451" si="107">SUM(E394:E397)</f>
        <v>74</v>
      </c>
      <c r="I397" s="19">
        <v>4.3503821281599062E-2</v>
      </c>
    </row>
    <row r="398" spans="1:13" x14ac:dyDescent="0.2">
      <c r="A398" s="7" t="s">
        <v>9</v>
      </c>
      <c r="B398" t="s">
        <v>300</v>
      </c>
      <c r="C398" t="s">
        <v>305</v>
      </c>
      <c r="D398" t="s">
        <v>206</v>
      </c>
      <c r="E398">
        <v>3031</v>
      </c>
      <c r="F398">
        <f t="shared" si="101"/>
        <v>11332</v>
      </c>
      <c r="G398" s="23">
        <f>SUM(E398/$F$398)</f>
        <v>0.26747264384045183</v>
      </c>
      <c r="J398">
        <f t="shared" si="102"/>
        <v>3031</v>
      </c>
    </row>
    <row r="399" spans="1:13" s="6" customFormat="1" x14ac:dyDescent="0.2">
      <c r="A399" s="6" t="s">
        <v>9</v>
      </c>
      <c r="B399" s="6" t="s">
        <v>301</v>
      </c>
      <c r="C399" s="6" t="s">
        <v>306</v>
      </c>
      <c r="D399" s="6" t="s">
        <v>206</v>
      </c>
      <c r="E399" s="6">
        <v>7760</v>
      </c>
      <c r="G399" s="24">
        <f t="shared" ref="G399:G403" si="108">SUM(E399/$F$398)</f>
        <v>0.68478644546417222</v>
      </c>
      <c r="I399" s="20"/>
      <c r="J399"/>
      <c r="K399" s="7">
        <f t="shared" si="104"/>
        <v>7760</v>
      </c>
      <c r="L399"/>
      <c r="M399"/>
    </row>
    <row r="400" spans="1:13" x14ac:dyDescent="0.2">
      <c r="A400" s="7" t="s">
        <v>9</v>
      </c>
      <c r="B400" t="s">
        <v>258</v>
      </c>
      <c r="C400" t="s">
        <v>307</v>
      </c>
      <c r="D400" t="s">
        <v>206</v>
      </c>
      <c r="E400">
        <v>303</v>
      </c>
      <c r="G400" s="23">
        <f t="shared" si="108"/>
        <v>2.6738439816448994E-2</v>
      </c>
      <c r="L400">
        <f t="shared" si="105"/>
        <v>303</v>
      </c>
    </row>
    <row r="401" spans="1:13" x14ac:dyDescent="0.2">
      <c r="A401" s="7" t="s">
        <v>9</v>
      </c>
      <c r="B401" t="s">
        <v>302</v>
      </c>
      <c r="C401" t="s">
        <v>308</v>
      </c>
      <c r="D401" t="s">
        <v>206</v>
      </c>
      <c r="E401">
        <v>124</v>
      </c>
      <c r="G401" s="23">
        <f t="shared" si="108"/>
        <v>1.0942463819272856E-2</v>
      </c>
    </row>
    <row r="402" spans="1:13" x14ac:dyDescent="0.2">
      <c r="A402" s="7" t="s">
        <v>9</v>
      </c>
      <c r="B402" t="s">
        <v>303</v>
      </c>
      <c r="C402" t="s">
        <v>309</v>
      </c>
      <c r="D402" t="s">
        <v>206</v>
      </c>
      <c r="E402">
        <v>114</v>
      </c>
      <c r="G402" s="23">
        <f t="shared" si="108"/>
        <v>1.0060007059654076E-2</v>
      </c>
      <c r="M402">
        <f t="shared" si="106"/>
        <v>114</v>
      </c>
    </row>
    <row r="403" spans="1:13" x14ac:dyDescent="0.2">
      <c r="A403" s="7" t="s">
        <v>9</v>
      </c>
      <c r="B403" t="s">
        <v>304</v>
      </c>
      <c r="C403" t="s">
        <v>14</v>
      </c>
      <c r="D403" t="s">
        <v>206</v>
      </c>
      <c r="E403">
        <v>0</v>
      </c>
      <c r="G403" s="23">
        <f t="shared" si="108"/>
        <v>0</v>
      </c>
      <c r="H403">
        <f t="shared" si="107"/>
        <v>541</v>
      </c>
      <c r="I403" s="19">
        <v>4.7740910695375928E-2</v>
      </c>
    </row>
    <row r="404" spans="1:13" x14ac:dyDescent="0.2">
      <c r="A404" s="7" t="s">
        <v>9</v>
      </c>
      <c r="B404" t="s">
        <v>300</v>
      </c>
      <c r="C404" t="s">
        <v>305</v>
      </c>
      <c r="D404" t="s">
        <v>207</v>
      </c>
      <c r="E404">
        <v>2063</v>
      </c>
      <c r="F404">
        <f t="shared" si="101"/>
        <v>5068</v>
      </c>
      <c r="G404" s="23">
        <f>SUM(E404/$F$404)</f>
        <v>0.40706393054459356</v>
      </c>
      <c r="J404">
        <f t="shared" si="102"/>
        <v>2063</v>
      </c>
    </row>
    <row r="405" spans="1:13" s="6" customFormat="1" x14ac:dyDescent="0.2">
      <c r="A405" s="6" t="s">
        <v>9</v>
      </c>
      <c r="B405" s="6" t="s">
        <v>301</v>
      </c>
      <c r="C405" s="6" t="s">
        <v>306</v>
      </c>
      <c r="D405" s="6" t="s">
        <v>207</v>
      </c>
      <c r="E405" s="6">
        <v>2826</v>
      </c>
      <c r="G405" s="24">
        <f t="shared" ref="G405:G408" si="109">SUM(E405/$F$404)</f>
        <v>0.55761641673243878</v>
      </c>
      <c r="I405" s="20"/>
      <c r="J405"/>
      <c r="K405" s="7">
        <f t="shared" si="104"/>
        <v>2826</v>
      </c>
      <c r="L405"/>
      <c r="M405"/>
    </row>
    <row r="406" spans="1:13" x14ac:dyDescent="0.2">
      <c r="A406" s="7" t="s">
        <v>9</v>
      </c>
      <c r="B406" t="s">
        <v>258</v>
      </c>
      <c r="C406" t="s">
        <v>307</v>
      </c>
      <c r="D406" t="s">
        <v>207</v>
      </c>
      <c r="E406">
        <v>83</v>
      </c>
      <c r="G406" s="23">
        <f t="shared" si="109"/>
        <v>1.6377269139700078E-2</v>
      </c>
      <c r="L406">
        <f t="shared" si="105"/>
        <v>83</v>
      </c>
    </row>
    <row r="407" spans="1:13" x14ac:dyDescent="0.2">
      <c r="A407" s="7" t="s">
        <v>9</v>
      </c>
      <c r="B407" t="s">
        <v>302</v>
      </c>
      <c r="C407" t="s">
        <v>308</v>
      </c>
      <c r="D407" t="s">
        <v>207</v>
      </c>
      <c r="E407">
        <v>47</v>
      </c>
      <c r="G407" s="23">
        <f t="shared" si="109"/>
        <v>9.2738752959747438E-3</v>
      </c>
    </row>
    <row r="408" spans="1:13" x14ac:dyDescent="0.2">
      <c r="A408" s="7" t="s">
        <v>9</v>
      </c>
      <c r="B408" t="s">
        <v>303</v>
      </c>
      <c r="C408" t="s">
        <v>309</v>
      </c>
      <c r="D408" t="s">
        <v>207</v>
      </c>
      <c r="E408">
        <v>49</v>
      </c>
      <c r="G408" s="23">
        <f t="shared" si="109"/>
        <v>9.6685082872928173E-3</v>
      </c>
      <c r="M408">
        <f t="shared" si="106"/>
        <v>49</v>
      </c>
    </row>
    <row r="409" spans="1:13" x14ac:dyDescent="0.2">
      <c r="A409" s="7" t="s">
        <v>9</v>
      </c>
      <c r="B409" t="s">
        <v>304</v>
      </c>
      <c r="C409" t="s">
        <v>14</v>
      </c>
      <c r="D409" t="s">
        <v>207</v>
      </c>
      <c r="E409">
        <v>0</v>
      </c>
      <c r="G409" s="23">
        <f>SUM(E409/$F$404)</f>
        <v>0</v>
      </c>
      <c r="H409">
        <f t="shared" si="107"/>
        <v>179</v>
      </c>
      <c r="I409" s="19">
        <v>3.5319652722967637E-2</v>
      </c>
    </row>
    <row r="410" spans="1:13" x14ac:dyDescent="0.2">
      <c r="A410" s="7" t="s">
        <v>9</v>
      </c>
      <c r="B410" t="s">
        <v>300</v>
      </c>
      <c r="C410" t="s">
        <v>305</v>
      </c>
      <c r="D410" t="s">
        <v>208</v>
      </c>
      <c r="E410">
        <v>2098</v>
      </c>
      <c r="F410">
        <f t="shared" si="101"/>
        <v>6783</v>
      </c>
      <c r="G410" s="23">
        <f>SUM(E410/$F$410)</f>
        <v>0.30930266843579535</v>
      </c>
      <c r="J410">
        <f t="shared" si="102"/>
        <v>2098</v>
      </c>
    </row>
    <row r="411" spans="1:13" s="6" customFormat="1" x14ac:dyDescent="0.2">
      <c r="A411" s="6" t="s">
        <v>9</v>
      </c>
      <c r="B411" s="6" t="s">
        <v>301</v>
      </c>
      <c r="C411" s="6" t="s">
        <v>306</v>
      </c>
      <c r="D411" s="6" t="s">
        <v>208</v>
      </c>
      <c r="E411" s="6">
        <v>4427</v>
      </c>
      <c r="G411" s="24">
        <f t="shared" ref="G411:G415" si="110">SUM(E411/$F$410)</f>
        <v>0.65266106442577032</v>
      </c>
      <c r="I411" s="20"/>
      <c r="J411"/>
      <c r="K411" s="7">
        <f t="shared" si="104"/>
        <v>4427</v>
      </c>
      <c r="L411"/>
      <c r="M411"/>
    </row>
    <row r="412" spans="1:13" x14ac:dyDescent="0.2">
      <c r="A412" s="7" t="s">
        <v>9</v>
      </c>
      <c r="B412" t="s">
        <v>258</v>
      </c>
      <c r="C412" t="s">
        <v>307</v>
      </c>
      <c r="D412" t="s">
        <v>208</v>
      </c>
      <c r="E412">
        <v>143</v>
      </c>
      <c r="G412" s="23">
        <f t="shared" si="110"/>
        <v>2.1082117057349255E-2</v>
      </c>
      <c r="L412">
        <f t="shared" si="105"/>
        <v>143</v>
      </c>
    </row>
    <row r="413" spans="1:13" x14ac:dyDescent="0.2">
      <c r="A413" s="7" t="s">
        <v>9</v>
      </c>
      <c r="B413" t="s">
        <v>302</v>
      </c>
      <c r="C413" t="s">
        <v>308</v>
      </c>
      <c r="D413" t="s">
        <v>208</v>
      </c>
      <c r="E413">
        <v>60</v>
      </c>
      <c r="G413" s="23">
        <f t="shared" si="110"/>
        <v>8.8456435205661217E-3</v>
      </c>
    </row>
    <row r="414" spans="1:13" x14ac:dyDescent="0.2">
      <c r="A414" s="7" t="s">
        <v>9</v>
      </c>
      <c r="B414" t="s">
        <v>303</v>
      </c>
      <c r="C414" t="s">
        <v>309</v>
      </c>
      <c r="D414" t="s">
        <v>208</v>
      </c>
      <c r="E414">
        <v>55</v>
      </c>
      <c r="G414" s="23">
        <f t="shared" si="110"/>
        <v>8.1085065605189452E-3</v>
      </c>
      <c r="M414">
        <f t="shared" si="106"/>
        <v>55</v>
      </c>
    </row>
    <row r="415" spans="1:13" x14ac:dyDescent="0.2">
      <c r="A415" s="7" t="s">
        <v>9</v>
      </c>
      <c r="B415" t="s">
        <v>304</v>
      </c>
      <c r="C415" t="s">
        <v>14</v>
      </c>
      <c r="D415" t="s">
        <v>208</v>
      </c>
      <c r="E415">
        <v>0</v>
      </c>
      <c r="G415" s="23">
        <f t="shared" si="110"/>
        <v>0</v>
      </c>
      <c r="H415">
        <f t="shared" si="107"/>
        <v>258</v>
      </c>
      <c r="I415" s="19">
        <v>3.8036267138434318E-2</v>
      </c>
    </row>
    <row r="416" spans="1:13" x14ac:dyDescent="0.2">
      <c r="A416" s="7" t="s">
        <v>9</v>
      </c>
      <c r="B416" t="s">
        <v>300</v>
      </c>
      <c r="C416" t="s">
        <v>305</v>
      </c>
      <c r="D416" t="s">
        <v>209</v>
      </c>
      <c r="E416">
        <v>1330</v>
      </c>
      <c r="F416">
        <f t="shared" si="101"/>
        <v>4069</v>
      </c>
      <c r="G416" s="23">
        <f>SUM(E416/$F$416)</f>
        <v>0.32686163676579011</v>
      </c>
      <c r="J416">
        <f t="shared" si="102"/>
        <v>1330</v>
      </c>
    </row>
    <row r="417" spans="1:13" s="6" customFormat="1" x14ac:dyDescent="0.2">
      <c r="A417" s="6" t="s">
        <v>9</v>
      </c>
      <c r="B417" s="6" t="s">
        <v>301</v>
      </c>
      <c r="C417" s="6" t="s">
        <v>306</v>
      </c>
      <c r="D417" s="6" t="s">
        <v>209</v>
      </c>
      <c r="E417" s="6">
        <v>2584</v>
      </c>
      <c r="G417" s="24">
        <f t="shared" ref="G417:G421" si="111">SUM(E417/$F$416)</f>
        <v>0.6350454657163922</v>
      </c>
      <c r="I417" s="20"/>
      <c r="J417"/>
      <c r="K417" s="7">
        <f t="shared" si="104"/>
        <v>2584</v>
      </c>
      <c r="L417"/>
      <c r="M417"/>
    </row>
    <row r="418" spans="1:13" x14ac:dyDescent="0.2">
      <c r="A418" s="7" t="s">
        <v>9</v>
      </c>
      <c r="B418" t="s">
        <v>258</v>
      </c>
      <c r="C418" t="s">
        <v>307</v>
      </c>
      <c r="D418" t="s">
        <v>209</v>
      </c>
      <c r="E418">
        <v>105</v>
      </c>
      <c r="G418" s="23">
        <f t="shared" si="111"/>
        <v>2.5804866060457114E-2</v>
      </c>
      <c r="L418">
        <f t="shared" si="105"/>
        <v>105</v>
      </c>
    </row>
    <row r="419" spans="1:13" x14ac:dyDescent="0.2">
      <c r="A419" s="7" t="s">
        <v>9</v>
      </c>
      <c r="B419" t="s">
        <v>302</v>
      </c>
      <c r="C419" t="s">
        <v>308</v>
      </c>
      <c r="D419" t="s">
        <v>209</v>
      </c>
      <c r="E419">
        <v>2</v>
      </c>
      <c r="G419" s="23">
        <f t="shared" si="111"/>
        <v>4.915212582944212E-4</v>
      </c>
    </row>
    <row r="420" spans="1:13" x14ac:dyDescent="0.2">
      <c r="A420" s="7" t="s">
        <v>9</v>
      </c>
      <c r="B420" t="s">
        <v>303</v>
      </c>
      <c r="C420" t="s">
        <v>309</v>
      </c>
      <c r="D420" t="s">
        <v>209</v>
      </c>
      <c r="E420">
        <v>48</v>
      </c>
      <c r="G420" s="23">
        <f t="shared" si="111"/>
        <v>1.179651019906611E-2</v>
      </c>
      <c r="M420">
        <f t="shared" si="106"/>
        <v>48</v>
      </c>
    </row>
    <row r="421" spans="1:13" x14ac:dyDescent="0.2">
      <c r="A421" s="7" t="s">
        <v>9</v>
      </c>
      <c r="B421" t="s">
        <v>304</v>
      </c>
      <c r="C421" t="s">
        <v>14</v>
      </c>
      <c r="D421" t="s">
        <v>209</v>
      </c>
      <c r="E421">
        <v>0</v>
      </c>
      <c r="G421" s="23">
        <f t="shared" si="111"/>
        <v>0</v>
      </c>
      <c r="H421">
        <f t="shared" si="107"/>
        <v>155</v>
      </c>
      <c r="I421" s="19">
        <v>3.8092897517817643E-2</v>
      </c>
    </row>
    <row r="422" spans="1:13" x14ac:dyDescent="0.2">
      <c r="A422" s="7" t="s">
        <v>9</v>
      </c>
      <c r="B422" t="s">
        <v>300</v>
      </c>
      <c r="C422" t="s">
        <v>305</v>
      </c>
      <c r="D422" t="s">
        <v>210</v>
      </c>
      <c r="E422">
        <v>1721</v>
      </c>
      <c r="F422">
        <f t="shared" si="101"/>
        <v>5413</v>
      </c>
      <c r="G422" s="23">
        <f>SUM(E422/$F$422)</f>
        <v>0.31793829669314611</v>
      </c>
      <c r="J422">
        <f t="shared" si="102"/>
        <v>1721</v>
      </c>
    </row>
    <row r="423" spans="1:13" s="6" customFormat="1" x14ac:dyDescent="0.2">
      <c r="A423" s="6" t="s">
        <v>9</v>
      </c>
      <c r="B423" s="6" t="s">
        <v>301</v>
      </c>
      <c r="C423" s="6" t="s">
        <v>306</v>
      </c>
      <c r="D423" s="6" t="s">
        <v>210</v>
      </c>
      <c r="E423" s="6">
        <v>3403</v>
      </c>
      <c r="G423" s="24">
        <f t="shared" ref="G423:G427" si="112">SUM(E423/$F$422)</f>
        <v>0.62867171623868467</v>
      </c>
      <c r="I423" s="20"/>
      <c r="J423"/>
      <c r="K423" s="7">
        <f t="shared" si="104"/>
        <v>3403</v>
      </c>
      <c r="L423"/>
      <c r="M423"/>
    </row>
    <row r="424" spans="1:13" x14ac:dyDescent="0.2">
      <c r="A424" s="7" t="s">
        <v>9</v>
      </c>
      <c r="B424" t="s">
        <v>258</v>
      </c>
      <c r="C424" t="s">
        <v>307</v>
      </c>
      <c r="D424" t="s">
        <v>210</v>
      </c>
      <c r="E424">
        <v>128</v>
      </c>
      <c r="G424" s="23">
        <f t="shared" si="112"/>
        <v>2.3646776279327545E-2</v>
      </c>
      <c r="L424">
        <f t="shared" si="105"/>
        <v>128</v>
      </c>
    </row>
    <row r="425" spans="1:13" x14ac:dyDescent="0.2">
      <c r="A425" s="7" t="s">
        <v>9</v>
      </c>
      <c r="B425" t="s">
        <v>302</v>
      </c>
      <c r="C425" t="s">
        <v>308</v>
      </c>
      <c r="D425" t="s">
        <v>210</v>
      </c>
      <c r="E425">
        <v>77</v>
      </c>
      <c r="G425" s="23">
        <f t="shared" si="112"/>
        <v>1.4225013855532976E-2</v>
      </c>
    </row>
    <row r="426" spans="1:13" x14ac:dyDescent="0.2">
      <c r="A426" s="7" t="s">
        <v>9</v>
      </c>
      <c r="B426" t="s">
        <v>303</v>
      </c>
      <c r="C426" t="s">
        <v>309</v>
      </c>
      <c r="D426" t="s">
        <v>210</v>
      </c>
      <c r="E426">
        <v>84</v>
      </c>
      <c r="G426" s="23">
        <f t="shared" si="112"/>
        <v>1.5518196933308701E-2</v>
      </c>
      <c r="M426">
        <f t="shared" si="106"/>
        <v>84</v>
      </c>
    </row>
    <row r="427" spans="1:13" x14ac:dyDescent="0.2">
      <c r="A427" s="7" t="s">
        <v>9</v>
      </c>
      <c r="B427" t="s">
        <v>304</v>
      </c>
      <c r="C427" t="s">
        <v>14</v>
      </c>
      <c r="D427" t="s">
        <v>210</v>
      </c>
      <c r="E427">
        <v>0</v>
      </c>
      <c r="G427" s="23">
        <f t="shared" si="112"/>
        <v>0</v>
      </c>
      <c r="H427">
        <f t="shared" si="107"/>
        <v>289</v>
      </c>
      <c r="I427" s="19">
        <v>5.338998706816922E-2</v>
      </c>
    </row>
    <row r="428" spans="1:13" x14ac:dyDescent="0.2">
      <c r="A428" s="7" t="s">
        <v>9</v>
      </c>
      <c r="B428" t="s">
        <v>300</v>
      </c>
      <c r="C428" t="s">
        <v>305</v>
      </c>
      <c r="D428" t="s">
        <v>211</v>
      </c>
      <c r="E428">
        <v>2916</v>
      </c>
      <c r="F428">
        <f t="shared" si="101"/>
        <v>8766</v>
      </c>
      <c r="G428" s="23">
        <f>SUM(E428/$F$428)</f>
        <v>0.3326488706365503</v>
      </c>
      <c r="J428">
        <f t="shared" si="102"/>
        <v>2916</v>
      </c>
    </row>
    <row r="429" spans="1:13" s="6" customFormat="1" x14ac:dyDescent="0.2">
      <c r="A429" s="6" t="s">
        <v>9</v>
      </c>
      <c r="B429" s="6" t="s">
        <v>301</v>
      </c>
      <c r="C429" s="6" t="s">
        <v>306</v>
      </c>
      <c r="D429" s="6" t="s">
        <v>211</v>
      </c>
      <c r="E429" s="6">
        <v>5408</v>
      </c>
      <c r="G429" s="24">
        <f t="shared" ref="G429:G433" si="113">SUM(E429/$F$428)</f>
        <v>0.6169290440337668</v>
      </c>
      <c r="I429" s="20"/>
      <c r="J429"/>
      <c r="K429" s="7">
        <f t="shared" si="104"/>
        <v>5408</v>
      </c>
      <c r="L429"/>
      <c r="M429"/>
    </row>
    <row r="430" spans="1:13" x14ac:dyDescent="0.2">
      <c r="A430" s="7" t="s">
        <v>9</v>
      </c>
      <c r="B430" t="s">
        <v>258</v>
      </c>
      <c r="C430" t="s">
        <v>307</v>
      </c>
      <c r="D430" t="s">
        <v>211</v>
      </c>
      <c r="E430">
        <v>221</v>
      </c>
      <c r="G430" s="23">
        <f t="shared" si="113"/>
        <v>2.5211042664841431E-2</v>
      </c>
      <c r="L430">
        <f t="shared" si="105"/>
        <v>221</v>
      </c>
    </row>
    <row r="431" spans="1:13" x14ac:dyDescent="0.2">
      <c r="A431" s="7" t="s">
        <v>9</v>
      </c>
      <c r="B431" t="s">
        <v>302</v>
      </c>
      <c r="C431" t="s">
        <v>308</v>
      </c>
      <c r="D431" t="s">
        <v>211</v>
      </c>
      <c r="E431">
        <v>108</v>
      </c>
      <c r="G431" s="23">
        <f t="shared" si="113"/>
        <v>1.2320328542094456E-2</v>
      </c>
    </row>
    <row r="432" spans="1:13" x14ac:dyDescent="0.2">
      <c r="A432" s="7" t="s">
        <v>9</v>
      </c>
      <c r="B432" t="s">
        <v>303</v>
      </c>
      <c r="C432" t="s">
        <v>309</v>
      </c>
      <c r="D432" t="s">
        <v>211</v>
      </c>
      <c r="E432">
        <v>113</v>
      </c>
      <c r="G432" s="23">
        <f t="shared" si="113"/>
        <v>1.2890714122746977E-2</v>
      </c>
      <c r="M432">
        <f t="shared" si="106"/>
        <v>113</v>
      </c>
    </row>
    <row r="433" spans="1:13" x14ac:dyDescent="0.2">
      <c r="A433" s="7" t="s">
        <v>9</v>
      </c>
      <c r="B433" t="s">
        <v>304</v>
      </c>
      <c r="C433" t="s">
        <v>14</v>
      </c>
      <c r="D433" t="s">
        <v>211</v>
      </c>
      <c r="E433">
        <v>0</v>
      </c>
      <c r="G433" s="23">
        <f t="shared" si="113"/>
        <v>0</v>
      </c>
      <c r="H433">
        <f t="shared" si="107"/>
        <v>442</v>
      </c>
      <c r="I433" s="19">
        <v>5.0422085329682863E-2</v>
      </c>
    </row>
    <row r="434" spans="1:13" x14ac:dyDescent="0.2">
      <c r="A434" s="7" t="s">
        <v>9</v>
      </c>
      <c r="B434" t="s">
        <v>300</v>
      </c>
      <c r="C434" t="s">
        <v>305</v>
      </c>
      <c r="D434" t="s">
        <v>212</v>
      </c>
      <c r="E434">
        <v>2844</v>
      </c>
      <c r="F434">
        <f t="shared" si="101"/>
        <v>7253</v>
      </c>
      <c r="G434" s="23">
        <f>SUM(E434/$F$434)</f>
        <v>0.3921136081621398</v>
      </c>
      <c r="J434">
        <f t="shared" si="102"/>
        <v>2844</v>
      </c>
    </row>
    <row r="435" spans="1:13" s="6" customFormat="1" x14ac:dyDescent="0.2">
      <c r="A435" s="6" t="s">
        <v>9</v>
      </c>
      <c r="B435" s="6" t="s">
        <v>301</v>
      </c>
      <c r="C435" s="6" t="s">
        <v>306</v>
      </c>
      <c r="D435" s="6" t="s">
        <v>212</v>
      </c>
      <c r="E435" s="6">
        <v>4157</v>
      </c>
      <c r="G435" s="24">
        <f t="shared" ref="G435:G439" si="114">SUM(E435/$F$434)</f>
        <v>0.57314214807665798</v>
      </c>
      <c r="I435" s="20"/>
      <c r="J435"/>
      <c r="K435" s="7">
        <f t="shared" si="104"/>
        <v>4157</v>
      </c>
      <c r="L435"/>
      <c r="M435"/>
    </row>
    <row r="436" spans="1:13" x14ac:dyDescent="0.2">
      <c r="A436" s="7" t="s">
        <v>9</v>
      </c>
      <c r="B436" t="s">
        <v>258</v>
      </c>
      <c r="C436" t="s">
        <v>307</v>
      </c>
      <c r="D436" t="s">
        <v>212</v>
      </c>
      <c r="E436">
        <v>115</v>
      </c>
      <c r="G436" s="23">
        <f t="shared" si="114"/>
        <v>1.5855508065628018E-2</v>
      </c>
      <c r="L436">
        <f t="shared" si="105"/>
        <v>115</v>
      </c>
    </row>
    <row r="437" spans="1:13" x14ac:dyDescent="0.2">
      <c r="A437" s="7" t="s">
        <v>9</v>
      </c>
      <c r="B437" t="s">
        <v>302</v>
      </c>
      <c r="C437" t="s">
        <v>308</v>
      </c>
      <c r="D437" t="s">
        <v>212</v>
      </c>
      <c r="E437">
        <v>54</v>
      </c>
      <c r="G437" s="23">
        <f t="shared" si="114"/>
        <v>7.4451950916861985E-3</v>
      </c>
    </row>
    <row r="438" spans="1:13" x14ac:dyDescent="0.2">
      <c r="A438" s="7" t="s">
        <v>9</v>
      </c>
      <c r="B438" t="s">
        <v>303</v>
      </c>
      <c r="C438" t="s">
        <v>309</v>
      </c>
      <c r="D438" t="s">
        <v>212</v>
      </c>
      <c r="E438">
        <v>83</v>
      </c>
      <c r="G438" s="23">
        <f t="shared" si="114"/>
        <v>1.1443540603888046E-2</v>
      </c>
      <c r="M438">
        <f t="shared" si="106"/>
        <v>83</v>
      </c>
    </row>
    <row r="439" spans="1:13" x14ac:dyDescent="0.2">
      <c r="A439" s="7" t="s">
        <v>9</v>
      </c>
      <c r="B439" t="s">
        <v>304</v>
      </c>
      <c r="C439" t="s">
        <v>14</v>
      </c>
      <c r="D439" t="s">
        <v>212</v>
      </c>
      <c r="E439">
        <v>0</v>
      </c>
      <c r="G439" s="23">
        <f t="shared" si="114"/>
        <v>0</v>
      </c>
      <c r="H439">
        <f t="shared" si="107"/>
        <v>252</v>
      </c>
      <c r="I439" s="19">
        <v>3.4744243761202262E-2</v>
      </c>
    </row>
    <row r="440" spans="1:13" x14ac:dyDescent="0.2">
      <c r="A440" s="7" t="s">
        <v>9</v>
      </c>
      <c r="B440" t="s">
        <v>300</v>
      </c>
      <c r="C440" t="s">
        <v>305</v>
      </c>
      <c r="D440" t="s">
        <v>213</v>
      </c>
      <c r="E440">
        <v>6688</v>
      </c>
      <c r="F440">
        <f t="shared" si="101"/>
        <v>26403</v>
      </c>
      <c r="G440" s="23">
        <f>SUM(E440/$F$440)</f>
        <v>0.2533045487255236</v>
      </c>
      <c r="J440">
        <f t="shared" si="102"/>
        <v>6688</v>
      </c>
    </row>
    <row r="441" spans="1:13" s="6" customFormat="1" x14ac:dyDescent="0.2">
      <c r="A441" s="6" t="s">
        <v>9</v>
      </c>
      <c r="B441" s="6" t="s">
        <v>301</v>
      </c>
      <c r="C441" s="6" t="s">
        <v>306</v>
      </c>
      <c r="D441" s="6" t="s">
        <v>213</v>
      </c>
      <c r="E441" s="6">
        <v>18592</v>
      </c>
      <c r="G441" s="24">
        <f t="shared" ref="G441:G444" si="115">SUM(E441/$F$440)</f>
        <v>0.70416240578722111</v>
      </c>
      <c r="I441" s="20"/>
      <c r="J441"/>
      <c r="K441" s="7">
        <f t="shared" si="104"/>
        <v>18592</v>
      </c>
      <c r="L441"/>
      <c r="M441"/>
    </row>
    <row r="442" spans="1:13" x14ac:dyDescent="0.2">
      <c r="A442" s="7" t="s">
        <v>9</v>
      </c>
      <c r="B442" t="s">
        <v>258</v>
      </c>
      <c r="C442" t="s">
        <v>307</v>
      </c>
      <c r="D442" t="s">
        <v>213</v>
      </c>
      <c r="E442">
        <v>573</v>
      </c>
      <c r="G442" s="23">
        <f t="shared" si="115"/>
        <v>2.1702079309169411E-2</v>
      </c>
      <c r="L442">
        <f t="shared" si="105"/>
        <v>573</v>
      </c>
    </row>
    <row r="443" spans="1:13" x14ac:dyDescent="0.2">
      <c r="A443" s="7" t="s">
        <v>9</v>
      </c>
      <c r="B443" t="s">
        <v>302</v>
      </c>
      <c r="C443" t="s">
        <v>308</v>
      </c>
      <c r="D443" t="s">
        <v>213</v>
      </c>
      <c r="E443">
        <v>454</v>
      </c>
      <c r="G443" s="23">
        <f t="shared" si="115"/>
        <v>1.7195015717910843E-2</v>
      </c>
    </row>
    <row r="444" spans="1:13" x14ac:dyDescent="0.2">
      <c r="A444" s="7" t="s">
        <v>9</v>
      </c>
      <c r="B444" t="s">
        <v>303</v>
      </c>
      <c r="C444" t="s">
        <v>309</v>
      </c>
      <c r="D444" t="s">
        <v>213</v>
      </c>
      <c r="E444">
        <v>95</v>
      </c>
      <c r="G444" s="23">
        <f t="shared" si="115"/>
        <v>3.5980759762148239E-3</v>
      </c>
      <c r="M444">
        <f t="shared" si="106"/>
        <v>95</v>
      </c>
    </row>
    <row r="445" spans="1:13" x14ac:dyDescent="0.2">
      <c r="A445" s="7" t="s">
        <v>9</v>
      </c>
      <c r="B445" t="s">
        <v>304</v>
      </c>
      <c r="C445" t="s">
        <v>14</v>
      </c>
      <c r="D445" t="s">
        <v>213</v>
      </c>
      <c r="E445">
        <v>1</v>
      </c>
      <c r="G445" s="23">
        <f>SUM(E445/$F$440)</f>
        <v>3.7874483960156045E-5</v>
      </c>
      <c r="H445">
        <f t="shared" si="107"/>
        <v>1123</v>
      </c>
      <c r="I445" s="19">
        <v>4.2533045487255235E-2</v>
      </c>
    </row>
    <row r="446" spans="1:13" x14ac:dyDescent="0.2">
      <c r="A446" s="7" t="s">
        <v>9</v>
      </c>
      <c r="B446" t="s">
        <v>300</v>
      </c>
      <c r="C446" t="s">
        <v>305</v>
      </c>
      <c r="D446" t="s">
        <v>214</v>
      </c>
      <c r="E446">
        <v>3466</v>
      </c>
      <c r="F446">
        <f t="shared" si="101"/>
        <v>9404</v>
      </c>
      <c r="G446" s="23">
        <f>SUM(E446/$F$446)</f>
        <v>0.36856656741811994</v>
      </c>
      <c r="J446">
        <f t="shared" si="102"/>
        <v>3466</v>
      </c>
    </row>
    <row r="447" spans="1:13" s="6" customFormat="1" x14ac:dyDescent="0.2">
      <c r="A447" s="6" t="s">
        <v>9</v>
      </c>
      <c r="B447" s="6" t="s">
        <v>301</v>
      </c>
      <c r="C447" s="6" t="s">
        <v>306</v>
      </c>
      <c r="D447" s="6" t="s">
        <v>214</v>
      </c>
      <c r="E447" s="6">
        <v>5515</v>
      </c>
      <c r="G447" s="24">
        <f t="shared" ref="G447:G451" si="116">SUM(E447/$F$446)</f>
        <v>0.5864525733730328</v>
      </c>
      <c r="I447" s="20"/>
      <c r="J447"/>
      <c r="K447" s="7">
        <f t="shared" si="104"/>
        <v>5515</v>
      </c>
      <c r="L447"/>
      <c r="M447"/>
    </row>
    <row r="448" spans="1:13" x14ac:dyDescent="0.2">
      <c r="A448" s="7" t="s">
        <v>9</v>
      </c>
      <c r="B448" t="s">
        <v>258</v>
      </c>
      <c r="C448" t="s">
        <v>307</v>
      </c>
      <c r="D448" t="s">
        <v>214</v>
      </c>
      <c r="E448">
        <v>208</v>
      </c>
      <c r="G448" s="23">
        <f t="shared" si="116"/>
        <v>2.2118247554232241E-2</v>
      </c>
      <c r="L448">
        <f t="shared" si="105"/>
        <v>208</v>
      </c>
    </row>
    <row r="449" spans="1:13" x14ac:dyDescent="0.2">
      <c r="A449" s="7" t="s">
        <v>9</v>
      </c>
      <c r="B449" t="s">
        <v>302</v>
      </c>
      <c r="C449" t="s">
        <v>308</v>
      </c>
      <c r="D449" t="s">
        <v>214</v>
      </c>
      <c r="E449">
        <v>104</v>
      </c>
      <c r="G449" s="23">
        <f t="shared" si="116"/>
        <v>1.105912377711612E-2</v>
      </c>
    </row>
    <row r="450" spans="1:13" x14ac:dyDescent="0.2">
      <c r="A450" s="7" t="s">
        <v>9</v>
      </c>
      <c r="B450" t="s">
        <v>303</v>
      </c>
      <c r="C450" t="s">
        <v>309</v>
      </c>
      <c r="D450" t="s">
        <v>214</v>
      </c>
      <c r="E450">
        <v>111</v>
      </c>
      <c r="G450" s="23">
        <f t="shared" si="116"/>
        <v>1.1803487877498936E-2</v>
      </c>
      <c r="M450">
        <f t="shared" si="106"/>
        <v>111</v>
      </c>
    </row>
    <row r="451" spans="1:13" x14ac:dyDescent="0.2">
      <c r="A451" s="7" t="s">
        <v>9</v>
      </c>
      <c r="B451" t="s">
        <v>304</v>
      </c>
      <c r="C451" t="s">
        <v>14</v>
      </c>
      <c r="D451" t="s">
        <v>214</v>
      </c>
      <c r="E451">
        <v>0</v>
      </c>
      <c r="G451" s="23">
        <f t="shared" si="116"/>
        <v>0</v>
      </c>
      <c r="H451">
        <f t="shared" si="107"/>
        <v>423</v>
      </c>
      <c r="I451" s="19">
        <v>4.4980859208847299E-2</v>
      </c>
    </row>
    <row r="452" spans="1:13" x14ac:dyDescent="0.2">
      <c r="A452" s="7" t="s">
        <v>9</v>
      </c>
      <c r="B452" t="s">
        <v>300</v>
      </c>
      <c r="C452" t="s">
        <v>305</v>
      </c>
      <c r="D452" t="s">
        <v>215</v>
      </c>
      <c r="E452">
        <v>1385</v>
      </c>
      <c r="F452">
        <f t="shared" ref="F452" si="117">SUM(E452:E457)</f>
        <v>4628</v>
      </c>
      <c r="G452" s="23">
        <f>SUM(E452/$F$452)</f>
        <v>0.29926534140017286</v>
      </c>
      <c r="J452">
        <f t="shared" ref="J452:J512" si="118">SUM(E452)</f>
        <v>1385</v>
      </c>
    </row>
    <row r="453" spans="1:13" s="6" customFormat="1" x14ac:dyDescent="0.2">
      <c r="A453" s="6" t="s">
        <v>9</v>
      </c>
      <c r="B453" s="6" t="s">
        <v>301</v>
      </c>
      <c r="C453" s="6" t="s">
        <v>306</v>
      </c>
      <c r="D453" s="6" t="s">
        <v>215</v>
      </c>
      <c r="E453" s="6">
        <v>3028</v>
      </c>
      <c r="G453" s="24">
        <f t="shared" ref="G453:G457" si="119">SUM(E453/$F$452)</f>
        <v>0.65427830596369918</v>
      </c>
      <c r="I453" s="20"/>
      <c r="J453"/>
      <c r="K453" s="7">
        <f t="shared" ref="K453:K513" si="120">SUM(E453)</f>
        <v>3028</v>
      </c>
      <c r="L453"/>
      <c r="M453"/>
    </row>
    <row r="454" spans="1:13" x14ac:dyDescent="0.2">
      <c r="A454" s="7" t="s">
        <v>9</v>
      </c>
      <c r="B454" t="s">
        <v>258</v>
      </c>
      <c r="C454" t="s">
        <v>307</v>
      </c>
      <c r="D454" t="s">
        <v>215</v>
      </c>
      <c r="E454">
        <v>105</v>
      </c>
      <c r="G454" s="23">
        <f t="shared" si="119"/>
        <v>2.2687986171132237E-2</v>
      </c>
      <c r="L454">
        <f t="shared" ref="L453:L516" si="121">SUM(E454)</f>
        <v>105</v>
      </c>
    </row>
    <row r="455" spans="1:13" x14ac:dyDescent="0.2">
      <c r="A455" s="7" t="s">
        <v>9</v>
      </c>
      <c r="B455" t="s">
        <v>302</v>
      </c>
      <c r="C455" t="s">
        <v>308</v>
      </c>
      <c r="D455" t="s">
        <v>215</v>
      </c>
      <c r="E455">
        <v>57</v>
      </c>
      <c r="G455" s="23">
        <f t="shared" si="119"/>
        <v>1.2316335350043216E-2</v>
      </c>
    </row>
    <row r="456" spans="1:13" x14ac:dyDescent="0.2">
      <c r="A456" s="7" t="s">
        <v>9</v>
      </c>
      <c r="B456" t="s">
        <v>303</v>
      </c>
      <c r="C456" t="s">
        <v>309</v>
      </c>
      <c r="D456" t="s">
        <v>215</v>
      </c>
      <c r="E456">
        <v>53</v>
      </c>
      <c r="G456" s="23">
        <f t="shared" si="119"/>
        <v>1.1452031114952464E-2</v>
      </c>
      <c r="M456">
        <f t="shared" ref="M455:M518" si="122">SUM(E456)</f>
        <v>53</v>
      </c>
    </row>
    <row r="457" spans="1:13" x14ac:dyDescent="0.2">
      <c r="A457" s="7" t="s">
        <v>9</v>
      </c>
      <c r="B457" t="s">
        <v>304</v>
      </c>
      <c r="C457" t="s">
        <v>14</v>
      </c>
      <c r="D457" t="s">
        <v>215</v>
      </c>
      <c r="E457">
        <v>0</v>
      </c>
      <c r="G457" s="23">
        <f t="shared" si="119"/>
        <v>0</v>
      </c>
      <c r="H457">
        <f t="shared" ref="H457:H517" si="123">SUM(E454:E457)</f>
        <v>215</v>
      </c>
      <c r="I457" s="19">
        <v>4.6456352636127914E-2</v>
      </c>
    </row>
    <row r="458" spans="1:13" x14ac:dyDescent="0.2">
      <c r="A458" s="7" t="s">
        <v>9</v>
      </c>
      <c r="B458" t="s">
        <v>300</v>
      </c>
      <c r="C458" t="s">
        <v>305</v>
      </c>
      <c r="D458" t="s">
        <v>311</v>
      </c>
      <c r="E458">
        <v>2037</v>
      </c>
      <c r="F458">
        <f t="shared" ref="F458:F512" si="124">SUM(E458:E463)</f>
        <v>7053</v>
      </c>
      <c r="G458" s="23">
        <f>SUM(E458/$F$458)</f>
        <v>0.28881327094853254</v>
      </c>
      <c r="J458">
        <f t="shared" si="118"/>
        <v>2037</v>
      </c>
    </row>
    <row r="459" spans="1:13" s="6" customFormat="1" x14ac:dyDescent="0.2">
      <c r="A459" s="6" t="s">
        <v>9</v>
      </c>
      <c r="B459" s="6" t="s">
        <v>301</v>
      </c>
      <c r="C459" s="6" t="s">
        <v>306</v>
      </c>
      <c r="D459" s="6" t="s">
        <v>311</v>
      </c>
      <c r="E459" s="6">
        <v>4781</v>
      </c>
      <c r="G459" s="24">
        <f t="shared" ref="G459:G463" si="125">SUM(E459/$F$458)</f>
        <v>0.67786757408195097</v>
      </c>
      <c r="I459" s="20"/>
      <c r="J459"/>
      <c r="K459" s="7">
        <f t="shared" si="120"/>
        <v>4781</v>
      </c>
      <c r="L459"/>
      <c r="M459"/>
    </row>
    <row r="460" spans="1:13" x14ac:dyDescent="0.2">
      <c r="A460" s="7" t="s">
        <v>9</v>
      </c>
      <c r="B460" t="s">
        <v>258</v>
      </c>
      <c r="C460" t="s">
        <v>307</v>
      </c>
      <c r="D460" t="s">
        <v>311</v>
      </c>
      <c r="E460">
        <v>114</v>
      </c>
      <c r="G460" s="23">
        <f t="shared" si="125"/>
        <v>1.6163334751169715E-2</v>
      </c>
      <c r="L460">
        <f t="shared" si="121"/>
        <v>114</v>
      </c>
    </row>
    <row r="461" spans="1:13" x14ac:dyDescent="0.2">
      <c r="A461" s="7" t="s">
        <v>9</v>
      </c>
      <c r="B461" t="s">
        <v>302</v>
      </c>
      <c r="C461" t="s">
        <v>308</v>
      </c>
      <c r="D461" t="s">
        <v>311</v>
      </c>
      <c r="E461">
        <v>71</v>
      </c>
      <c r="G461" s="23">
        <f t="shared" si="125"/>
        <v>1.0066638309939034E-2</v>
      </c>
    </row>
    <row r="462" spans="1:13" x14ac:dyDescent="0.2">
      <c r="A462" s="7" t="s">
        <v>9</v>
      </c>
      <c r="B462" t="s">
        <v>303</v>
      </c>
      <c r="C462" t="s">
        <v>309</v>
      </c>
      <c r="D462" t="s">
        <v>311</v>
      </c>
      <c r="E462">
        <v>50</v>
      </c>
      <c r="G462" s="23">
        <f t="shared" si="125"/>
        <v>7.08918190840777E-3</v>
      </c>
      <c r="M462">
        <f t="shared" si="122"/>
        <v>50</v>
      </c>
    </row>
    <row r="463" spans="1:13" x14ac:dyDescent="0.2">
      <c r="A463" s="7" t="s">
        <v>9</v>
      </c>
      <c r="B463" t="s">
        <v>304</v>
      </c>
      <c r="C463" t="s">
        <v>14</v>
      </c>
      <c r="D463" t="s">
        <v>311</v>
      </c>
      <c r="E463">
        <v>0</v>
      </c>
      <c r="G463" s="23">
        <f t="shared" si="125"/>
        <v>0</v>
      </c>
      <c r="H463">
        <f t="shared" si="123"/>
        <v>235</v>
      </c>
      <c r="I463" s="19">
        <v>3.3319154969516519E-2</v>
      </c>
    </row>
    <row r="464" spans="1:13" x14ac:dyDescent="0.2">
      <c r="A464" s="7" t="s">
        <v>9</v>
      </c>
      <c r="B464" t="s">
        <v>300</v>
      </c>
      <c r="C464" t="s">
        <v>305</v>
      </c>
      <c r="D464" t="s">
        <v>217</v>
      </c>
      <c r="E464">
        <v>1113</v>
      </c>
      <c r="F464">
        <f t="shared" si="124"/>
        <v>4470</v>
      </c>
      <c r="G464" s="23">
        <f>SUM(E464/$F$464)</f>
        <v>0.24899328859060402</v>
      </c>
      <c r="J464">
        <f t="shared" si="118"/>
        <v>1113</v>
      </c>
    </row>
    <row r="465" spans="1:13" s="6" customFormat="1" x14ac:dyDescent="0.2">
      <c r="A465" s="6" t="s">
        <v>9</v>
      </c>
      <c r="B465" s="6" t="s">
        <v>301</v>
      </c>
      <c r="C465" s="6" t="s">
        <v>306</v>
      </c>
      <c r="D465" s="6" t="s">
        <v>217</v>
      </c>
      <c r="E465" s="6">
        <v>3085</v>
      </c>
      <c r="G465" s="24">
        <f t="shared" ref="G465:G469" si="126">SUM(E465/$F$464)</f>
        <v>0.69015659955257269</v>
      </c>
      <c r="I465" s="20"/>
      <c r="J465"/>
      <c r="K465" s="7">
        <f t="shared" si="120"/>
        <v>3085</v>
      </c>
      <c r="L465"/>
      <c r="M465"/>
    </row>
    <row r="466" spans="1:13" x14ac:dyDescent="0.2">
      <c r="A466" s="7" t="s">
        <v>9</v>
      </c>
      <c r="B466" t="s">
        <v>258</v>
      </c>
      <c r="C466" t="s">
        <v>307</v>
      </c>
      <c r="D466" t="s">
        <v>217</v>
      </c>
      <c r="E466">
        <v>126</v>
      </c>
      <c r="G466" s="23">
        <f t="shared" si="126"/>
        <v>2.8187919463087248E-2</v>
      </c>
      <c r="L466">
        <f t="shared" si="121"/>
        <v>126</v>
      </c>
    </row>
    <row r="467" spans="1:13" x14ac:dyDescent="0.2">
      <c r="A467" s="7" t="s">
        <v>9</v>
      </c>
      <c r="B467" t="s">
        <v>302</v>
      </c>
      <c r="C467" t="s">
        <v>308</v>
      </c>
      <c r="D467" t="s">
        <v>217</v>
      </c>
      <c r="E467">
        <v>76</v>
      </c>
      <c r="G467" s="23">
        <f t="shared" si="126"/>
        <v>1.7002237136465325E-2</v>
      </c>
    </row>
    <row r="468" spans="1:13" x14ac:dyDescent="0.2">
      <c r="A468" s="7" t="s">
        <v>9</v>
      </c>
      <c r="B468" t="s">
        <v>303</v>
      </c>
      <c r="C468" t="s">
        <v>309</v>
      </c>
      <c r="D468" t="s">
        <v>217</v>
      </c>
      <c r="E468">
        <v>70</v>
      </c>
      <c r="G468" s="23">
        <f t="shared" si="126"/>
        <v>1.5659955257270694E-2</v>
      </c>
      <c r="M468">
        <f t="shared" si="122"/>
        <v>70</v>
      </c>
    </row>
    <row r="469" spans="1:13" x14ac:dyDescent="0.2">
      <c r="A469" s="7" t="s">
        <v>9</v>
      </c>
      <c r="B469" t="s">
        <v>304</v>
      </c>
      <c r="C469" t="s">
        <v>14</v>
      </c>
      <c r="D469" t="s">
        <v>217</v>
      </c>
      <c r="E469">
        <v>0</v>
      </c>
      <c r="G469" s="23">
        <f t="shared" si="126"/>
        <v>0</v>
      </c>
      <c r="H469">
        <f t="shared" si="123"/>
        <v>272</v>
      </c>
      <c r="I469" s="19">
        <v>6.0850111856823264E-2</v>
      </c>
    </row>
    <row r="470" spans="1:13" x14ac:dyDescent="0.2">
      <c r="A470" s="7" t="s">
        <v>9</v>
      </c>
      <c r="B470" t="s">
        <v>300</v>
      </c>
      <c r="C470" t="s">
        <v>305</v>
      </c>
      <c r="D470" t="s">
        <v>218</v>
      </c>
      <c r="E470">
        <v>2201</v>
      </c>
      <c r="F470">
        <f t="shared" si="124"/>
        <v>5852</v>
      </c>
      <c r="G470" s="23">
        <f>SUM(E470/$F$470)</f>
        <v>0.37611073137388928</v>
      </c>
      <c r="J470">
        <f t="shared" si="118"/>
        <v>2201</v>
      </c>
    </row>
    <row r="471" spans="1:13" s="6" customFormat="1" x14ac:dyDescent="0.2">
      <c r="A471" s="6" t="s">
        <v>9</v>
      </c>
      <c r="B471" s="6" t="s">
        <v>301</v>
      </c>
      <c r="C471" s="6" t="s">
        <v>306</v>
      </c>
      <c r="D471" s="6" t="s">
        <v>218</v>
      </c>
      <c r="E471" s="6">
        <v>3476</v>
      </c>
      <c r="G471" s="24">
        <f t="shared" ref="G471:G475" si="127">SUM(E471/$F$470)</f>
        <v>0.59398496240601506</v>
      </c>
      <c r="I471" s="20"/>
      <c r="J471"/>
      <c r="K471" s="7">
        <f t="shared" si="120"/>
        <v>3476</v>
      </c>
      <c r="L471"/>
      <c r="M471"/>
    </row>
    <row r="472" spans="1:13" x14ac:dyDescent="0.2">
      <c r="A472" s="7" t="s">
        <v>9</v>
      </c>
      <c r="B472" t="s">
        <v>258</v>
      </c>
      <c r="C472" t="s">
        <v>307</v>
      </c>
      <c r="D472" t="s">
        <v>218</v>
      </c>
      <c r="E472">
        <v>89</v>
      </c>
      <c r="G472" s="23">
        <f t="shared" si="127"/>
        <v>1.5208475734791524E-2</v>
      </c>
      <c r="L472">
        <f t="shared" si="121"/>
        <v>89</v>
      </c>
    </row>
    <row r="473" spans="1:13" x14ac:dyDescent="0.2">
      <c r="A473" s="7" t="s">
        <v>9</v>
      </c>
      <c r="B473" t="s">
        <v>302</v>
      </c>
      <c r="C473" t="s">
        <v>308</v>
      </c>
      <c r="D473" t="s">
        <v>218</v>
      </c>
      <c r="E473">
        <v>29</v>
      </c>
      <c r="G473" s="23">
        <f t="shared" si="127"/>
        <v>4.9555707450444292E-3</v>
      </c>
    </row>
    <row r="474" spans="1:13" x14ac:dyDescent="0.2">
      <c r="A474" s="7" t="s">
        <v>9</v>
      </c>
      <c r="B474" t="s">
        <v>303</v>
      </c>
      <c r="C474" t="s">
        <v>309</v>
      </c>
      <c r="D474" t="s">
        <v>218</v>
      </c>
      <c r="E474">
        <v>57</v>
      </c>
      <c r="G474" s="23">
        <f t="shared" si="127"/>
        <v>9.74025974025974E-3</v>
      </c>
      <c r="M474">
        <f t="shared" si="122"/>
        <v>57</v>
      </c>
    </row>
    <row r="475" spans="1:13" x14ac:dyDescent="0.2">
      <c r="A475" s="7" t="s">
        <v>9</v>
      </c>
      <c r="B475" t="s">
        <v>304</v>
      </c>
      <c r="C475" t="s">
        <v>14</v>
      </c>
      <c r="D475" t="s">
        <v>218</v>
      </c>
      <c r="E475">
        <v>0</v>
      </c>
      <c r="G475" s="23">
        <f t="shared" si="127"/>
        <v>0</v>
      </c>
      <c r="H475">
        <f t="shared" si="123"/>
        <v>175</v>
      </c>
      <c r="I475" s="19">
        <v>2.9904306220095694E-2</v>
      </c>
    </row>
    <row r="476" spans="1:13" x14ac:dyDescent="0.2">
      <c r="A476" s="7" t="s">
        <v>9</v>
      </c>
      <c r="B476" t="s">
        <v>300</v>
      </c>
      <c r="C476" t="s">
        <v>305</v>
      </c>
      <c r="D476" t="s">
        <v>219</v>
      </c>
      <c r="E476">
        <v>2636</v>
      </c>
      <c r="F476">
        <f t="shared" si="124"/>
        <v>8591</v>
      </c>
      <c r="G476" s="23">
        <f>SUM(E476/$F$476)</f>
        <v>0.30683273192876265</v>
      </c>
      <c r="J476">
        <f t="shared" si="118"/>
        <v>2636</v>
      </c>
    </row>
    <row r="477" spans="1:13" s="6" customFormat="1" x14ac:dyDescent="0.2">
      <c r="A477" s="6" t="s">
        <v>9</v>
      </c>
      <c r="B477" s="6" t="s">
        <v>301</v>
      </c>
      <c r="C477" s="6" t="s">
        <v>306</v>
      </c>
      <c r="D477" s="6" t="s">
        <v>219</v>
      </c>
      <c r="E477" s="6">
        <v>5599</v>
      </c>
      <c r="G477" s="24">
        <f t="shared" ref="G477:G481" si="128">SUM(E477/$F$476)</f>
        <v>0.65172855313700384</v>
      </c>
      <c r="I477" s="20"/>
      <c r="J477"/>
      <c r="K477" s="7">
        <f t="shared" si="120"/>
        <v>5599</v>
      </c>
      <c r="L477"/>
      <c r="M477"/>
    </row>
    <row r="478" spans="1:13" x14ac:dyDescent="0.2">
      <c r="A478" s="7" t="s">
        <v>9</v>
      </c>
      <c r="B478" t="s">
        <v>258</v>
      </c>
      <c r="C478" t="s">
        <v>307</v>
      </c>
      <c r="D478" t="s">
        <v>219</v>
      </c>
      <c r="E478">
        <v>194</v>
      </c>
      <c r="G478" s="23">
        <f t="shared" si="128"/>
        <v>2.2581771621464321E-2</v>
      </c>
      <c r="L478">
        <f t="shared" si="121"/>
        <v>194</v>
      </c>
    </row>
    <row r="479" spans="1:13" x14ac:dyDescent="0.2">
      <c r="A479" s="7" t="s">
        <v>9</v>
      </c>
      <c r="B479" t="s">
        <v>302</v>
      </c>
      <c r="C479" t="s">
        <v>308</v>
      </c>
      <c r="D479" t="s">
        <v>219</v>
      </c>
      <c r="E479">
        <v>70</v>
      </c>
      <c r="G479" s="23">
        <f t="shared" si="128"/>
        <v>8.1480619252706325E-3</v>
      </c>
    </row>
    <row r="480" spans="1:13" x14ac:dyDescent="0.2">
      <c r="A480" s="7" t="s">
        <v>9</v>
      </c>
      <c r="B480" t="s">
        <v>303</v>
      </c>
      <c r="C480" t="s">
        <v>309</v>
      </c>
      <c r="D480" t="s">
        <v>219</v>
      </c>
      <c r="E480">
        <v>92</v>
      </c>
      <c r="G480" s="23">
        <f t="shared" si="128"/>
        <v>1.0708881387498545E-2</v>
      </c>
      <c r="M480">
        <f t="shared" si="122"/>
        <v>92</v>
      </c>
    </row>
    <row r="481" spans="1:13" x14ac:dyDescent="0.2">
      <c r="A481" s="7" t="s">
        <v>9</v>
      </c>
      <c r="B481" t="s">
        <v>304</v>
      </c>
      <c r="C481" t="s">
        <v>14</v>
      </c>
      <c r="D481" t="s">
        <v>219</v>
      </c>
      <c r="E481">
        <v>0</v>
      </c>
      <c r="G481" s="23">
        <f t="shared" si="128"/>
        <v>0</v>
      </c>
      <c r="H481">
        <f t="shared" si="123"/>
        <v>356</v>
      </c>
      <c r="I481" s="19">
        <v>4.1438714934233498E-2</v>
      </c>
    </row>
    <row r="482" spans="1:13" x14ac:dyDescent="0.2">
      <c r="A482" s="7" t="s">
        <v>9</v>
      </c>
      <c r="B482" t="s">
        <v>300</v>
      </c>
      <c r="C482" t="s">
        <v>305</v>
      </c>
      <c r="D482" t="s">
        <v>220</v>
      </c>
      <c r="E482">
        <v>6652</v>
      </c>
      <c r="F482">
        <f t="shared" si="124"/>
        <v>17968</v>
      </c>
      <c r="G482" s="23">
        <f>SUM(E482/$F$482)</f>
        <v>0.37021371326803204</v>
      </c>
      <c r="J482">
        <f t="shared" si="118"/>
        <v>6652</v>
      </c>
    </row>
    <row r="483" spans="1:13" s="6" customFormat="1" x14ac:dyDescent="0.2">
      <c r="A483" s="6" t="s">
        <v>9</v>
      </c>
      <c r="B483" s="6" t="s">
        <v>301</v>
      </c>
      <c r="C483" s="6" t="s">
        <v>306</v>
      </c>
      <c r="D483" s="6" t="s">
        <v>220</v>
      </c>
      <c r="E483" s="6">
        <v>10343</v>
      </c>
      <c r="G483" s="24">
        <f t="shared" ref="G483:G487" si="129">SUM(E483/$F$482)</f>
        <v>0.57563446126447015</v>
      </c>
      <c r="I483" s="20"/>
      <c r="J483"/>
      <c r="K483" s="7">
        <f t="shared" si="120"/>
        <v>10343</v>
      </c>
      <c r="L483"/>
      <c r="M483"/>
    </row>
    <row r="484" spans="1:13" x14ac:dyDescent="0.2">
      <c r="A484" s="7" t="s">
        <v>9</v>
      </c>
      <c r="B484" t="s">
        <v>258</v>
      </c>
      <c r="C484" t="s">
        <v>307</v>
      </c>
      <c r="D484" t="s">
        <v>220</v>
      </c>
      <c r="E484">
        <v>538</v>
      </c>
      <c r="G484" s="23">
        <f t="shared" si="129"/>
        <v>2.9942119323241319E-2</v>
      </c>
      <c r="L484">
        <f t="shared" si="121"/>
        <v>538</v>
      </c>
    </row>
    <row r="485" spans="1:13" x14ac:dyDescent="0.2">
      <c r="A485" s="7" t="s">
        <v>9</v>
      </c>
      <c r="B485" t="s">
        <v>302</v>
      </c>
      <c r="C485" t="s">
        <v>308</v>
      </c>
      <c r="D485" t="s">
        <v>220</v>
      </c>
      <c r="E485">
        <v>184</v>
      </c>
      <c r="G485" s="23">
        <f t="shared" si="129"/>
        <v>1.0240427426536063E-2</v>
      </c>
    </row>
    <row r="486" spans="1:13" x14ac:dyDescent="0.2">
      <c r="A486" s="7" t="s">
        <v>9</v>
      </c>
      <c r="B486" t="s">
        <v>303</v>
      </c>
      <c r="C486" t="s">
        <v>309</v>
      </c>
      <c r="D486" t="s">
        <v>220</v>
      </c>
      <c r="E486">
        <v>251</v>
      </c>
      <c r="G486" s="23">
        <f t="shared" si="129"/>
        <v>1.3969278717720392E-2</v>
      </c>
      <c r="M486">
        <f t="shared" si="122"/>
        <v>251</v>
      </c>
    </row>
    <row r="487" spans="1:13" x14ac:dyDescent="0.2">
      <c r="A487" s="7" t="s">
        <v>9</v>
      </c>
      <c r="B487" t="s">
        <v>304</v>
      </c>
      <c r="C487" t="s">
        <v>14</v>
      </c>
      <c r="D487" t="s">
        <v>220</v>
      </c>
      <c r="E487">
        <v>0</v>
      </c>
      <c r="G487" s="23">
        <f t="shared" si="129"/>
        <v>0</v>
      </c>
      <c r="H487">
        <f t="shared" si="123"/>
        <v>973</v>
      </c>
      <c r="I487" s="19">
        <v>5.4151825467497777E-2</v>
      </c>
    </row>
    <row r="488" spans="1:13" x14ac:dyDescent="0.2">
      <c r="A488" s="7" t="s">
        <v>9</v>
      </c>
      <c r="B488" t="s">
        <v>300</v>
      </c>
      <c r="C488" t="s">
        <v>305</v>
      </c>
      <c r="D488" t="s">
        <v>221</v>
      </c>
      <c r="E488">
        <v>6569</v>
      </c>
      <c r="F488">
        <f t="shared" si="124"/>
        <v>18527</v>
      </c>
      <c r="G488" s="23">
        <f>SUM(E488/$F$488)</f>
        <v>0.35456360986668106</v>
      </c>
      <c r="J488">
        <f t="shared" si="118"/>
        <v>6569</v>
      </c>
    </row>
    <row r="489" spans="1:13" s="6" customFormat="1" x14ac:dyDescent="0.2">
      <c r="A489" s="6" t="s">
        <v>9</v>
      </c>
      <c r="B489" s="6" t="s">
        <v>301</v>
      </c>
      <c r="C489" s="6" t="s">
        <v>306</v>
      </c>
      <c r="D489" s="6" t="s">
        <v>221</v>
      </c>
      <c r="E489" s="6">
        <v>11054</v>
      </c>
      <c r="G489" s="24">
        <f t="shared" ref="G489:G493" si="130">SUM(E489/$F$488)</f>
        <v>0.59664273762616726</v>
      </c>
      <c r="I489" s="20"/>
      <c r="J489"/>
      <c r="K489" s="7">
        <f t="shared" si="120"/>
        <v>11054</v>
      </c>
      <c r="L489"/>
      <c r="M489"/>
    </row>
    <row r="490" spans="1:13" x14ac:dyDescent="0.2">
      <c r="A490" s="7" t="s">
        <v>9</v>
      </c>
      <c r="B490" t="s">
        <v>258</v>
      </c>
      <c r="C490" t="s">
        <v>307</v>
      </c>
      <c r="D490" t="s">
        <v>221</v>
      </c>
      <c r="E490">
        <v>531</v>
      </c>
      <c r="G490" s="23">
        <f t="shared" si="130"/>
        <v>2.8660873320019431E-2</v>
      </c>
      <c r="L490">
        <f t="shared" si="121"/>
        <v>531</v>
      </c>
    </row>
    <row r="491" spans="1:13" x14ac:dyDescent="0.2">
      <c r="A491" s="7" t="s">
        <v>9</v>
      </c>
      <c r="B491" t="s">
        <v>302</v>
      </c>
      <c r="C491" t="s">
        <v>308</v>
      </c>
      <c r="D491" t="s">
        <v>221</v>
      </c>
      <c r="E491">
        <v>167</v>
      </c>
      <c r="G491" s="23">
        <f t="shared" si="130"/>
        <v>9.0138716467857722E-3</v>
      </c>
    </row>
    <row r="492" spans="1:13" x14ac:dyDescent="0.2">
      <c r="A492" s="7" t="s">
        <v>9</v>
      </c>
      <c r="B492" t="s">
        <v>303</v>
      </c>
      <c r="C492" t="s">
        <v>309</v>
      </c>
      <c r="D492" t="s">
        <v>221</v>
      </c>
      <c r="E492">
        <v>193</v>
      </c>
      <c r="G492" s="23">
        <f t="shared" si="130"/>
        <v>1.0417228909159604E-2</v>
      </c>
      <c r="M492">
        <f t="shared" si="122"/>
        <v>193</v>
      </c>
    </row>
    <row r="493" spans="1:13" x14ac:dyDescent="0.2">
      <c r="A493" s="7" t="s">
        <v>9</v>
      </c>
      <c r="B493" t="s">
        <v>304</v>
      </c>
      <c r="C493" t="s">
        <v>14</v>
      </c>
      <c r="D493" t="s">
        <v>221</v>
      </c>
      <c r="E493">
        <v>13</v>
      </c>
      <c r="G493" s="23">
        <f t="shared" si="130"/>
        <v>7.0167863118691639E-4</v>
      </c>
      <c r="H493">
        <f t="shared" si="123"/>
        <v>904</v>
      </c>
      <c r="I493" s="19">
        <v>4.8793652507151723E-2</v>
      </c>
    </row>
    <row r="494" spans="1:13" x14ac:dyDescent="0.2">
      <c r="A494" s="7" t="s">
        <v>9</v>
      </c>
      <c r="B494" t="s">
        <v>300</v>
      </c>
      <c r="C494" t="s">
        <v>305</v>
      </c>
      <c r="D494" t="s">
        <v>222</v>
      </c>
      <c r="E494">
        <v>2872</v>
      </c>
      <c r="F494">
        <f t="shared" si="124"/>
        <v>7354</v>
      </c>
      <c r="G494" s="23">
        <f>SUM(E494/$F$494)</f>
        <v>0.39053576285014957</v>
      </c>
      <c r="J494">
        <f t="shared" si="118"/>
        <v>2872</v>
      </c>
    </row>
    <row r="495" spans="1:13" s="6" customFormat="1" x14ac:dyDescent="0.2">
      <c r="A495" s="6" t="s">
        <v>9</v>
      </c>
      <c r="B495" s="6" t="s">
        <v>301</v>
      </c>
      <c r="C495" s="6" t="s">
        <v>306</v>
      </c>
      <c r="D495" s="6" t="s">
        <v>222</v>
      </c>
      <c r="E495" s="6">
        <v>4084</v>
      </c>
      <c r="G495" s="24">
        <f t="shared" ref="G495:G499" si="131">SUM(E495/$F$494)</f>
        <v>0.55534403045961378</v>
      </c>
      <c r="I495" s="20"/>
      <c r="J495"/>
      <c r="K495" s="7">
        <f t="shared" si="120"/>
        <v>4084</v>
      </c>
      <c r="L495"/>
      <c r="M495"/>
    </row>
    <row r="496" spans="1:13" x14ac:dyDescent="0.2">
      <c r="A496" s="7" t="s">
        <v>9</v>
      </c>
      <c r="B496" t="s">
        <v>258</v>
      </c>
      <c r="C496" t="s">
        <v>307</v>
      </c>
      <c r="D496" t="s">
        <v>222</v>
      </c>
      <c r="E496">
        <v>192</v>
      </c>
      <c r="G496" s="23">
        <f t="shared" si="131"/>
        <v>2.6108240413380474E-2</v>
      </c>
      <c r="L496">
        <f t="shared" si="121"/>
        <v>192</v>
      </c>
    </row>
    <row r="497" spans="1:13" x14ac:dyDescent="0.2">
      <c r="A497" s="7" t="s">
        <v>9</v>
      </c>
      <c r="B497" t="s">
        <v>302</v>
      </c>
      <c r="C497" t="s">
        <v>308</v>
      </c>
      <c r="D497" t="s">
        <v>222</v>
      </c>
      <c r="E497">
        <v>120</v>
      </c>
      <c r="G497" s="23">
        <f t="shared" si="131"/>
        <v>1.6317650258362796E-2</v>
      </c>
    </row>
    <row r="498" spans="1:13" x14ac:dyDescent="0.2">
      <c r="A498" s="7" t="s">
        <v>9</v>
      </c>
      <c r="B498" t="s">
        <v>303</v>
      </c>
      <c r="C498" t="s">
        <v>309</v>
      </c>
      <c r="D498" t="s">
        <v>222</v>
      </c>
      <c r="E498">
        <v>84</v>
      </c>
      <c r="G498" s="23">
        <f t="shared" si="131"/>
        <v>1.1422355180853957E-2</v>
      </c>
      <c r="M498">
        <f t="shared" si="122"/>
        <v>84</v>
      </c>
    </row>
    <row r="499" spans="1:13" x14ac:dyDescent="0.2">
      <c r="A499" s="7" t="s">
        <v>9</v>
      </c>
      <c r="B499" t="s">
        <v>304</v>
      </c>
      <c r="C499" t="s">
        <v>14</v>
      </c>
      <c r="D499" t="s">
        <v>222</v>
      </c>
      <c r="E499">
        <v>2</v>
      </c>
      <c r="G499" s="23">
        <f t="shared" si="131"/>
        <v>2.7196083763937991E-4</v>
      </c>
      <c r="H499">
        <f t="shared" si="123"/>
        <v>398</v>
      </c>
      <c r="I499" s="19">
        <v>5.4120206690236608E-2</v>
      </c>
    </row>
    <row r="500" spans="1:13" s="5" customFormat="1" x14ac:dyDescent="0.2">
      <c r="A500" s="5" t="s">
        <v>9</v>
      </c>
      <c r="B500" s="5" t="s">
        <v>300</v>
      </c>
      <c r="C500" s="5" t="s">
        <v>305</v>
      </c>
      <c r="D500" s="5" t="s">
        <v>223</v>
      </c>
      <c r="E500" s="5">
        <v>22475</v>
      </c>
      <c r="F500" s="5">
        <f t="shared" si="124"/>
        <v>46762</v>
      </c>
      <c r="G500" s="25">
        <f>SUM(E500/$F$500)</f>
        <v>0.48062529404217097</v>
      </c>
      <c r="I500" s="21"/>
      <c r="J500">
        <f t="shared" si="118"/>
        <v>22475</v>
      </c>
      <c r="K500" s="7"/>
      <c r="L500"/>
      <c r="M500"/>
    </row>
    <row r="501" spans="1:13" s="7" customFormat="1" x14ac:dyDescent="0.2">
      <c r="A501" s="7" t="s">
        <v>9</v>
      </c>
      <c r="B501" s="7" t="s">
        <v>301</v>
      </c>
      <c r="C501" s="7" t="s">
        <v>306</v>
      </c>
      <c r="D501" s="7" t="s">
        <v>223</v>
      </c>
      <c r="E501" s="7">
        <v>22090</v>
      </c>
      <c r="G501" s="23">
        <f t="shared" ref="G501:G505" si="132">SUM(E501/$F$500)</f>
        <v>0.47239211325435182</v>
      </c>
      <c r="I501" s="19"/>
      <c r="J501"/>
      <c r="K501" s="7">
        <f t="shared" si="120"/>
        <v>22090</v>
      </c>
      <c r="L501"/>
      <c r="M501"/>
    </row>
    <row r="502" spans="1:13" x14ac:dyDescent="0.2">
      <c r="A502" s="7" t="s">
        <v>9</v>
      </c>
      <c r="B502" t="s">
        <v>258</v>
      </c>
      <c r="C502" t="s">
        <v>307</v>
      </c>
      <c r="D502" t="s">
        <v>223</v>
      </c>
      <c r="E502">
        <v>1346</v>
      </c>
      <c r="G502" s="23">
        <f t="shared" si="132"/>
        <v>2.8784055429622344E-2</v>
      </c>
      <c r="L502">
        <f t="shared" si="121"/>
        <v>1346</v>
      </c>
    </row>
    <row r="503" spans="1:13" x14ac:dyDescent="0.2">
      <c r="A503" s="7" t="s">
        <v>9</v>
      </c>
      <c r="B503" t="s">
        <v>302</v>
      </c>
      <c r="C503" t="s">
        <v>308</v>
      </c>
      <c r="D503" t="s">
        <v>223</v>
      </c>
      <c r="E503">
        <v>355</v>
      </c>
      <c r="G503" s="23">
        <f t="shared" si="132"/>
        <v>7.5916342329241694E-3</v>
      </c>
    </row>
    <row r="504" spans="1:13" x14ac:dyDescent="0.2">
      <c r="A504" s="7" t="s">
        <v>9</v>
      </c>
      <c r="B504" t="s">
        <v>303</v>
      </c>
      <c r="C504" t="s">
        <v>309</v>
      </c>
      <c r="D504" t="s">
        <v>223</v>
      </c>
      <c r="E504">
        <v>496</v>
      </c>
      <c r="G504" s="23">
        <f t="shared" si="132"/>
        <v>1.0606903040930669E-2</v>
      </c>
      <c r="M504">
        <f t="shared" si="122"/>
        <v>496</v>
      </c>
    </row>
    <row r="505" spans="1:13" x14ac:dyDescent="0.2">
      <c r="A505" s="7" t="s">
        <v>9</v>
      </c>
      <c r="B505" t="s">
        <v>304</v>
      </c>
      <c r="C505" t="s">
        <v>14</v>
      </c>
      <c r="D505" t="s">
        <v>223</v>
      </c>
      <c r="E505">
        <v>0</v>
      </c>
      <c r="G505" s="23">
        <f t="shared" si="132"/>
        <v>0</v>
      </c>
      <c r="H505">
        <f t="shared" si="123"/>
        <v>2197</v>
      </c>
      <c r="I505" s="19">
        <v>4.6982592703477183E-2</v>
      </c>
    </row>
    <row r="506" spans="1:13" x14ac:dyDescent="0.2">
      <c r="A506" s="7" t="s">
        <v>9</v>
      </c>
      <c r="B506" t="s">
        <v>300</v>
      </c>
      <c r="C506" t="s">
        <v>305</v>
      </c>
      <c r="D506" t="s">
        <v>224</v>
      </c>
      <c r="E506">
        <v>3604</v>
      </c>
      <c r="F506">
        <f t="shared" si="124"/>
        <v>13857</v>
      </c>
      <c r="G506" s="23">
        <f>SUM(E506/$F$506)</f>
        <v>0.26008515551706718</v>
      </c>
      <c r="J506">
        <f t="shared" si="118"/>
        <v>3604</v>
      </c>
    </row>
    <row r="507" spans="1:13" s="6" customFormat="1" x14ac:dyDescent="0.2">
      <c r="A507" s="6" t="s">
        <v>9</v>
      </c>
      <c r="B507" s="6" t="s">
        <v>301</v>
      </c>
      <c r="C507" s="6" t="s">
        <v>306</v>
      </c>
      <c r="D507" s="6" t="s">
        <v>224</v>
      </c>
      <c r="E507" s="6">
        <v>9691</v>
      </c>
      <c r="G507" s="24">
        <f t="shared" ref="G507:G511" si="133">SUM(E507/$F$506)</f>
        <v>0.69935772533737461</v>
      </c>
      <c r="I507" s="20"/>
      <c r="J507"/>
      <c r="K507" s="7">
        <f t="shared" si="120"/>
        <v>9691</v>
      </c>
      <c r="L507"/>
      <c r="M507"/>
    </row>
    <row r="508" spans="1:13" x14ac:dyDescent="0.2">
      <c r="A508" s="7" t="s">
        <v>9</v>
      </c>
      <c r="B508" t="s">
        <v>258</v>
      </c>
      <c r="C508" t="s">
        <v>307</v>
      </c>
      <c r="D508" t="s">
        <v>224</v>
      </c>
      <c r="E508">
        <v>327</v>
      </c>
      <c r="G508" s="23">
        <f t="shared" si="133"/>
        <v>2.3598181424550769E-2</v>
      </c>
      <c r="L508">
        <f t="shared" si="121"/>
        <v>327</v>
      </c>
    </row>
    <row r="509" spans="1:13" x14ac:dyDescent="0.2">
      <c r="A509" s="7" t="s">
        <v>9</v>
      </c>
      <c r="B509" t="s">
        <v>302</v>
      </c>
      <c r="C509" t="s">
        <v>308</v>
      </c>
      <c r="D509" t="s">
        <v>224</v>
      </c>
      <c r="E509">
        <v>128</v>
      </c>
      <c r="G509" s="23">
        <f t="shared" si="133"/>
        <v>9.2372086310168154E-3</v>
      </c>
    </row>
    <row r="510" spans="1:13" x14ac:dyDescent="0.2">
      <c r="A510" s="7" t="s">
        <v>9</v>
      </c>
      <c r="B510" t="s">
        <v>303</v>
      </c>
      <c r="C510" t="s">
        <v>309</v>
      </c>
      <c r="D510" t="s">
        <v>224</v>
      </c>
      <c r="E510">
        <v>107</v>
      </c>
      <c r="G510" s="23">
        <f t="shared" si="133"/>
        <v>7.7217290899906183E-3</v>
      </c>
      <c r="M510">
        <f t="shared" si="122"/>
        <v>107</v>
      </c>
    </row>
    <row r="511" spans="1:13" x14ac:dyDescent="0.2">
      <c r="A511" s="7" t="s">
        <v>9</v>
      </c>
      <c r="B511" t="s">
        <v>304</v>
      </c>
      <c r="C511" t="s">
        <v>14</v>
      </c>
      <c r="D511" t="s">
        <v>224</v>
      </c>
      <c r="E511">
        <v>0</v>
      </c>
      <c r="G511" s="23">
        <f t="shared" si="133"/>
        <v>0</v>
      </c>
      <c r="H511">
        <f t="shared" si="123"/>
        <v>562</v>
      </c>
      <c r="I511" s="19">
        <v>4.05571191455582E-2</v>
      </c>
    </row>
    <row r="512" spans="1:13" x14ac:dyDescent="0.2">
      <c r="A512" s="7" t="s">
        <v>9</v>
      </c>
      <c r="B512" t="s">
        <v>300</v>
      </c>
      <c r="C512" t="s">
        <v>305</v>
      </c>
      <c r="D512" t="s">
        <v>225</v>
      </c>
      <c r="E512">
        <v>4059</v>
      </c>
      <c r="F512">
        <f t="shared" si="124"/>
        <v>13410</v>
      </c>
      <c r="G512" s="23">
        <f>SUM(E512/$F$512)</f>
        <v>0.30268456375838926</v>
      </c>
      <c r="J512">
        <f t="shared" si="118"/>
        <v>4059</v>
      </c>
    </row>
    <row r="513" spans="1:13" s="6" customFormat="1" x14ac:dyDescent="0.2">
      <c r="A513" s="6" t="s">
        <v>9</v>
      </c>
      <c r="B513" s="6" t="s">
        <v>301</v>
      </c>
      <c r="C513" s="6" t="s">
        <v>306</v>
      </c>
      <c r="D513" s="6" t="s">
        <v>225</v>
      </c>
      <c r="E513" s="6">
        <v>8651</v>
      </c>
      <c r="G513" s="24">
        <f t="shared" ref="G513:G517" si="134">SUM(E513/$F$512)</f>
        <v>0.64511558538404179</v>
      </c>
      <c r="I513" s="20"/>
      <c r="J513"/>
      <c r="K513" s="7">
        <f t="shared" si="120"/>
        <v>8651</v>
      </c>
      <c r="L513"/>
      <c r="M513"/>
    </row>
    <row r="514" spans="1:13" x14ac:dyDescent="0.2">
      <c r="A514" s="7" t="s">
        <v>9</v>
      </c>
      <c r="B514" t="s">
        <v>258</v>
      </c>
      <c r="C514" t="s">
        <v>307</v>
      </c>
      <c r="D514" t="s">
        <v>225</v>
      </c>
      <c r="E514">
        <v>354</v>
      </c>
      <c r="G514" s="23">
        <f t="shared" si="134"/>
        <v>2.6398210290827742E-2</v>
      </c>
      <c r="L514">
        <f t="shared" si="121"/>
        <v>354</v>
      </c>
    </row>
    <row r="515" spans="1:13" x14ac:dyDescent="0.2">
      <c r="A515" s="7" t="s">
        <v>9</v>
      </c>
      <c r="B515" t="s">
        <v>302</v>
      </c>
      <c r="C515" t="s">
        <v>308</v>
      </c>
      <c r="D515" t="s">
        <v>225</v>
      </c>
      <c r="E515">
        <v>185</v>
      </c>
      <c r="G515" s="23">
        <f t="shared" si="134"/>
        <v>1.3795674869500374E-2</v>
      </c>
    </row>
    <row r="516" spans="1:13" x14ac:dyDescent="0.2">
      <c r="A516" s="7" t="s">
        <v>9</v>
      </c>
      <c r="B516" t="s">
        <v>303</v>
      </c>
      <c r="C516" t="s">
        <v>309</v>
      </c>
      <c r="D516" t="s">
        <v>225</v>
      </c>
      <c r="E516">
        <v>161</v>
      </c>
      <c r="G516" s="23">
        <f t="shared" si="134"/>
        <v>1.2005965697240864E-2</v>
      </c>
      <c r="M516">
        <f t="shared" si="122"/>
        <v>161</v>
      </c>
    </row>
    <row r="517" spans="1:13" x14ac:dyDescent="0.2">
      <c r="A517" s="7" t="s">
        <v>9</v>
      </c>
      <c r="B517" t="s">
        <v>304</v>
      </c>
      <c r="C517" t="s">
        <v>14</v>
      </c>
      <c r="D517" t="s">
        <v>225</v>
      </c>
      <c r="E517">
        <v>0</v>
      </c>
      <c r="G517" s="23">
        <f t="shared" si="134"/>
        <v>0</v>
      </c>
      <c r="H517">
        <f t="shared" si="123"/>
        <v>700</v>
      </c>
      <c r="I517" s="19">
        <v>5.219985085756898E-2</v>
      </c>
    </row>
    <row r="518" spans="1:13" x14ac:dyDescent="0.2">
      <c r="A518" s="7" t="s">
        <v>9</v>
      </c>
      <c r="B518" t="s">
        <v>300</v>
      </c>
      <c r="C518" t="s">
        <v>305</v>
      </c>
      <c r="D518" t="s">
        <v>226</v>
      </c>
      <c r="E518">
        <v>485</v>
      </c>
      <c r="F518">
        <f t="shared" ref="F518:F578" si="135">SUM(E518:E523)</f>
        <v>2280</v>
      </c>
      <c r="G518" s="23">
        <f>SUM(E518/$F$518)</f>
        <v>0.21271929824561403</v>
      </c>
      <c r="J518">
        <f t="shared" ref="J518:J578" si="136">SUM(E518)</f>
        <v>485</v>
      </c>
    </row>
    <row r="519" spans="1:13" s="6" customFormat="1" x14ac:dyDescent="0.2">
      <c r="A519" s="6" t="s">
        <v>9</v>
      </c>
      <c r="B519" s="6" t="s">
        <v>301</v>
      </c>
      <c r="C519" s="6" t="s">
        <v>306</v>
      </c>
      <c r="D519" s="6" t="s">
        <v>226</v>
      </c>
      <c r="E519" s="6">
        <v>1708</v>
      </c>
      <c r="G519" s="24">
        <f t="shared" ref="G519:G523" si="137">SUM(E519/$F$518)</f>
        <v>0.74912280701754386</v>
      </c>
      <c r="I519" s="20"/>
      <c r="J519"/>
      <c r="K519" s="7">
        <f t="shared" ref="K519:K579" si="138">SUM(E519)</f>
        <v>1708</v>
      </c>
      <c r="L519"/>
      <c r="M519"/>
    </row>
    <row r="520" spans="1:13" x14ac:dyDescent="0.2">
      <c r="A520" s="7" t="s">
        <v>9</v>
      </c>
      <c r="B520" t="s">
        <v>258</v>
      </c>
      <c r="C520" t="s">
        <v>307</v>
      </c>
      <c r="D520" t="s">
        <v>226</v>
      </c>
      <c r="E520">
        <v>46</v>
      </c>
      <c r="G520" s="23">
        <f t="shared" si="137"/>
        <v>2.0175438596491228E-2</v>
      </c>
      <c r="L520">
        <f t="shared" ref="L517:L520" si="139">SUM(E520)</f>
        <v>46</v>
      </c>
    </row>
    <row r="521" spans="1:13" x14ac:dyDescent="0.2">
      <c r="A521" s="7" t="s">
        <v>9</v>
      </c>
      <c r="B521" t="s">
        <v>302</v>
      </c>
      <c r="C521" t="s">
        <v>308</v>
      </c>
      <c r="D521" t="s">
        <v>226</v>
      </c>
      <c r="E521">
        <v>17</v>
      </c>
      <c r="G521" s="23">
        <f t="shared" si="137"/>
        <v>7.4561403508771927E-3</v>
      </c>
    </row>
    <row r="522" spans="1:13" x14ac:dyDescent="0.2">
      <c r="A522" s="7" t="s">
        <v>9</v>
      </c>
      <c r="B522" t="s">
        <v>303</v>
      </c>
      <c r="C522" t="s">
        <v>309</v>
      </c>
      <c r="D522" t="s">
        <v>226</v>
      </c>
      <c r="E522">
        <v>24</v>
      </c>
      <c r="G522" s="23">
        <f t="shared" si="137"/>
        <v>1.0526315789473684E-2</v>
      </c>
      <c r="M522">
        <f t="shared" ref="M519:M582" si="140">SUM(E522)</f>
        <v>24</v>
      </c>
    </row>
    <row r="523" spans="1:13" x14ac:dyDescent="0.2">
      <c r="A523" s="7" t="s">
        <v>9</v>
      </c>
      <c r="B523" t="s">
        <v>304</v>
      </c>
      <c r="C523" t="s">
        <v>14</v>
      </c>
      <c r="D523" t="s">
        <v>226</v>
      </c>
      <c r="E523">
        <v>0</v>
      </c>
      <c r="G523" s="23">
        <f t="shared" si="137"/>
        <v>0</v>
      </c>
      <c r="H523">
        <f t="shared" ref="H523:H583" si="141">SUM(E520:E523)</f>
        <v>87</v>
      </c>
      <c r="I523" s="19">
        <v>3.8157894736842106E-2</v>
      </c>
    </row>
    <row r="524" spans="1:13" x14ac:dyDescent="0.2">
      <c r="A524" s="7" t="s">
        <v>9</v>
      </c>
      <c r="B524" t="s">
        <v>300</v>
      </c>
      <c r="C524" t="s">
        <v>305</v>
      </c>
      <c r="D524" t="s">
        <v>227</v>
      </c>
      <c r="E524">
        <v>1763</v>
      </c>
      <c r="F524">
        <f t="shared" si="135"/>
        <v>5201</v>
      </c>
      <c r="G524" s="23">
        <f>SUM(E524/$F$524)</f>
        <v>0.33897327437031338</v>
      </c>
      <c r="J524">
        <f t="shared" si="136"/>
        <v>1763</v>
      </c>
    </row>
    <row r="525" spans="1:13" s="6" customFormat="1" x14ac:dyDescent="0.2">
      <c r="A525" s="6" t="s">
        <v>9</v>
      </c>
      <c r="B525" s="6" t="s">
        <v>301</v>
      </c>
      <c r="C525" s="6" t="s">
        <v>306</v>
      </c>
      <c r="D525" s="6" t="s">
        <v>227</v>
      </c>
      <c r="E525" s="6">
        <v>3220</v>
      </c>
      <c r="G525" s="24">
        <f t="shared" ref="G525:G529" si="142">SUM(E525/$F$524)</f>
        <v>0.61911170928667569</v>
      </c>
      <c r="I525" s="20"/>
      <c r="J525"/>
      <c r="K525" s="7">
        <f t="shared" si="138"/>
        <v>3220</v>
      </c>
      <c r="L525"/>
      <c r="M525"/>
    </row>
    <row r="526" spans="1:13" x14ac:dyDescent="0.2">
      <c r="A526" s="7" t="s">
        <v>9</v>
      </c>
      <c r="B526" t="s">
        <v>258</v>
      </c>
      <c r="C526" t="s">
        <v>307</v>
      </c>
      <c r="D526" t="s">
        <v>227</v>
      </c>
      <c r="E526">
        <v>115</v>
      </c>
      <c r="G526" s="23">
        <f t="shared" si="142"/>
        <v>2.211113247452413E-2</v>
      </c>
      <c r="L526">
        <f t="shared" ref="L517:L580" si="143">SUM(E526)</f>
        <v>115</v>
      </c>
    </row>
    <row r="527" spans="1:13" x14ac:dyDescent="0.2">
      <c r="A527" s="7" t="s">
        <v>9</v>
      </c>
      <c r="B527" t="s">
        <v>302</v>
      </c>
      <c r="C527" t="s">
        <v>308</v>
      </c>
      <c r="D527" t="s">
        <v>227</v>
      </c>
      <c r="E527">
        <v>56</v>
      </c>
      <c r="G527" s="23">
        <f t="shared" si="142"/>
        <v>1.0767160161507403E-2</v>
      </c>
    </row>
    <row r="528" spans="1:13" x14ac:dyDescent="0.2">
      <c r="A528" s="7" t="s">
        <v>9</v>
      </c>
      <c r="B528" t="s">
        <v>303</v>
      </c>
      <c r="C528" t="s">
        <v>309</v>
      </c>
      <c r="D528" t="s">
        <v>227</v>
      </c>
      <c r="E528">
        <v>47</v>
      </c>
      <c r="G528" s="23">
        <f t="shared" si="142"/>
        <v>9.0367237069794264E-3</v>
      </c>
      <c r="M528">
        <f t="shared" si="140"/>
        <v>47</v>
      </c>
    </row>
    <row r="529" spans="1:13" x14ac:dyDescent="0.2">
      <c r="A529" s="7" t="s">
        <v>9</v>
      </c>
      <c r="B529" t="s">
        <v>304</v>
      </c>
      <c r="C529" t="s">
        <v>14</v>
      </c>
      <c r="D529" t="s">
        <v>227</v>
      </c>
      <c r="E529">
        <v>0</v>
      </c>
      <c r="G529" s="23">
        <f t="shared" si="142"/>
        <v>0</v>
      </c>
      <c r="H529">
        <f t="shared" si="141"/>
        <v>218</v>
      </c>
      <c r="I529" s="19">
        <v>4.1915016343010959E-2</v>
      </c>
    </row>
    <row r="530" spans="1:13" x14ac:dyDescent="0.2">
      <c r="A530" s="7" t="s">
        <v>9</v>
      </c>
      <c r="B530" t="s">
        <v>300</v>
      </c>
      <c r="C530" t="s">
        <v>305</v>
      </c>
      <c r="D530" t="s">
        <v>228</v>
      </c>
      <c r="E530">
        <v>3656</v>
      </c>
      <c r="F530">
        <f t="shared" si="135"/>
        <v>10358</v>
      </c>
      <c r="G530" s="23">
        <f>SUM(E530/$F$530)</f>
        <v>0.35296389264336747</v>
      </c>
      <c r="J530">
        <f t="shared" si="136"/>
        <v>3656</v>
      </c>
    </row>
    <row r="531" spans="1:13" s="6" customFormat="1" x14ac:dyDescent="0.2">
      <c r="A531" s="6" t="s">
        <v>9</v>
      </c>
      <c r="B531" s="6" t="s">
        <v>301</v>
      </c>
      <c r="C531" s="6" t="s">
        <v>306</v>
      </c>
      <c r="D531" s="6" t="s">
        <v>228</v>
      </c>
      <c r="E531" s="6">
        <v>6135</v>
      </c>
      <c r="G531" s="24">
        <f t="shared" ref="G531:G535" si="144">SUM(E531/$F$530)</f>
        <v>0.59229581000193088</v>
      </c>
      <c r="I531" s="20"/>
      <c r="J531"/>
      <c r="K531" s="7">
        <f t="shared" si="138"/>
        <v>6135</v>
      </c>
      <c r="L531"/>
      <c r="M531"/>
    </row>
    <row r="532" spans="1:13" x14ac:dyDescent="0.2">
      <c r="A532" s="7" t="s">
        <v>9</v>
      </c>
      <c r="B532" t="s">
        <v>258</v>
      </c>
      <c r="C532" t="s">
        <v>307</v>
      </c>
      <c r="D532" t="s">
        <v>228</v>
      </c>
      <c r="E532">
        <v>309</v>
      </c>
      <c r="G532" s="23">
        <f t="shared" si="144"/>
        <v>2.9832013902297741E-2</v>
      </c>
      <c r="L532">
        <f t="shared" si="143"/>
        <v>309</v>
      </c>
    </row>
    <row r="533" spans="1:13" x14ac:dyDescent="0.2">
      <c r="A533" s="7" t="s">
        <v>9</v>
      </c>
      <c r="B533" t="s">
        <v>302</v>
      </c>
      <c r="C533" t="s">
        <v>308</v>
      </c>
      <c r="D533" t="s">
        <v>228</v>
      </c>
      <c r="E533">
        <v>132</v>
      </c>
      <c r="G533" s="23">
        <f t="shared" si="144"/>
        <v>1.27437729291369E-2</v>
      </c>
    </row>
    <row r="534" spans="1:13" x14ac:dyDescent="0.2">
      <c r="A534" s="7" t="s">
        <v>9</v>
      </c>
      <c r="B534" t="s">
        <v>303</v>
      </c>
      <c r="C534" t="s">
        <v>309</v>
      </c>
      <c r="D534" t="s">
        <v>228</v>
      </c>
      <c r="E534">
        <v>126</v>
      </c>
      <c r="G534" s="23">
        <f t="shared" si="144"/>
        <v>1.2164510523267041E-2</v>
      </c>
      <c r="M534">
        <f t="shared" si="140"/>
        <v>126</v>
      </c>
    </row>
    <row r="535" spans="1:13" x14ac:dyDescent="0.2">
      <c r="A535" s="7" t="s">
        <v>9</v>
      </c>
      <c r="B535" t="s">
        <v>304</v>
      </c>
      <c r="C535" t="s">
        <v>14</v>
      </c>
      <c r="D535" t="s">
        <v>228</v>
      </c>
      <c r="E535">
        <v>0</v>
      </c>
      <c r="G535" s="23">
        <f t="shared" si="144"/>
        <v>0</v>
      </c>
      <c r="H535">
        <f t="shared" si="141"/>
        <v>567</v>
      </c>
      <c r="I535" s="19">
        <v>5.4740297354701678E-2</v>
      </c>
    </row>
    <row r="536" spans="1:13" x14ac:dyDescent="0.2">
      <c r="A536" s="7" t="s">
        <v>9</v>
      </c>
      <c r="B536" t="s">
        <v>300</v>
      </c>
      <c r="C536" t="s">
        <v>305</v>
      </c>
      <c r="D536" t="s">
        <v>229</v>
      </c>
      <c r="E536">
        <v>4720</v>
      </c>
      <c r="F536">
        <f t="shared" si="135"/>
        <v>10803</v>
      </c>
      <c r="G536" s="23">
        <f>SUM(E536/$F$536)</f>
        <v>0.43691567157271127</v>
      </c>
      <c r="J536">
        <f t="shared" si="136"/>
        <v>4720</v>
      </c>
    </row>
    <row r="537" spans="1:13" s="6" customFormat="1" x14ac:dyDescent="0.2">
      <c r="A537" s="6" t="s">
        <v>9</v>
      </c>
      <c r="B537" s="6" t="s">
        <v>301</v>
      </c>
      <c r="C537" s="6" t="s">
        <v>306</v>
      </c>
      <c r="D537" s="6" t="s">
        <v>229</v>
      </c>
      <c r="E537" s="6">
        <v>5416</v>
      </c>
      <c r="G537" s="24">
        <f t="shared" ref="G537:G541" si="145">SUM(E537/$F$536)</f>
        <v>0.50134221975377213</v>
      </c>
      <c r="I537" s="20"/>
      <c r="J537"/>
      <c r="K537" s="7">
        <f t="shared" si="138"/>
        <v>5416</v>
      </c>
      <c r="L537"/>
      <c r="M537"/>
    </row>
    <row r="538" spans="1:13" x14ac:dyDescent="0.2">
      <c r="A538" s="7" t="s">
        <v>9</v>
      </c>
      <c r="B538" t="s">
        <v>258</v>
      </c>
      <c r="C538" t="s">
        <v>307</v>
      </c>
      <c r="D538" t="s">
        <v>229</v>
      </c>
      <c r="E538">
        <v>389</v>
      </c>
      <c r="G538" s="23">
        <f t="shared" si="145"/>
        <v>3.6008516152920486E-2</v>
      </c>
      <c r="L538">
        <f t="shared" si="143"/>
        <v>389</v>
      </c>
    </row>
    <row r="539" spans="1:13" x14ac:dyDescent="0.2">
      <c r="A539" s="7" t="s">
        <v>9</v>
      </c>
      <c r="B539" t="s">
        <v>302</v>
      </c>
      <c r="C539" t="s">
        <v>308</v>
      </c>
      <c r="D539" t="s">
        <v>229</v>
      </c>
      <c r="E539">
        <v>159</v>
      </c>
      <c r="G539" s="23">
        <f t="shared" si="145"/>
        <v>1.4718133851707858E-2</v>
      </c>
    </row>
    <row r="540" spans="1:13" x14ac:dyDescent="0.2">
      <c r="A540" s="7" t="s">
        <v>9</v>
      </c>
      <c r="B540" t="s">
        <v>303</v>
      </c>
      <c r="C540" t="s">
        <v>309</v>
      </c>
      <c r="D540" t="s">
        <v>229</v>
      </c>
      <c r="E540">
        <v>119</v>
      </c>
      <c r="G540" s="23">
        <f t="shared" si="145"/>
        <v>1.1015458668888272E-2</v>
      </c>
      <c r="M540">
        <f t="shared" si="140"/>
        <v>119</v>
      </c>
    </row>
    <row r="541" spans="1:13" x14ac:dyDescent="0.2">
      <c r="A541" s="7" t="s">
        <v>9</v>
      </c>
      <c r="B541" t="s">
        <v>304</v>
      </c>
      <c r="C541" t="s">
        <v>14</v>
      </c>
      <c r="D541" t="s">
        <v>229</v>
      </c>
      <c r="E541">
        <v>0</v>
      </c>
      <c r="G541" s="23">
        <f t="shared" si="145"/>
        <v>0</v>
      </c>
      <c r="H541">
        <f t="shared" si="141"/>
        <v>667</v>
      </c>
      <c r="I541" s="19">
        <v>6.1742108673516614E-2</v>
      </c>
    </row>
    <row r="542" spans="1:13" x14ac:dyDescent="0.2">
      <c r="A542" s="7" t="s">
        <v>9</v>
      </c>
      <c r="B542" t="s">
        <v>300</v>
      </c>
      <c r="C542" t="s">
        <v>305</v>
      </c>
      <c r="D542" t="s">
        <v>230</v>
      </c>
      <c r="E542">
        <v>1008</v>
      </c>
      <c r="F542">
        <f t="shared" si="135"/>
        <v>2934</v>
      </c>
      <c r="G542" s="23">
        <f>SUM(E542/$F$542)</f>
        <v>0.34355828220858897</v>
      </c>
      <c r="J542">
        <f t="shared" si="136"/>
        <v>1008</v>
      </c>
    </row>
    <row r="543" spans="1:13" s="6" customFormat="1" x14ac:dyDescent="0.2">
      <c r="A543" s="6" t="s">
        <v>9</v>
      </c>
      <c r="B543" s="6" t="s">
        <v>301</v>
      </c>
      <c r="C543" s="6" t="s">
        <v>306</v>
      </c>
      <c r="D543" s="6" t="s">
        <v>230</v>
      </c>
      <c r="E543" s="6">
        <v>1776</v>
      </c>
      <c r="G543" s="24">
        <f t="shared" ref="G543:G547" si="146">SUM(E543/$F$542)</f>
        <v>0.60531697341513291</v>
      </c>
      <c r="I543" s="20"/>
      <c r="J543"/>
      <c r="K543" s="7">
        <f t="shared" si="138"/>
        <v>1776</v>
      </c>
      <c r="L543"/>
      <c r="M543"/>
    </row>
    <row r="544" spans="1:13" x14ac:dyDescent="0.2">
      <c r="A544" s="7" t="s">
        <v>9</v>
      </c>
      <c r="B544" t="s">
        <v>258</v>
      </c>
      <c r="C544" t="s">
        <v>307</v>
      </c>
      <c r="D544" t="s">
        <v>230</v>
      </c>
      <c r="E544">
        <v>71</v>
      </c>
      <c r="G544" s="23">
        <f t="shared" si="146"/>
        <v>2.419904567143831E-2</v>
      </c>
      <c r="L544">
        <f t="shared" si="143"/>
        <v>71</v>
      </c>
    </row>
    <row r="545" spans="1:13" x14ac:dyDescent="0.2">
      <c r="A545" s="7" t="s">
        <v>9</v>
      </c>
      <c r="B545" t="s">
        <v>302</v>
      </c>
      <c r="C545" t="s">
        <v>308</v>
      </c>
      <c r="D545" t="s">
        <v>230</v>
      </c>
      <c r="E545">
        <v>38</v>
      </c>
      <c r="G545" s="23">
        <f t="shared" si="146"/>
        <v>1.2951601908657124E-2</v>
      </c>
    </row>
    <row r="546" spans="1:13" x14ac:dyDescent="0.2">
      <c r="A546" s="7" t="s">
        <v>9</v>
      </c>
      <c r="B546" t="s">
        <v>303</v>
      </c>
      <c r="C546" t="s">
        <v>309</v>
      </c>
      <c r="D546" t="s">
        <v>230</v>
      </c>
      <c r="E546">
        <v>41</v>
      </c>
      <c r="G546" s="23">
        <f t="shared" si="146"/>
        <v>1.3974096796182686E-2</v>
      </c>
      <c r="M546">
        <f t="shared" si="140"/>
        <v>41</v>
      </c>
    </row>
    <row r="547" spans="1:13" x14ac:dyDescent="0.2">
      <c r="A547" s="7" t="s">
        <v>9</v>
      </c>
      <c r="B547" t="s">
        <v>304</v>
      </c>
      <c r="C547" t="s">
        <v>14</v>
      </c>
      <c r="D547" t="s">
        <v>230</v>
      </c>
      <c r="E547">
        <v>0</v>
      </c>
      <c r="G547" s="23">
        <f t="shared" si="146"/>
        <v>0</v>
      </c>
      <c r="H547">
        <f t="shared" si="141"/>
        <v>150</v>
      </c>
      <c r="I547" s="19">
        <v>5.112474437627812E-2</v>
      </c>
    </row>
    <row r="548" spans="1:13" x14ac:dyDescent="0.2">
      <c r="A548" s="7" t="s">
        <v>9</v>
      </c>
      <c r="B548" t="s">
        <v>300</v>
      </c>
      <c r="C548" t="s">
        <v>305</v>
      </c>
      <c r="D548" t="s">
        <v>231</v>
      </c>
      <c r="E548">
        <v>1339</v>
      </c>
      <c r="F548">
        <f t="shared" si="135"/>
        <v>5379</v>
      </c>
      <c r="G548" s="23">
        <f>SUM(E548/$F$548)</f>
        <v>0.24893102807213235</v>
      </c>
      <c r="J548">
        <f t="shared" si="136"/>
        <v>1339</v>
      </c>
    </row>
    <row r="549" spans="1:13" s="6" customFormat="1" x14ac:dyDescent="0.2">
      <c r="A549" s="6" t="s">
        <v>9</v>
      </c>
      <c r="B549" s="6" t="s">
        <v>301</v>
      </c>
      <c r="C549" s="6" t="s">
        <v>306</v>
      </c>
      <c r="D549" s="6" t="s">
        <v>231</v>
      </c>
      <c r="E549" s="6">
        <v>3813</v>
      </c>
      <c r="G549" s="24">
        <f t="shared" ref="G549:G553" si="147">SUM(E549/$F$548)</f>
        <v>0.70886781929726717</v>
      </c>
      <c r="I549" s="20"/>
      <c r="J549"/>
      <c r="K549" s="7">
        <f t="shared" si="138"/>
        <v>3813</v>
      </c>
      <c r="L549"/>
      <c r="M549"/>
    </row>
    <row r="550" spans="1:13" x14ac:dyDescent="0.2">
      <c r="A550" s="7" t="s">
        <v>9</v>
      </c>
      <c r="B550" t="s">
        <v>258</v>
      </c>
      <c r="C550" t="s">
        <v>307</v>
      </c>
      <c r="D550" t="s">
        <v>231</v>
      </c>
      <c r="E550">
        <v>100</v>
      </c>
      <c r="G550" s="23">
        <f t="shared" si="147"/>
        <v>1.8590816136828406E-2</v>
      </c>
      <c r="L550">
        <f t="shared" si="143"/>
        <v>100</v>
      </c>
    </row>
    <row r="551" spans="1:13" x14ac:dyDescent="0.2">
      <c r="A551" s="7" t="s">
        <v>9</v>
      </c>
      <c r="B551" t="s">
        <v>302</v>
      </c>
      <c r="C551" t="s">
        <v>308</v>
      </c>
      <c r="D551" t="s">
        <v>231</v>
      </c>
      <c r="E551">
        <v>49</v>
      </c>
      <c r="G551" s="23">
        <f t="shared" si="147"/>
        <v>9.1094999070459193E-3</v>
      </c>
    </row>
    <row r="552" spans="1:13" x14ac:dyDescent="0.2">
      <c r="A552" s="7" t="s">
        <v>9</v>
      </c>
      <c r="B552" t="s">
        <v>303</v>
      </c>
      <c r="C552" t="s">
        <v>309</v>
      </c>
      <c r="D552" t="s">
        <v>231</v>
      </c>
      <c r="E552">
        <v>78</v>
      </c>
      <c r="G552" s="23">
        <f t="shared" si="147"/>
        <v>1.4500836586726157E-2</v>
      </c>
      <c r="M552">
        <f t="shared" si="140"/>
        <v>78</v>
      </c>
    </row>
    <row r="553" spans="1:13" x14ac:dyDescent="0.2">
      <c r="A553" s="7" t="s">
        <v>9</v>
      </c>
      <c r="B553" t="s">
        <v>304</v>
      </c>
      <c r="C553" t="s">
        <v>14</v>
      </c>
      <c r="D553" t="s">
        <v>231</v>
      </c>
      <c r="E553">
        <v>0</v>
      </c>
      <c r="G553" s="23">
        <f t="shared" si="147"/>
        <v>0</v>
      </c>
      <c r="H553">
        <f t="shared" si="141"/>
        <v>227</v>
      </c>
      <c r="I553" s="19">
        <v>4.220115263060048E-2</v>
      </c>
    </row>
    <row r="554" spans="1:13" x14ac:dyDescent="0.2">
      <c r="A554" s="7" t="s">
        <v>9</v>
      </c>
      <c r="B554" t="s">
        <v>300</v>
      </c>
      <c r="C554" t="s">
        <v>305</v>
      </c>
      <c r="D554" t="s">
        <v>232</v>
      </c>
      <c r="E554">
        <v>4059</v>
      </c>
      <c r="F554">
        <f t="shared" si="135"/>
        <v>9242</v>
      </c>
      <c r="G554" s="23">
        <f>SUM(E554/$F$554)</f>
        <v>0.43919065137416141</v>
      </c>
      <c r="J554">
        <f t="shared" si="136"/>
        <v>4059</v>
      </c>
    </row>
    <row r="555" spans="1:13" s="6" customFormat="1" x14ac:dyDescent="0.2">
      <c r="A555" s="6" t="s">
        <v>9</v>
      </c>
      <c r="B555" s="6" t="s">
        <v>301</v>
      </c>
      <c r="C555" s="6" t="s">
        <v>306</v>
      </c>
      <c r="D555" s="6" t="s">
        <v>232</v>
      </c>
      <c r="E555" s="6">
        <v>4613</v>
      </c>
      <c r="G555" s="24">
        <f t="shared" ref="G555:G559" si="148">SUM(E555/$F$554)</f>
        <v>0.49913438649642933</v>
      </c>
      <c r="I555" s="20"/>
      <c r="J555"/>
      <c r="K555" s="7">
        <f t="shared" si="138"/>
        <v>4613</v>
      </c>
      <c r="L555"/>
      <c r="M555"/>
    </row>
    <row r="556" spans="1:13" x14ac:dyDescent="0.2">
      <c r="A556" s="7" t="s">
        <v>9</v>
      </c>
      <c r="B556" t="s">
        <v>258</v>
      </c>
      <c r="C556" t="s">
        <v>307</v>
      </c>
      <c r="D556" t="s">
        <v>232</v>
      </c>
      <c r="E556">
        <v>295</v>
      </c>
      <c r="G556" s="23">
        <f t="shared" si="148"/>
        <v>3.1919497944167929E-2</v>
      </c>
      <c r="L556">
        <f t="shared" si="143"/>
        <v>295</v>
      </c>
    </row>
    <row r="557" spans="1:13" x14ac:dyDescent="0.2">
      <c r="A557" s="7" t="s">
        <v>9</v>
      </c>
      <c r="B557" t="s">
        <v>302</v>
      </c>
      <c r="C557" t="s">
        <v>308</v>
      </c>
      <c r="D557" t="s">
        <v>232</v>
      </c>
      <c r="E557">
        <v>130</v>
      </c>
      <c r="G557" s="23">
        <f t="shared" si="148"/>
        <v>1.4066219433023155E-2</v>
      </c>
    </row>
    <row r="558" spans="1:13" x14ac:dyDescent="0.2">
      <c r="A558" s="7" t="s">
        <v>9</v>
      </c>
      <c r="B558" t="s">
        <v>303</v>
      </c>
      <c r="C558" t="s">
        <v>309</v>
      </c>
      <c r="D558" t="s">
        <v>232</v>
      </c>
      <c r="E558">
        <v>142</v>
      </c>
      <c r="G558" s="23">
        <f t="shared" si="148"/>
        <v>1.536463968837914E-2</v>
      </c>
      <c r="M558">
        <f t="shared" si="140"/>
        <v>142</v>
      </c>
    </row>
    <row r="559" spans="1:13" x14ac:dyDescent="0.2">
      <c r="A559" s="7" t="s">
        <v>9</v>
      </c>
      <c r="B559" t="s">
        <v>304</v>
      </c>
      <c r="C559" t="s">
        <v>14</v>
      </c>
      <c r="D559" t="s">
        <v>232</v>
      </c>
      <c r="E559">
        <v>3</v>
      </c>
      <c r="G559" s="23">
        <f t="shared" si="148"/>
        <v>3.2460506383899588E-4</v>
      </c>
      <c r="H559">
        <f t="shared" si="141"/>
        <v>570</v>
      </c>
      <c r="I559" s="19">
        <v>6.1674962129409219E-2</v>
      </c>
    </row>
    <row r="560" spans="1:13" x14ac:dyDescent="0.2">
      <c r="A560" s="7" t="s">
        <v>9</v>
      </c>
      <c r="B560" t="s">
        <v>300</v>
      </c>
      <c r="C560" t="s">
        <v>305</v>
      </c>
      <c r="D560" t="s">
        <v>233</v>
      </c>
      <c r="E560">
        <v>547</v>
      </c>
      <c r="F560">
        <f t="shared" si="135"/>
        <v>1904</v>
      </c>
      <c r="G560" s="23">
        <f>SUM(E560/$F$560)</f>
        <v>0.28728991596638653</v>
      </c>
      <c r="J560">
        <f t="shared" si="136"/>
        <v>547</v>
      </c>
    </row>
    <row r="561" spans="1:13" s="6" customFormat="1" x14ac:dyDescent="0.2">
      <c r="A561" s="6" t="s">
        <v>9</v>
      </c>
      <c r="B561" s="6" t="s">
        <v>301</v>
      </c>
      <c r="C561" s="6" t="s">
        <v>306</v>
      </c>
      <c r="D561" s="6" t="s">
        <v>233</v>
      </c>
      <c r="E561" s="6">
        <v>1260</v>
      </c>
      <c r="G561" s="24">
        <f t="shared" ref="G561:G565" si="149">SUM(E561/$F$560)</f>
        <v>0.66176470588235292</v>
      </c>
      <c r="I561" s="20"/>
      <c r="J561"/>
      <c r="K561" s="7">
        <f t="shared" si="138"/>
        <v>1260</v>
      </c>
      <c r="L561"/>
      <c r="M561"/>
    </row>
    <row r="562" spans="1:13" x14ac:dyDescent="0.2">
      <c r="A562" s="7" t="s">
        <v>9</v>
      </c>
      <c r="B562" t="s">
        <v>258</v>
      </c>
      <c r="C562" t="s">
        <v>307</v>
      </c>
      <c r="D562" t="s">
        <v>233</v>
      </c>
      <c r="E562">
        <v>57</v>
      </c>
      <c r="G562" s="23">
        <f t="shared" si="149"/>
        <v>2.9936974789915968E-2</v>
      </c>
      <c r="L562">
        <f t="shared" si="143"/>
        <v>57</v>
      </c>
    </row>
    <row r="563" spans="1:13" x14ac:dyDescent="0.2">
      <c r="A563" s="7" t="s">
        <v>9</v>
      </c>
      <c r="B563" t="s">
        <v>302</v>
      </c>
      <c r="C563" t="s">
        <v>308</v>
      </c>
      <c r="D563" t="s">
        <v>233</v>
      </c>
      <c r="E563">
        <v>20</v>
      </c>
      <c r="G563" s="23">
        <f t="shared" si="149"/>
        <v>1.050420168067227E-2</v>
      </c>
    </row>
    <row r="564" spans="1:13" x14ac:dyDescent="0.2">
      <c r="A564" s="7" t="s">
        <v>9</v>
      </c>
      <c r="B564" t="s">
        <v>303</v>
      </c>
      <c r="C564" t="s">
        <v>309</v>
      </c>
      <c r="D564" t="s">
        <v>233</v>
      </c>
      <c r="E564">
        <v>20</v>
      </c>
      <c r="G564" s="23">
        <f t="shared" si="149"/>
        <v>1.050420168067227E-2</v>
      </c>
      <c r="M564">
        <f t="shared" si="140"/>
        <v>20</v>
      </c>
    </row>
    <row r="565" spans="1:13" x14ac:dyDescent="0.2">
      <c r="A565" s="7" t="s">
        <v>9</v>
      </c>
      <c r="B565" t="s">
        <v>304</v>
      </c>
      <c r="C565" t="s">
        <v>14</v>
      </c>
      <c r="D565" t="s">
        <v>233</v>
      </c>
      <c r="E565">
        <v>0</v>
      </c>
      <c r="G565" s="23">
        <f t="shared" si="149"/>
        <v>0</v>
      </c>
      <c r="H565">
        <f t="shared" si="141"/>
        <v>97</v>
      </c>
      <c r="I565" s="19">
        <v>5.0945378151260504E-2</v>
      </c>
    </row>
    <row r="566" spans="1:13" x14ac:dyDescent="0.2">
      <c r="A566" s="7" t="s">
        <v>9</v>
      </c>
      <c r="B566" t="s">
        <v>300</v>
      </c>
      <c r="C566" t="s">
        <v>305</v>
      </c>
      <c r="D566" t="s">
        <v>234</v>
      </c>
      <c r="E566">
        <v>570</v>
      </c>
      <c r="F566">
        <f t="shared" si="135"/>
        <v>1940</v>
      </c>
      <c r="G566" s="23">
        <f>SUM(E566/$F$566)</f>
        <v>0.29381443298969073</v>
      </c>
      <c r="J566">
        <f t="shared" si="136"/>
        <v>570</v>
      </c>
    </row>
    <row r="567" spans="1:13" s="6" customFormat="1" x14ac:dyDescent="0.2">
      <c r="A567" s="6" t="s">
        <v>9</v>
      </c>
      <c r="B567" s="6" t="s">
        <v>301</v>
      </c>
      <c r="C567" s="6" t="s">
        <v>306</v>
      </c>
      <c r="D567" s="6" t="s">
        <v>234</v>
      </c>
      <c r="E567" s="6">
        <v>1283</v>
      </c>
      <c r="G567" s="24">
        <f t="shared" ref="G567:G571" si="150">SUM(E567/$F$566)</f>
        <v>0.66134020618556699</v>
      </c>
      <c r="I567" s="20"/>
      <c r="J567"/>
      <c r="K567" s="7">
        <f t="shared" si="138"/>
        <v>1283</v>
      </c>
      <c r="L567"/>
      <c r="M567"/>
    </row>
    <row r="568" spans="1:13" x14ac:dyDescent="0.2">
      <c r="A568" s="7" t="s">
        <v>9</v>
      </c>
      <c r="B568" t="s">
        <v>258</v>
      </c>
      <c r="C568" t="s">
        <v>307</v>
      </c>
      <c r="D568" t="s">
        <v>234</v>
      </c>
      <c r="E568">
        <v>39</v>
      </c>
      <c r="G568" s="23">
        <f t="shared" si="150"/>
        <v>2.0103092783505156E-2</v>
      </c>
      <c r="L568">
        <f t="shared" si="143"/>
        <v>39</v>
      </c>
    </row>
    <row r="569" spans="1:13" x14ac:dyDescent="0.2">
      <c r="A569" s="7" t="s">
        <v>9</v>
      </c>
      <c r="B569" t="s">
        <v>302</v>
      </c>
      <c r="C569" t="s">
        <v>308</v>
      </c>
      <c r="D569" t="s">
        <v>234</v>
      </c>
      <c r="E569">
        <v>30</v>
      </c>
      <c r="G569" s="23">
        <f t="shared" si="150"/>
        <v>1.5463917525773196E-2</v>
      </c>
    </row>
    <row r="570" spans="1:13" x14ac:dyDescent="0.2">
      <c r="A570" s="7" t="s">
        <v>9</v>
      </c>
      <c r="B570" t="s">
        <v>303</v>
      </c>
      <c r="C570" t="s">
        <v>309</v>
      </c>
      <c r="D570" t="s">
        <v>234</v>
      </c>
      <c r="E570">
        <v>18</v>
      </c>
      <c r="G570" s="23">
        <f t="shared" si="150"/>
        <v>9.2783505154639175E-3</v>
      </c>
      <c r="M570">
        <f t="shared" si="140"/>
        <v>18</v>
      </c>
    </row>
    <row r="571" spans="1:13" x14ac:dyDescent="0.2">
      <c r="A571" s="7" t="s">
        <v>9</v>
      </c>
      <c r="B571" t="s">
        <v>304</v>
      </c>
      <c r="C571" t="s">
        <v>14</v>
      </c>
      <c r="D571" t="s">
        <v>234</v>
      </c>
      <c r="E571">
        <v>0</v>
      </c>
      <c r="G571" s="23">
        <f t="shared" si="150"/>
        <v>0</v>
      </c>
      <c r="H571">
        <f t="shared" si="141"/>
        <v>87</v>
      </c>
      <c r="I571" s="19">
        <v>4.4845360824742268E-2</v>
      </c>
    </row>
    <row r="572" spans="1:13" x14ac:dyDescent="0.2">
      <c r="A572" s="7" t="s">
        <v>9</v>
      </c>
      <c r="B572" t="s">
        <v>300</v>
      </c>
      <c r="C572" t="s">
        <v>305</v>
      </c>
      <c r="D572" t="s">
        <v>235</v>
      </c>
      <c r="E572">
        <v>5439</v>
      </c>
      <c r="F572">
        <f t="shared" si="135"/>
        <v>17129</v>
      </c>
      <c r="G572" s="23">
        <f>SUM(E572/$F$572)</f>
        <v>0.31753167143440947</v>
      </c>
      <c r="J572">
        <f t="shared" si="136"/>
        <v>5439</v>
      </c>
    </row>
    <row r="573" spans="1:13" s="6" customFormat="1" x14ac:dyDescent="0.2">
      <c r="A573" s="6" t="s">
        <v>9</v>
      </c>
      <c r="B573" s="6" t="s">
        <v>301</v>
      </c>
      <c r="C573" s="6" t="s">
        <v>306</v>
      </c>
      <c r="D573" s="6" t="s">
        <v>235</v>
      </c>
      <c r="E573" s="6">
        <v>11039</v>
      </c>
      <c r="G573" s="24">
        <f t="shared" ref="G573:G577" si="151">SUM(E573/$F$572)</f>
        <v>0.64446260727421334</v>
      </c>
      <c r="I573" s="20"/>
      <c r="J573"/>
      <c r="K573" s="7">
        <f t="shared" si="138"/>
        <v>11039</v>
      </c>
      <c r="L573"/>
      <c r="M573"/>
    </row>
    <row r="574" spans="1:13" x14ac:dyDescent="0.2">
      <c r="A574" s="7" t="s">
        <v>9</v>
      </c>
      <c r="B574" t="s">
        <v>258</v>
      </c>
      <c r="C574" t="s">
        <v>307</v>
      </c>
      <c r="D574" t="s">
        <v>235</v>
      </c>
      <c r="E574">
        <v>382</v>
      </c>
      <c r="G574" s="23">
        <f t="shared" si="151"/>
        <v>2.2301360266215191E-2</v>
      </c>
      <c r="L574">
        <f t="shared" si="143"/>
        <v>382</v>
      </c>
    </row>
    <row r="575" spans="1:13" x14ac:dyDescent="0.2">
      <c r="A575" s="7" t="s">
        <v>9</v>
      </c>
      <c r="B575" t="s">
        <v>302</v>
      </c>
      <c r="C575" t="s">
        <v>308</v>
      </c>
      <c r="D575" t="s">
        <v>235</v>
      </c>
      <c r="E575">
        <v>127</v>
      </c>
      <c r="G575" s="23">
        <f t="shared" si="151"/>
        <v>7.4143265806526941E-3</v>
      </c>
    </row>
    <row r="576" spans="1:13" x14ac:dyDescent="0.2">
      <c r="A576" s="7" t="s">
        <v>9</v>
      </c>
      <c r="B576" t="s">
        <v>303</v>
      </c>
      <c r="C576" t="s">
        <v>309</v>
      </c>
      <c r="D576" t="s">
        <v>235</v>
      </c>
      <c r="E576">
        <v>142</v>
      </c>
      <c r="G576" s="23">
        <f t="shared" si="151"/>
        <v>8.2900344445093112E-3</v>
      </c>
      <c r="M576">
        <f t="shared" si="140"/>
        <v>142</v>
      </c>
    </row>
    <row r="577" spans="1:13" x14ac:dyDescent="0.2">
      <c r="A577" s="7" t="s">
        <v>9</v>
      </c>
      <c r="B577" t="s">
        <v>304</v>
      </c>
      <c r="C577" t="s">
        <v>14</v>
      </c>
      <c r="D577" t="s">
        <v>235</v>
      </c>
      <c r="E577">
        <v>0</v>
      </c>
      <c r="G577" s="23">
        <f t="shared" si="151"/>
        <v>0</v>
      </c>
      <c r="H577">
        <f t="shared" si="141"/>
        <v>651</v>
      </c>
      <c r="I577" s="19">
        <v>3.8005721291377199E-2</v>
      </c>
    </row>
    <row r="578" spans="1:13" x14ac:dyDescent="0.2">
      <c r="A578" s="7" t="s">
        <v>9</v>
      </c>
      <c r="B578" t="s">
        <v>300</v>
      </c>
      <c r="C578" t="s">
        <v>305</v>
      </c>
      <c r="D578" t="s">
        <v>236</v>
      </c>
      <c r="E578">
        <v>1234</v>
      </c>
      <c r="F578">
        <f t="shared" si="135"/>
        <v>3876</v>
      </c>
      <c r="G578" s="23">
        <f>SUM(E578/$F$578)</f>
        <v>0.31836945304437564</v>
      </c>
      <c r="J578">
        <f t="shared" si="136"/>
        <v>1234</v>
      </c>
    </row>
    <row r="579" spans="1:13" s="6" customFormat="1" x14ac:dyDescent="0.2">
      <c r="A579" s="6" t="s">
        <v>9</v>
      </c>
      <c r="B579" s="6" t="s">
        <v>301</v>
      </c>
      <c r="C579" s="6" t="s">
        <v>306</v>
      </c>
      <c r="D579" s="6" t="s">
        <v>236</v>
      </c>
      <c r="E579" s="6">
        <v>2436</v>
      </c>
      <c r="G579" s="24">
        <f t="shared" ref="G579:G583" si="152">SUM(E579/$F$578)</f>
        <v>0.62848297213622295</v>
      </c>
      <c r="I579" s="20"/>
      <c r="J579"/>
      <c r="K579" s="7">
        <f t="shared" si="138"/>
        <v>2436</v>
      </c>
      <c r="L579"/>
      <c r="M579"/>
    </row>
    <row r="580" spans="1:13" x14ac:dyDescent="0.2">
      <c r="A580" s="7" t="s">
        <v>9</v>
      </c>
      <c r="B580" t="s">
        <v>258</v>
      </c>
      <c r="C580" t="s">
        <v>307</v>
      </c>
      <c r="D580" t="s">
        <v>236</v>
      </c>
      <c r="E580">
        <v>98</v>
      </c>
      <c r="G580" s="23">
        <f t="shared" si="152"/>
        <v>2.5283797729618165E-2</v>
      </c>
      <c r="L580">
        <f t="shared" si="143"/>
        <v>98</v>
      </c>
    </row>
    <row r="581" spans="1:13" x14ac:dyDescent="0.2">
      <c r="A581" s="7" t="s">
        <v>9</v>
      </c>
      <c r="B581" t="s">
        <v>302</v>
      </c>
      <c r="C581" t="s">
        <v>308</v>
      </c>
      <c r="D581" t="s">
        <v>236</v>
      </c>
      <c r="E581">
        <v>55</v>
      </c>
      <c r="G581" s="23">
        <f t="shared" si="152"/>
        <v>1.4189886480908152E-2</v>
      </c>
    </row>
    <row r="582" spans="1:13" x14ac:dyDescent="0.2">
      <c r="A582" s="7" t="s">
        <v>9</v>
      </c>
      <c r="B582" t="s">
        <v>303</v>
      </c>
      <c r="C582" t="s">
        <v>309</v>
      </c>
      <c r="D582" t="s">
        <v>236</v>
      </c>
      <c r="E582">
        <v>53</v>
      </c>
      <c r="G582" s="23">
        <f t="shared" si="152"/>
        <v>1.3673890608875128E-2</v>
      </c>
      <c r="M582">
        <f t="shared" si="140"/>
        <v>53</v>
      </c>
    </row>
    <row r="583" spans="1:13" x14ac:dyDescent="0.2">
      <c r="A583" s="7" t="s">
        <v>9</v>
      </c>
      <c r="B583" t="s">
        <v>304</v>
      </c>
      <c r="C583" t="s">
        <v>14</v>
      </c>
      <c r="D583" t="s">
        <v>236</v>
      </c>
      <c r="E583">
        <v>0</v>
      </c>
      <c r="G583" s="23">
        <f t="shared" si="152"/>
        <v>0</v>
      </c>
      <c r="H583">
        <f t="shared" si="141"/>
        <v>206</v>
      </c>
      <c r="I583" s="19">
        <v>5.3147574819401446E-2</v>
      </c>
    </row>
    <row r="584" spans="1:13" x14ac:dyDescent="0.2">
      <c r="A584" s="7" t="s">
        <v>9</v>
      </c>
      <c r="B584" t="s">
        <v>300</v>
      </c>
      <c r="C584" t="s">
        <v>305</v>
      </c>
      <c r="D584" t="s">
        <v>237</v>
      </c>
      <c r="E584">
        <v>989</v>
      </c>
      <c r="F584">
        <f t="shared" ref="F584:F638" si="153">SUM(E584:E589)</f>
        <v>3218</v>
      </c>
      <c r="G584" s="23">
        <f>SUM(E584/$F$584)</f>
        <v>0.30733374766935984</v>
      </c>
      <c r="J584">
        <f t="shared" ref="J584:J638" si="154">SUM(E584)</f>
        <v>989</v>
      </c>
    </row>
    <row r="585" spans="1:13" s="6" customFormat="1" x14ac:dyDescent="0.2">
      <c r="A585" s="6" t="s">
        <v>9</v>
      </c>
      <c r="B585" s="6" t="s">
        <v>301</v>
      </c>
      <c r="C585" s="6" t="s">
        <v>306</v>
      </c>
      <c r="D585" s="6" t="s">
        <v>237</v>
      </c>
      <c r="E585" s="6">
        <v>2129</v>
      </c>
      <c r="G585" s="24">
        <f t="shared" ref="G585:G589" si="155">SUM(E585/$F$584)</f>
        <v>0.66159105034182719</v>
      </c>
      <c r="I585" s="20"/>
      <c r="J585"/>
      <c r="K585" s="7">
        <f t="shared" ref="K585:K639" si="156">SUM(E585)</f>
        <v>2129</v>
      </c>
      <c r="L585"/>
      <c r="M585"/>
    </row>
    <row r="586" spans="1:13" x14ac:dyDescent="0.2">
      <c r="A586" s="7" t="s">
        <v>9</v>
      </c>
      <c r="B586" t="s">
        <v>258</v>
      </c>
      <c r="C586" t="s">
        <v>307</v>
      </c>
      <c r="D586" t="s">
        <v>237</v>
      </c>
      <c r="E586">
        <v>54</v>
      </c>
      <c r="G586" s="23">
        <f t="shared" si="155"/>
        <v>1.678060907395898E-2</v>
      </c>
      <c r="L586">
        <f t="shared" ref="L581:L644" si="157">SUM(E586)</f>
        <v>54</v>
      </c>
    </row>
    <row r="587" spans="1:13" x14ac:dyDescent="0.2">
      <c r="A587" s="7" t="s">
        <v>9</v>
      </c>
      <c r="B587" t="s">
        <v>302</v>
      </c>
      <c r="C587" t="s">
        <v>308</v>
      </c>
      <c r="D587" t="s">
        <v>237</v>
      </c>
      <c r="E587">
        <v>15</v>
      </c>
      <c r="G587" s="23">
        <f t="shared" si="155"/>
        <v>4.6612802983219395E-3</v>
      </c>
    </row>
    <row r="588" spans="1:13" x14ac:dyDescent="0.2">
      <c r="A588" s="7" t="s">
        <v>9</v>
      </c>
      <c r="B588" t="s">
        <v>303</v>
      </c>
      <c r="C588" t="s">
        <v>309</v>
      </c>
      <c r="D588" t="s">
        <v>237</v>
      </c>
      <c r="E588">
        <v>31</v>
      </c>
      <c r="G588" s="23">
        <f t="shared" si="155"/>
        <v>9.6333126165320075E-3</v>
      </c>
      <c r="M588">
        <f t="shared" ref="M583:M646" si="158">SUM(E588)</f>
        <v>31</v>
      </c>
    </row>
    <row r="589" spans="1:13" x14ac:dyDescent="0.2">
      <c r="A589" s="7" t="s">
        <v>9</v>
      </c>
      <c r="B589" t="s">
        <v>304</v>
      </c>
      <c r="C589" t="s">
        <v>14</v>
      </c>
      <c r="D589" t="s">
        <v>237</v>
      </c>
      <c r="G589" s="23">
        <f t="shared" si="155"/>
        <v>0</v>
      </c>
      <c r="H589">
        <f t="shared" ref="H589:H643" si="159">SUM(E586:E589)</f>
        <v>100</v>
      </c>
      <c r="I589" s="19">
        <v>3.1075201988812928E-2</v>
      </c>
    </row>
    <row r="590" spans="1:13" x14ac:dyDescent="0.2">
      <c r="A590" s="7" t="s">
        <v>9</v>
      </c>
      <c r="B590" t="s">
        <v>300</v>
      </c>
      <c r="C590" t="s">
        <v>305</v>
      </c>
      <c r="D590" t="s">
        <v>238</v>
      </c>
      <c r="E590">
        <v>87708</v>
      </c>
      <c r="F590">
        <f t="shared" si="153"/>
        <v>199532</v>
      </c>
      <c r="G590" s="23">
        <f>SUM(E590/$F$590)</f>
        <v>0.43956859050177416</v>
      </c>
      <c r="J590">
        <f t="shared" si="154"/>
        <v>87708</v>
      </c>
    </row>
    <row r="591" spans="1:13" s="6" customFormat="1" x14ac:dyDescent="0.2">
      <c r="A591" s="6" t="s">
        <v>9</v>
      </c>
      <c r="B591" s="6" t="s">
        <v>301</v>
      </c>
      <c r="C591" s="6" t="s">
        <v>306</v>
      </c>
      <c r="D591" s="6" t="s">
        <v>238</v>
      </c>
      <c r="E591" s="6">
        <v>103319</v>
      </c>
      <c r="G591" s="24">
        <f t="shared" ref="G591:G595" si="160">SUM(E591/$F$590)</f>
        <v>0.51780666760218907</v>
      </c>
      <c r="I591" s="20"/>
      <c r="J591"/>
      <c r="K591" s="7">
        <f t="shared" si="156"/>
        <v>103319</v>
      </c>
      <c r="L591"/>
      <c r="M591"/>
    </row>
    <row r="592" spans="1:13" x14ac:dyDescent="0.2">
      <c r="A592" s="7" t="s">
        <v>9</v>
      </c>
      <c r="B592" t="s">
        <v>258</v>
      </c>
      <c r="C592" t="s">
        <v>307</v>
      </c>
      <c r="D592" t="s">
        <v>238</v>
      </c>
      <c r="E592">
        <v>5203</v>
      </c>
      <c r="G592" s="23">
        <f t="shared" si="160"/>
        <v>2.6076017881843515E-2</v>
      </c>
      <c r="L592">
        <f t="shared" si="157"/>
        <v>5203</v>
      </c>
    </row>
    <row r="593" spans="1:13" x14ac:dyDescent="0.2">
      <c r="A593" s="7" t="s">
        <v>9</v>
      </c>
      <c r="B593" t="s">
        <v>302</v>
      </c>
      <c r="C593" t="s">
        <v>308</v>
      </c>
      <c r="D593" t="s">
        <v>238</v>
      </c>
      <c r="E593">
        <v>1348</v>
      </c>
      <c r="G593" s="23">
        <f t="shared" si="160"/>
        <v>6.7558085921055272E-3</v>
      </c>
    </row>
    <row r="594" spans="1:13" x14ac:dyDescent="0.2">
      <c r="A594" s="7" t="s">
        <v>9</v>
      </c>
      <c r="B594" t="s">
        <v>303</v>
      </c>
      <c r="C594" t="s">
        <v>309</v>
      </c>
      <c r="D594" t="s">
        <v>238</v>
      </c>
      <c r="E594">
        <v>1954</v>
      </c>
      <c r="G594" s="23">
        <f t="shared" si="160"/>
        <v>9.7929154220876852E-3</v>
      </c>
      <c r="M594">
        <f t="shared" si="158"/>
        <v>1954</v>
      </c>
    </row>
    <row r="595" spans="1:13" x14ac:dyDescent="0.2">
      <c r="A595" s="7" t="s">
        <v>9</v>
      </c>
      <c r="B595" t="s">
        <v>304</v>
      </c>
      <c r="C595" t="s">
        <v>14</v>
      </c>
      <c r="D595" t="s">
        <v>238</v>
      </c>
      <c r="E595">
        <v>0</v>
      </c>
      <c r="G595" s="23">
        <f t="shared" si="160"/>
        <v>0</v>
      </c>
      <c r="H595">
        <f t="shared" si="159"/>
        <v>8505</v>
      </c>
      <c r="I595" s="19">
        <v>4.2624741896036725E-2</v>
      </c>
    </row>
    <row r="596" spans="1:13" x14ac:dyDescent="0.2">
      <c r="A596" s="7" t="s">
        <v>9</v>
      </c>
      <c r="B596" t="s">
        <v>300</v>
      </c>
      <c r="C596" t="s">
        <v>305</v>
      </c>
      <c r="D596" t="s">
        <v>239</v>
      </c>
      <c r="E596">
        <v>1460</v>
      </c>
      <c r="F596">
        <f t="shared" si="153"/>
        <v>4654</v>
      </c>
      <c r="G596" s="23">
        <f>SUM(E596/$F$596)</f>
        <v>0.31370863773098412</v>
      </c>
      <c r="J596">
        <f t="shared" si="154"/>
        <v>1460</v>
      </c>
    </row>
    <row r="597" spans="1:13" s="6" customFormat="1" x14ac:dyDescent="0.2">
      <c r="A597" s="6" t="s">
        <v>9</v>
      </c>
      <c r="B597" s="6" t="s">
        <v>301</v>
      </c>
      <c r="C597" s="6" t="s">
        <v>306</v>
      </c>
      <c r="D597" s="6" t="s">
        <v>239</v>
      </c>
      <c r="E597" s="6">
        <v>2941</v>
      </c>
      <c r="G597" s="24">
        <f t="shared" ref="G597:G601" si="161">SUM(E597/$F$596)</f>
        <v>0.63192952299097549</v>
      </c>
      <c r="I597" s="20"/>
      <c r="J597"/>
      <c r="K597" s="7">
        <f t="shared" si="156"/>
        <v>2941</v>
      </c>
      <c r="L597"/>
      <c r="M597"/>
    </row>
    <row r="598" spans="1:13" x14ac:dyDescent="0.2">
      <c r="A598" s="7" t="s">
        <v>9</v>
      </c>
      <c r="B598" t="s">
        <v>258</v>
      </c>
      <c r="C598" t="s">
        <v>307</v>
      </c>
      <c r="D598" t="s">
        <v>239</v>
      </c>
      <c r="E598">
        <v>138</v>
      </c>
      <c r="G598" s="23">
        <f t="shared" si="161"/>
        <v>2.9651912333476579E-2</v>
      </c>
      <c r="L598">
        <f t="shared" si="157"/>
        <v>138</v>
      </c>
    </row>
    <row r="599" spans="1:13" x14ac:dyDescent="0.2">
      <c r="A599" s="7" t="s">
        <v>9</v>
      </c>
      <c r="B599" t="s">
        <v>302</v>
      </c>
      <c r="C599" t="s">
        <v>308</v>
      </c>
      <c r="D599" t="s">
        <v>239</v>
      </c>
      <c r="E599">
        <v>70</v>
      </c>
      <c r="G599" s="23">
        <f t="shared" si="161"/>
        <v>1.5040825096691019E-2</v>
      </c>
    </row>
    <row r="600" spans="1:13" x14ac:dyDescent="0.2">
      <c r="A600" s="7" t="s">
        <v>9</v>
      </c>
      <c r="B600" t="s">
        <v>303</v>
      </c>
      <c r="C600" t="s">
        <v>309</v>
      </c>
      <c r="D600" t="s">
        <v>239</v>
      </c>
      <c r="E600">
        <v>45</v>
      </c>
      <c r="G600" s="23">
        <f t="shared" si="161"/>
        <v>9.6691018478727974E-3</v>
      </c>
      <c r="M600">
        <f t="shared" si="158"/>
        <v>45</v>
      </c>
    </row>
    <row r="601" spans="1:13" x14ac:dyDescent="0.2">
      <c r="A601" s="7" t="s">
        <v>9</v>
      </c>
      <c r="B601" t="s">
        <v>304</v>
      </c>
      <c r="C601" t="s">
        <v>14</v>
      </c>
      <c r="D601" t="s">
        <v>239</v>
      </c>
      <c r="E601">
        <v>0</v>
      </c>
      <c r="G601" s="23">
        <f t="shared" si="161"/>
        <v>0</v>
      </c>
      <c r="H601">
        <f t="shared" si="159"/>
        <v>253</v>
      </c>
      <c r="I601" s="19">
        <v>5.4361839278040398E-2</v>
      </c>
    </row>
    <row r="602" spans="1:13" x14ac:dyDescent="0.2">
      <c r="A602" s="7" t="s">
        <v>9</v>
      </c>
      <c r="B602" t="s">
        <v>300</v>
      </c>
      <c r="C602" t="s">
        <v>305</v>
      </c>
      <c r="D602" t="s">
        <v>240</v>
      </c>
      <c r="E602">
        <v>10117</v>
      </c>
      <c r="F602">
        <f t="shared" si="153"/>
        <v>24585</v>
      </c>
      <c r="G602" s="23">
        <f>SUM(E602/$F$602)</f>
        <v>0.41151108399430547</v>
      </c>
      <c r="J602">
        <f t="shared" si="154"/>
        <v>10117</v>
      </c>
    </row>
    <row r="603" spans="1:13" s="6" customFormat="1" x14ac:dyDescent="0.2">
      <c r="A603" s="6" t="s">
        <v>9</v>
      </c>
      <c r="B603" s="6" t="s">
        <v>301</v>
      </c>
      <c r="C603" s="6" t="s">
        <v>306</v>
      </c>
      <c r="D603" s="6" t="s">
        <v>240</v>
      </c>
      <c r="E603" s="6">
        <v>13108</v>
      </c>
      <c r="G603" s="24">
        <f t="shared" ref="G603:G607" si="162">SUM(E603/$F$602)</f>
        <v>0.53317063249949159</v>
      </c>
      <c r="I603" s="20"/>
      <c r="J603"/>
      <c r="K603" s="7">
        <f t="shared" si="156"/>
        <v>13108</v>
      </c>
      <c r="L603"/>
      <c r="M603"/>
    </row>
    <row r="604" spans="1:13" x14ac:dyDescent="0.2">
      <c r="A604" s="7" t="s">
        <v>9</v>
      </c>
      <c r="B604" t="s">
        <v>258</v>
      </c>
      <c r="C604" t="s">
        <v>307</v>
      </c>
      <c r="D604" t="s">
        <v>240</v>
      </c>
      <c r="E604">
        <v>660</v>
      </c>
      <c r="G604" s="23">
        <f t="shared" si="162"/>
        <v>2.6845637583892617E-2</v>
      </c>
      <c r="L604">
        <f t="shared" si="157"/>
        <v>660</v>
      </c>
    </row>
    <row r="605" spans="1:13" x14ac:dyDescent="0.2">
      <c r="A605" s="7" t="s">
        <v>9</v>
      </c>
      <c r="B605" t="s">
        <v>302</v>
      </c>
      <c r="C605" t="s">
        <v>308</v>
      </c>
      <c r="D605" t="s">
        <v>240</v>
      </c>
      <c r="E605">
        <v>269</v>
      </c>
      <c r="G605" s="23">
        <f t="shared" si="162"/>
        <v>1.0941631075859264E-2</v>
      </c>
    </row>
    <row r="606" spans="1:13" x14ac:dyDescent="0.2">
      <c r="A606" s="7" t="s">
        <v>9</v>
      </c>
      <c r="B606" t="s">
        <v>303</v>
      </c>
      <c r="C606" t="s">
        <v>309</v>
      </c>
      <c r="D606" t="s">
        <v>240</v>
      </c>
      <c r="E606">
        <v>431</v>
      </c>
      <c r="G606" s="23">
        <f t="shared" si="162"/>
        <v>1.7531014846451087E-2</v>
      </c>
      <c r="M606">
        <f t="shared" si="158"/>
        <v>431</v>
      </c>
    </row>
    <row r="607" spans="1:13" x14ac:dyDescent="0.2">
      <c r="A607" s="7" t="s">
        <v>9</v>
      </c>
      <c r="B607" t="s">
        <v>304</v>
      </c>
      <c r="C607" t="s">
        <v>14</v>
      </c>
      <c r="D607" t="s">
        <v>240</v>
      </c>
      <c r="E607">
        <v>0</v>
      </c>
      <c r="G607" s="23">
        <f t="shared" si="162"/>
        <v>0</v>
      </c>
      <c r="H607">
        <f t="shared" si="159"/>
        <v>1360</v>
      </c>
      <c r="I607" s="19">
        <v>5.5318283506202971E-2</v>
      </c>
    </row>
    <row r="608" spans="1:13" s="5" customFormat="1" x14ac:dyDescent="0.2">
      <c r="A608" s="5" t="s">
        <v>9</v>
      </c>
      <c r="B608" s="5" t="s">
        <v>300</v>
      </c>
      <c r="C608" s="5" t="s">
        <v>305</v>
      </c>
      <c r="D608" s="5" t="s">
        <v>312</v>
      </c>
      <c r="E608" s="5">
        <v>302950</v>
      </c>
      <c r="F608" s="5">
        <f t="shared" si="153"/>
        <v>506534</v>
      </c>
      <c r="G608" s="25">
        <f>SUM(E608/$F$608)</f>
        <v>0.59808423521422061</v>
      </c>
      <c r="I608" s="21"/>
      <c r="J608">
        <f t="shared" si="154"/>
        <v>302950</v>
      </c>
      <c r="K608" s="7"/>
      <c r="L608"/>
      <c r="M608"/>
    </row>
    <row r="609" spans="1:13" x14ac:dyDescent="0.2">
      <c r="A609" s="7" t="s">
        <v>9</v>
      </c>
      <c r="B609" t="s">
        <v>301</v>
      </c>
      <c r="C609" t="s">
        <v>306</v>
      </c>
      <c r="D609" t="s">
        <v>312</v>
      </c>
      <c r="E609">
        <v>186325</v>
      </c>
      <c r="G609" s="23">
        <f t="shared" ref="G609:G613" si="163">SUM(E609/$F$608)</f>
        <v>0.36784302731899537</v>
      </c>
      <c r="K609" s="7">
        <f t="shared" si="156"/>
        <v>186325</v>
      </c>
    </row>
    <row r="610" spans="1:13" x14ac:dyDescent="0.2">
      <c r="A610" s="7" t="s">
        <v>9</v>
      </c>
      <c r="B610" t="s">
        <v>258</v>
      </c>
      <c r="C610" t="s">
        <v>307</v>
      </c>
      <c r="D610" t="s">
        <v>312</v>
      </c>
      <c r="E610">
        <v>8819</v>
      </c>
      <c r="G610" s="23">
        <f t="shared" si="163"/>
        <v>1.7410479849328968E-2</v>
      </c>
      <c r="L610">
        <f t="shared" si="157"/>
        <v>8819</v>
      </c>
    </row>
    <row r="611" spans="1:13" x14ac:dyDescent="0.2">
      <c r="A611" s="7" t="s">
        <v>9</v>
      </c>
      <c r="B611" t="s">
        <v>302</v>
      </c>
      <c r="C611" t="s">
        <v>308</v>
      </c>
      <c r="D611" t="s">
        <v>312</v>
      </c>
      <c r="E611">
        <v>3238</v>
      </c>
      <c r="G611" s="23">
        <f t="shared" si="163"/>
        <v>6.3924632897298106E-3</v>
      </c>
    </row>
    <row r="612" spans="1:13" x14ac:dyDescent="0.2">
      <c r="A612" s="7" t="s">
        <v>9</v>
      </c>
      <c r="B612" t="s">
        <v>303</v>
      </c>
      <c r="C612" t="s">
        <v>309</v>
      </c>
      <c r="D612" t="s">
        <v>312</v>
      </c>
      <c r="E612">
        <v>4715</v>
      </c>
      <c r="G612" s="23">
        <f t="shared" si="163"/>
        <v>9.3083583727844536E-3</v>
      </c>
      <c r="M612">
        <f t="shared" si="158"/>
        <v>4715</v>
      </c>
    </row>
    <row r="613" spans="1:13" x14ac:dyDescent="0.2">
      <c r="A613" s="7" t="s">
        <v>9</v>
      </c>
      <c r="B613" t="s">
        <v>304</v>
      </c>
      <c r="C613" t="s">
        <v>14</v>
      </c>
      <c r="D613" t="s">
        <v>312</v>
      </c>
      <c r="E613">
        <v>487</v>
      </c>
      <c r="G613" s="23">
        <f t="shared" si="163"/>
        <v>9.6143595494083318E-4</v>
      </c>
      <c r="H613">
        <f t="shared" si="159"/>
        <v>17259</v>
      </c>
      <c r="I613" s="19">
        <v>3.4072737466784069E-2</v>
      </c>
    </row>
    <row r="614" spans="1:13" s="5" customFormat="1" x14ac:dyDescent="0.2">
      <c r="A614" s="5" t="s">
        <v>9</v>
      </c>
      <c r="B614" s="5" t="s">
        <v>300</v>
      </c>
      <c r="C614" s="5" t="s">
        <v>305</v>
      </c>
      <c r="D614" s="5" t="s">
        <v>242</v>
      </c>
      <c r="E614" s="5">
        <v>104309</v>
      </c>
      <c r="F614" s="5">
        <f t="shared" si="153"/>
        <v>127685</v>
      </c>
      <c r="G614" s="25">
        <f>SUM(E614/$F$614)</f>
        <v>0.81692446254454321</v>
      </c>
      <c r="I614" s="21"/>
      <c r="J614">
        <f t="shared" si="154"/>
        <v>104309</v>
      </c>
      <c r="K614" s="7"/>
      <c r="L614"/>
      <c r="M614"/>
    </row>
    <row r="615" spans="1:13" x14ac:dyDescent="0.2">
      <c r="A615" s="7" t="s">
        <v>9</v>
      </c>
      <c r="B615" t="s">
        <v>301</v>
      </c>
      <c r="C615" t="s">
        <v>306</v>
      </c>
      <c r="D615" t="s">
        <v>242</v>
      </c>
      <c r="E615">
        <v>19049</v>
      </c>
      <c r="G615" s="23">
        <f t="shared" ref="G615:G619" si="164">SUM(E615/$F$614)</f>
        <v>0.14918745349884482</v>
      </c>
      <c r="K615" s="7">
        <f t="shared" si="156"/>
        <v>19049</v>
      </c>
    </row>
    <row r="616" spans="1:13" x14ac:dyDescent="0.2">
      <c r="A616" s="7" t="s">
        <v>9</v>
      </c>
      <c r="B616" t="s">
        <v>258</v>
      </c>
      <c r="C616" t="s">
        <v>307</v>
      </c>
      <c r="D616" t="s">
        <v>242</v>
      </c>
      <c r="E616">
        <v>2085</v>
      </c>
      <c r="G616" s="23">
        <f t="shared" si="164"/>
        <v>1.6329247758154836E-2</v>
      </c>
      <c r="L616">
        <f t="shared" si="157"/>
        <v>2085</v>
      </c>
    </row>
    <row r="617" spans="1:13" x14ac:dyDescent="0.2">
      <c r="A617" s="7" t="s">
        <v>9</v>
      </c>
      <c r="B617" t="s">
        <v>302</v>
      </c>
      <c r="C617" t="s">
        <v>308</v>
      </c>
      <c r="D617" t="s">
        <v>242</v>
      </c>
      <c r="E617">
        <v>479</v>
      </c>
      <c r="G617" s="23">
        <f t="shared" si="164"/>
        <v>3.7514195089478012E-3</v>
      </c>
    </row>
    <row r="618" spans="1:13" x14ac:dyDescent="0.2">
      <c r="A618" s="7" t="s">
        <v>9</v>
      </c>
      <c r="B618" t="s">
        <v>303</v>
      </c>
      <c r="C618" t="s">
        <v>309</v>
      </c>
      <c r="D618" t="s">
        <v>242</v>
      </c>
      <c r="E618">
        <v>1603</v>
      </c>
      <c r="G618" s="23">
        <f t="shared" si="164"/>
        <v>1.2554332928691703E-2</v>
      </c>
      <c r="M618">
        <f t="shared" si="158"/>
        <v>1603</v>
      </c>
    </row>
    <row r="619" spans="1:13" x14ac:dyDescent="0.2">
      <c r="A619" s="7" t="s">
        <v>9</v>
      </c>
      <c r="B619" t="s">
        <v>304</v>
      </c>
      <c r="C619" t="s">
        <v>14</v>
      </c>
      <c r="D619" t="s">
        <v>242</v>
      </c>
      <c r="E619">
        <v>160</v>
      </c>
      <c r="G619" s="23">
        <f t="shared" si="164"/>
        <v>1.2530837608176371E-3</v>
      </c>
      <c r="H619">
        <f t="shared" si="159"/>
        <v>4327</v>
      </c>
      <c r="I619" s="19">
        <v>3.3888083956611977E-2</v>
      </c>
    </row>
    <row r="620" spans="1:13" x14ac:dyDescent="0.2">
      <c r="A620" s="7" t="s">
        <v>9</v>
      </c>
      <c r="B620" t="s">
        <v>300</v>
      </c>
      <c r="C620" t="s">
        <v>305</v>
      </c>
      <c r="D620" t="s">
        <v>243</v>
      </c>
      <c r="E620">
        <v>3927</v>
      </c>
      <c r="F620">
        <f t="shared" si="153"/>
        <v>8385</v>
      </c>
      <c r="G620" s="23">
        <f>SUM(E620/$F$620)</f>
        <v>0.46833631484794275</v>
      </c>
      <c r="J620">
        <f t="shared" si="154"/>
        <v>3927</v>
      </c>
    </row>
    <row r="621" spans="1:13" s="6" customFormat="1" x14ac:dyDescent="0.2">
      <c r="A621" s="6" t="s">
        <v>9</v>
      </c>
      <c r="B621" s="6" t="s">
        <v>301</v>
      </c>
      <c r="C621" s="6" t="s">
        <v>306</v>
      </c>
      <c r="D621" s="6" t="s">
        <v>243</v>
      </c>
      <c r="E621" s="6">
        <v>4095</v>
      </c>
      <c r="G621" s="24">
        <f t="shared" ref="G621:G625" si="165">SUM(E621/$F$620)</f>
        <v>0.48837209302325579</v>
      </c>
      <c r="I621" s="20"/>
      <c r="J621"/>
      <c r="K621" s="7">
        <f t="shared" si="156"/>
        <v>4095</v>
      </c>
      <c r="L621"/>
      <c r="M621"/>
    </row>
    <row r="622" spans="1:13" x14ac:dyDescent="0.2">
      <c r="A622" s="7" t="s">
        <v>9</v>
      </c>
      <c r="B622" t="s">
        <v>258</v>
      </c>
      <c r="C622" t="s">
        <v>307</v>
      </c>
      <c r="D622" t="s">
        <v>243</v>
      </c>
      <c r="E622">
        <v>203</v>
      </c>
      <c r="G622" s="23">
        <f t="shared" si="165"/>
        <v>2.4209898628503281E-2</v>
      </c>
      <c r="L622">
        <f t="shared" si="157"/>
        <v>203</v>
      </c>
    </row>
    <row r="623" spans="1:13" x14ac:dyDescent="0.2">
      <c r="A623" s="7" t="s">
        <v>9</v>
      </c>
      <c r="B623" t="s">
        <v>302</v>
      </c>
      <c r="C623" t="s">
        <v>308</v>
      </c>
      <c r="D623" t="s">
        <v>243</v>
      </c>
      <c r="E623">
        <v>62</v>
      </c>
      <c r="G623" s="23">
        <f t="shared" si="165"/>
        <v>7.3941562313655333E-3</v>
      </c>
    </row>
    <row r="624" spans="1:13" x14ac:dyDescent="0.2">
      <c r="A624" s="7" t="s">
        <v>9</v>
      </c>
      <c r="B624" t="s">
        <v>303</v>
      </c>
      <c r="C624" t="s">
        <v>309</v>
      </c>
      <c r="D624" t="s">
        <v>243</v>
      </c>
      <c r="E624">
        <v>98</v>
      </c>
      <c r="G624" s="23">
        <f t="shared" si="165"/>
        <v>1.1687537268932617E-2</v>
      </c>
      <c r="M624">
        <f t="shared" si="158"/>
        <v>98</v>
      </c>
    </row>
    <row r="625" spans="1:13" x14ac:dyDescent="0.2">
      <c r="A625" s="7" t="s">
        <v>9</v>
      </c>
      <c r="B625" t="s">
        <v>304</v>
      </c>
      <c r="C625" t="s">
        <v>14</v>
      </c>
      <c r="D625" t="s">
        <v>243</v>
      </c>
      <c r="E625">
        <v>0</v>
      </c>
      <c r="G625" s="23">
        <f t="shared" si="165"/>
        <v>0</v>
      </c>
      <c r="H625">
        <f t="shared" si="159"/>
        <v>363</v>
      </c>
      <c r="I625" s="19">
        <v>4.3291592128801432E-2</v>
      </c>
    </row>
    <row r="626" spans="1:13" x14ac:dyDescent="0.2">
      <c r="A626" s="7" t="s">
        <v>9</v>
      </c>
      <c r="B626" t="s">
        <v>300</v>
      </c>
      <c r="C626" t="s">
        <v>305</v>
      </c>
      <c r="D626" t="s">
        <v>244</v>
      </c>
      <c r="E626">
        <v>3423</v>
      </c>
      <c r="F626">
        <f t="shared" si="153"/>
        <v>13224</v>
      </c>
      <c r="G626" s="23">
        <f>SUM(E626/$F$626)</f>
        <v>0.2588475499092559</v>
      </c>
      <c r="J626">
        <f t="shared" si="154"/>
        <v>3423</v>
      </c>
    </row>
    <row r="627" spans="1:13" s="6" customFormat="1" x14ac:dyDescent="0.2">
      <c r="A627" s="6" t="s">
        <v>9</v>
      </c>
      <c r="B627" s="6" t="s">
        <v>301</v>
      </c>
      <c r="C627" s="6" t="s">
        <v>306</v>
      </c>
      <c r="D627" s="6" t="s">
        <v>244</v>
      </c>
      <c r="E627" s="6">
        <v>9317</v>
      </c>
      <c r="G627" s="24">
        <f t="shared" ref="G627:G630" si="166">SUM(E627/$F$626)</f>
        <v>0.70455232909860854</v>
      </c>
      <c r="I627" s="20"/>
      <c r="J627"/>
      <c r="K627" s="7">
        <f t="shared" si="156"/>
        <v>9317</v>
      </c>
      <c r="L627"/>
      <c r="M627"/>
    </row>
    <row r="628" spans="1:13" x14ac:dyDescent="0.2">
      <c r="A628" s="7" t="s">
        <v>9</v>
      </c>
      <c r="B628" t="s">
        <v>258</v>
      </c>
      <c r="C628" t="s">
        <v>307</v>
      </c>
      <c r="D628" t="s">
        <v>244</v>
      </c>
      <c r="E628">
        <v>234</v>
      </c>
      <c r="G628" s="23">
        <f t="shared" si="166"/>
        <v>1.7695099818511795E-2</v>
      </c>
      <c r="L628">
        <f t="shared" si="157"/>
        <v>234</v>
      </c>
    </row>
    <row r="629" spans="1:13" x14ac:dyDescent="0.2">
      <c r="A629" s="7" t="s">
        <v>9</v>
      </c>
      <c r="B629" t="s">
        <v>302</v>
      </c>
      <c r="C629" t="s">
        <v>308</v>
      </c>
      <c r="D629" t="s">
        <v>244</v>
      </c>
      <c r="E629">
        <v>120</v>
      </c>
      <c r="G629" s="23">
        <f t="shared" si="166"/>
        <v>9.0744101633393835E-3</v>
      </c>
    </row>
    <row r="630" spans="1:13" x14ac:dyDescent="0.2">
      <c r="A630" s="7" t="s">
        <v>9</v>
      </c>
      <c r="B630" t="s">
        <v>303</v>
      </c>
      <c r="C630" t="s">
        <v>309</v>
      </c>
      <c r="D630" t="s">
        <v>244</v>
      </c>
      <c r="E630">
        <v>130</v>
      </c>
      <c r="G630" s="23">
        <f t="shared" si="166"/>
        <v>9.8306110102843319E-3</v>
      </c>
      <c r="M630">
        <f t="shared" si="158"/>
        <v>130</v>
      </c>
    </row>
    <row r="631" spans="1:13" x14ac:dyDescent="0.2">
      <c r="A631" s="7" t="s">
        <v>9</v>
      </c>
      <c r="B631" t="s">
        <v>304</v>
      </c>
      <c r="C631" t="s">
        <v>14</v>
      </c>
      <c r="D631" t="s">
        <v>244</v>
      </c>
      <c r="E631">
        <v>0</v>
      </c>
      <c r="G631" s="23">
        <f>SUM(E631/$F$626)</f>
        <v>0</v>
      </c>
      <c r="H631">
        <f t="shared" si="159"/>
        <v>484</v>
      </c>
      <c r="I631" s="19">
        <v>3.6600120992135513E-2</v>
      </c>
    </row>
    <row r="632" spans="1:13" x14ac:dyDescent="0.2">
      <c r="A632" s="7" t="s">
        <v>9</v>
      </c>
      <c r="B632" t="s">
        <v>300</v>
      </c>
      <c r="C632" t="s">
        <v>305</v>
      </c>
      <c r="D632" t="s">
        <v>245</v>
      </c>
      <c r="E632">
        <v>4159</v>
      </c>
      <c r="F632">
        <f t="shared" si="153"/>
        <v>16519</v>
      </c>
      <c r="G632" s="23">
        <f>SUM(E632/$F$632)</f>
        <v>0.25177068829832316</v>
      </c>
      <c r="J632">
        <f t="shared" si="154"/>
        <v>4159</v>
      </c>
    </row>
    <row r="633" spans="1:13" s="6" customFormat="1" x14ac:dyDescent="0.2">
      <c r="A633" s="6" t="s">
        <v>9</v>
      </c>
      <c r="B633" s="6" t="s">
        <v>301</v>
      </c>
      <c r="C633" s="6" t="s">
        <v>306</v>
      </c>
      <c r="D633" s="6" t="s">
        <v>245</v>
      </c>
      <c r="E633" s="6">
        <v>11614</v>
      </c>
      <c r="G633" s="24">
        <f t="shared" ref="G633:G637" si="167">SUM(E633/$F$632)</f>
        <v>0.70306919305042681</v>
      </c>
      <c r="I633" s="20"/>
      <c r="J633"/>
      <c r="K633" s="7">
        <f t="shared" si="156"/>
        <v>11614</v>
      </c>
      <c r="L633"/>
      <c r="M633"/>
    </row>
    <row r="634" spans="1:13" x14ac:dyDescent="0.2">
      <c r="A634" s="7" t="s">
        <v>9</v>
      </c>
      <c r="B634" t="s">
        <v>258</v>
      </c>
      <c r="C634" t="s">
        <v>307</v>
      </c>
      <c r="D634" t="s">
        <v>245</v>
      </c>
      <c r="E634">
        <v>446</v>
      </c>
      <c r="G634" s="23">
        <f t="shared" si="167"/>
        <v>2.6999213027422968E-2</v>
      </c>
      <c r="L634">
        <f t="shared" si="157"/>
        <v>446</v>
      </c>
    </row>
    <row r="635" spans="1:13" x14ac:dyDescent="0.2">
      <c r="A635" s="7" t="s">
        <v>9</v>
      </c>
      <c r="B635" t="s">
        <v>302</v>
      </c>
      <c r="C635" t="s">
        <v>308</v>
      </c>
      <c r="D635" t="s">
        <v>245</v>
      </c>
      <c r="E635">
        <v>155</v>
      </c>
      <c r="G635" s="23">
        <f t="shared" si="167"/>
        <v>9.3831345723106724E-3</v>
      </c>
    </row>
    <row r="636" spans="1:13" x14ac:dyDescent="0.2">
      <c r="A636" s="7" t="s">
        <v>9</v>
      </c>
      <c r="B636" t="s">
        <v>303</v>
      </c>
      <c r="C636" t="s">
        <v>309</v>
      </c>
      <c r="D636" t="s">
        <v>245</v>
      </c>
      <c r="E636">
        <v>137</v>
      </c>
      <c r="G636" s="23">
        <f t="shared" si="167"/>
        <v>8.2934802348810458E-3</v>
      </c>
      <c r="M636">
        <f t="shared" si="158"/>
        <v>137</v>
      </c>
    </row>
    <row r="637" spans="1:13" x14ac:dyDescent="0.2">
      <c r="A637" s="7" t="s">
        <v>9</v>
      </c>
      <c r="B637" t="s">
        <v>304</v>
      </c>
      <c r="C637" t="s">
        <v>14</v>
      </c>
      <c r="D637" t="s">
        <v>245</v>
      </c>
      <c r="E637">
        <v>8</v>
      </c>
      <c r="G637" s="23">
        <f t="shared" si="167"/>
        <v>4.8429081663538953E-4</v>
      </c>
      <c r="H637">
        <f t="shared" si="159"/>
        <v>746</v>
      </c>
      <c r="I637" s="19">
        <v>4.5160118651250074E-2</v>
      </c>
    </row>
    <row r="638" spans="1:13" x14ac:dyDescent="0.2">
      <c r="A638" s="7" t="s">
        <v>9</v>
      </c>
      <c r="B638" t="s">
        <v>300</v>
      </c>
      <c r="C638" t="s">
        <v>305</v>
      </c>
      <c r="D638" t="s">
        <v>246</v>
      </c>
      <c r="E638">
        <v>735</v>
      </c>
      <c r="F638">
        <f t="shared" si="153"/>
        <v>2472</v>
      </c>
      <c r="G638" s="23">
        <f>SUM(E638/$F$638)</f>
        <v>0.29733009708737862</v>
      </c>
      <c r="J638">
        <f t="shared" si="154"/>
        <v>735</v>
      </c>
    </row>
    <row r="639" spans="1:13" s="6" customFormat="1" x14ac:dyDescent="0.2">
      <c r="A639" s="6" t="s">
        <v>9</v>
      </c>
      <c r="B639" s="6" t="s">
        <v>301</v>
      </c>
      <c r="C639" s="6" t="s">
        <v>306</v>
      </c>
      <c r="D639" s="6" t="s">
        <v>246</v>
      </c>
      <c r="E639" s="6">
        <v>1662</v>
      </c>
      <c r="G639" s="24">
        <f t="shared" ref="G639:G643" si="168">SUM(E639/$F$638)</f>
        <v>0.67233009708737868</v>
      </c>
      <c r="I639" s="20"/>
      <c r="J639"/>
      <c r="K639" s="7">
        <f t="shared" si="156"/>
        <v>1662</v>
      </c>
      <c r="L639"/>
      <c r="M639"/>
    </row>
    <row r="640" spans="1:13" x14ac:dyDescent="0.2">
      <c r="A640" s="7" t="s">
        <v>9</v>
      </c>
      <c r="B640" t="s">
        <v>258</v>
      </c>
      <c r="C640" t="s">
        <v>307</v>
      </c>
      <c r="D640" t="s">
        <v>246</v>
      </c>
      <c r="E640">
        <v>37</v>
      </c>
      <c r="G640" s="23">
        <f t="shared" si="168"/>
        <v>1.4967637540453074E-2</v>
      </c>
      <c r="L640">
        <f t="shared" si="157"/>
        <v>37</v>
      </c>
    </row>
    <row r="641" spans="1:13" x14ac:dyDescent="0.2">
      <c r="A641" s="7" t="s">
        <v>9</v>
      </c>
      <c r="B641" t="s">
        <v>302</v>
      </c>
      <c r="C641" t="s">
        <v>308</v>
      </c>
      <c r="D641" t="s">
        <v>246</v>
      </c>
      <c r="E641">
        <v>21</v>
      </c>
      <c r="G641" s="23">
        <f t="shared" si="168"/>
        <v>8.4951456310679609E-3</v>
      </c>
    </row>
    <row r="642" spans="1:13" x14ac:dyDescent="0.2">
      <c r="A642" s="7" t="s">
        <v>9</v>
      </c>
      <c r="B642" t="s">
        <v>303</v>
      </c>
      <c r="C642" t="s">
        <v>309</v>
      </c>
      <c r="D642" t="s">
        <v>246</v>
      </c>
      <c r="E642">
        <v>17</v>
      </c>
      <c r="G642" s="23">
        <f t="shared" si="168"/>
        <v>6.8770226537216827E-3</v>
      </c>
      <c r="M642">
        <f t="shared" si="158"/>
        <v>17</v>
      </c>
    </row>
    <row r="643" spans="1:13" x14ac:dyDescent="0.2">
      <c r="A643" s="7" t="s">
        <v>9</v>
      </c>
      <c r="B643" t="s">
        <v>304</v>
      </c>
      <c r="C643" t="s">
        <v>14</v>
      </c>
      <c r="D643" t="s">
        <v>246</v>
      </c>
      <c r="E643">
        <v>0</v>
      </c>
      <c r="G643" s="23">
        <f t="shared" si="168"/>
        <v>0</v>
      </c>
      <c r="H643">
        <f t="shared" si="159"/>
        <v>75</v>
      </c>
      <c r="I643" s="19">
        <v>3.0339805825242719E-2</v>
      </c>
    </row>
    <row r="644" spans="1:13" x14ac:dyDescent="0.2">
      <c r="A644" s="7" t="s">
        <v>9</v>
      </c>
      <c r="B644" t="s">
        <v>300</v>
      </c>
      <c r="C644" t="s">
        <v>305</v>
      </c>
      <c r="D644" t="s">
        <v>247</v>
      </c>
      <c r="E644">
        <v>6130</v>
      </c>
      <c r="F644">
        <f t="shared" ref="F644:F692" si="169">SUM(E644:E649)</f>
        <v>23311</v>
      </c>
      <c r="G644" s="23">
        <f>SUM(E644/$F$644)</f>
        <v>0.26296598172536573</v>
      </c>
      <c r="J644">
        <f t="shared" ref="J644:J692" si="170">SUM(E644)</f>
        <v>6130</v>
      </c>
    </row>
    <row r="645" spans="1:13" s="6" customFormat="1" x14ac:dyDescent="0.2">
      <c r="A645" s="6" t="s">
        <v>9</v>
      </c>
      <c r="B645" s="6" t="s">
        <v>301</v>
      </c>
      <c r="C645" s="6" t="s">
        <v>306</v>
      </c>
      <c r="D645" s="6" t="s">
        <v>247</v>
      </c>
      <c r="E645" s="6">
        <v>16088</v>
      </c>
      <c r="G645" s="24">
        <f t="shared" ref="G645:G649" si="171">SUM(E645/$F$644)</f>
        <v>0.69014628287074775</v>
      </c>
      <c r="I645" s="20"/>
      <c r="J645"/>
      <c r="K645" s="7">
        <f t="shared" ref="K645:K693" si="172">SUM(E645)</f>
        <v>16088</v>
      </c>
      <c r="L645"/>
      <c r="M645"/>
    </row>
    <row r="646" spans="1:13" x14ac:dyDescent="0.2">
      <c r="A646" s="7" t="s">
        <v>9</v>
      </c>
      <c r="B646" t="s">
        <v>258</v>
      </c>
      <c r="C646" t="s">
        <v>307</v>
      </c>
      <c r="D646" t="s">
        <v>247</v>
      </c>
      <c r="E646">
        <v>605</v>
      </c>
      <c r="G646" s="23">
        <f t="shared" si="171"/>
        <v>2.5953412552014072E-2</v>
      </c>
      <c r="L646">
        <f t="shared" ref="L645:L697" si="173">SUM(E646)</f>
        <v>605</v>
      </c>
    </row>
    <row r="647" spans="1:13" x14ac:dyDescent="0.2">
      <c r="A647" s="7" t="s">
        <v>9</v>
      </c>
      <c r="B647" t="s">
        <v>302</v>
      </c>
      <c r="C647" t="s">
        <v>308</v>
      </c>
      <c r="D647" t="s">
        <v>247</v>
      </c>
      <c r="E647">
        <v>226</v>
      </c>
      <c r="G647" s="23">
        <f t="shared" si="171"/>
        <v>9.6949937797606283E-3</v>
      </c>
    </row>
    <row r="648" spans="1:13" x14ac:dyDescent="0.2">
      <c r="A648" s="7" t="s">
        <v>9</v>
      </c>
      <c r="B648" t="s">
        <v>303</v>
      </c>
      <c r="C648" t="s">
        <v>309</v>
      </c>
      <c r="D648" t="s">
        <v>247</v>
      </c>
      <c r="E648">
        <v>262</v>
      </c>
      <c r="G648" s="23">
        <f t="shared" si="171"/>
        <v>1.1239329072111878E-2</v>
      </c>
      <c r="M648">
        <f t="shared" ref="M647:M697" si="174">SUM(E648)</f>
        <v>262</v>
      </c>
    </row>
    <row r="649" spans="1:13" x14ac:dyDescent="0.2">
      <c r="A649" s="7" t="s">
        <v>9</v>
      </c>
      <c r="B649" t="s">
        <v>304</v>
      </c>
      <c r="C649" t="s">
        <v>14</v>
      </c>
      <c r="D649" t="s">
        <v>247</v>
      </c>
      <c r="E649">
        <v>0</v>
      </c>
      <c r="G649" s="23">
        <f t="shared" si="171"/>
        <v>0</v>
      </c>
      <c r="H649">
        <f t="shared" ref="H649:H697" si="175">SUM(E646:E649)</f>
        <v>1093</v>
      </c>
      <c r="I649" s="19">
        <v>4.6887735403886577E-2</v>
      </c>
    </row>
    <row r="650" spans="1:13" x14ac:dyDescent="0.2">
      <c r="A650" s="7" t="s">
        <v>9</v>
      </c>
      <c r="B650" t="s">
        <v>300</v>
      </c>
      <c r="C650" t="s">
        <v>305</v>
      </c>
      <c r="D650" t="s">
        <v>248</v>
      </c>
      <c r="E650">
        <v>2829</v>
      </c>
      <c r="F650">
        <f t="shared" si="169"/>
        <v>10935</v>
      </c>
      <c r="G650" s="23">
        <f>SUM(E650/$F$650)</f>
        <v>0.2587105624142661</v>
      </c>
      <c r="J650">
        <f t="shared" si="170"/>
        <v>2829</v>
      </c>
    </row>
    <row r="651" spans="1:13" s="6" customFormat="1" x14ac:dyDescent="0.2">
      <c r="A651" s="6" t="s">
        <v>9</v>
      </c>
      <c r="B651" s="6" t="s">
        <v>301</v>
      </c>
      <c r="C651" s="6" t="s">
        <v>306</v>
      </c>
      <c r="D651" s="6" t="s">
        <v>248</v>
      </c>
      <c r="E651" s="6">
        <v>7619</v>
      </c>
      <c r="G651" s="24">
        <f t="shared" ref="G651:G655" si="176">SUM(E651/$F$650)</f>
        <v>0.69675354366712394</v>
      </c>
      <c r="I651" s="20"/>
      <c r="J651"/>
      <c r="K651" s="7">
        <f t="shared" si="172"/>
        <v>7619</v>
      </c>
      <c r="L651"/>
      <c r="M651"/>
    </row>
    <row r="652" spans="1:13" x14ac:dyDescent="0.2">
      <c r="A652" s="7" t="s">
        <v>9</v>
      </c>
      <c r="B652" t="s">
        <v>258</v>
      </c>
      <c r="C652" t="s">
        <v>307</v>
      </c>
      <c r="D652" t="s">
        <v>248</v>
      </c>
      <c r="E652">
        <v>262</v>
      </c>
      <c r="G652" s="23">
        <f t="shared" si="176"/>
        <v>2.3959762231367171E-2</v>
      </c>
      <c r="L652">
        <f t="shared" si="173"/>
        <v>262</v>
      </c>
    </row>
    <row r="653" spans="1:13" x14ac:dyDescent="0.2">
      <c r="A653" s="7" t="s">
        <v>9</v>
      </c>
      <c r="B653" t="s">
        <v>302</v>
      </c>
      <c r="C653" t="s">
        <v>308</v>
      </c>
      <c r="D653" t="s">
        <v>248</v>
      </c>
      <c r="E653">
        <v>129</v>
      </c>
      <c r="G653" s="23">
        <f t="shared" si="176"/>
        <v>1.1796982167352537E-2</v>
      </c>
    </row>
    <row r="654" spans="1:13" x14ac:dyDescent="0.2">
      <c r="A654" s="7" t="s">
        <v>9</v>
      </c>
      <c r="B654" t="s">
        <v>303</v>
      </c>
      <c r="C654" t="s">
        <v>309</v>
      </c>
      <c r="D654" t="s">
        <v>248</v>
      </c>
      <c r="E654">
        <v>96</v>
      </c>
      <c r="G654" s="23">
        <f t="shared" si="176"/>
        <v>8.779149519890261E-3</v>
      </c>
      <c r="M654">
        <f t="shared" si="174"/>
        <v>96</v>
      </c>
    </row>
    <row r="655" spans="1:13" x14ac:dyDescent="0.2">
      <c r="A655" s="7" t="s">
        <v>9</v>
      </c>
      <c r="B655" t="s">
        <v>304</v>
      </c>
      <c r="C655" t="s">
        <v>14</v>
      </c>
      <c r="D655" t="s">
        <v>248</v>
      </c>
      <c r="E655">
        <v>0</v>
      </c>
      <c r="G655" s="23">
        <f t="shared" si="176"/>
        <v>0</v>
      </c>
      <c r="H655">
        <f t="shared" si="175"/>
        <v>487</v>
      </c>
      <c r="I655" s="19">
        <v>4.4535893918609966E-2</v>
      </c>
    </row>
    <row r="656" spans="1:13" x14ac:dyDescent="0.2">
      <c r="A656" s="7" t="s">
        <v>9</v>
      </c>
      <c r="B656" t="s">
        <v>300</v>
      </c>
      <c r="C656" t="s">
        <v>305</v>
      </c>
      <c r="D656" t="s">
        <v>249</v>
      </c>
      <c r="E656">
        <v>2697</v>
      </c>
      <c r="F656">
        <f t="shared" si="169"/>
        <v>8542</v>
      </c>
      <c r="G656" s="23">
        <f>SUM(E656/$F$656)</f>
        <v>0.3157340201357996</v>
      </c>
      <c r="J656">
        <f t="shared" si="170"/>
        <v>2697</v>
      </c>
    </row>
    <row r="657" spans="1:13" s="6" customFormat="1" x14ac:dyDescent="0.2">
      <c r="A657" s="6" t="s">
        <v>9</v>
      </c>
      <c r="B657" s="6" t="s">
        <v>301</v>
      </c>
      <c r="C657" s="6" t="s">
        <v>306</v>
      </c>
      <c r="D657" s="6" t="s">
        <v>249</v>
      </c>
      <c r="E657" s="6">
        <v>5443</v>
      </c>
      <c r="G657" s="24">
        <f t="shared" ref="G657:G661" si="177">SUM(E657/$F$656)</f>
        <v>0.63720440177944271</v>
      </c>
      <c r="I657" s="20"/>
      <c r="J657"/>
      <c r="K657" s="7">
        <f t="shared" si="172"/>
        <v>5443</v>
      </c>
      <c r="L657"/>
      <c r="M657"/>
    </row>
    <row r="658" spans="1:13" x14ac:dyDescent="0.2">
      <c r="A658" s="7" t="s">
        <v>9</v>
      </c>
      <c r="B658" t="s">
        <v>258</v>
      </c>
      <c r="C658" t="s">
        <v>307</v>
      </c>
      <c r="D658" t="s">
        <v>249</v>
      </c>
      <c r="E658">
        <v>230</v>
      </c>
      <c r="G658" s="23">
        <f t="shared" si="177"/>
        <v>2.6925778506204635E-2</v>
      </c>
      <c r="L658">
        <f t="shared" si="173"/>
        <v>230</v>
      </c>
    </row>
    <row r="659" spans="1:13" x14ac:dyDescent="0.2">
      <c r="A659" s="7" t="s">
        <v>9</v>
      </c>
      <c r="B659" t="s">
        <v>302</v>
      </c>
      <c r="C659" t="s">
        <v>308</v>
      </c>
      <c r="D659" t="s">
        <v>249</v>
      </c>
      <c r="E659">
        <v>81</v>
      </c>
      <c r="G659" s="23">
        <f t="shared" si="177"/>
        <v>9.4825567782720679E-3</v>
      </c>
    </row>
    <row r="660" spans="1:13" x14ac:dyDescent="0.2">
      <c r="A660" s="7" t="s">
        <v>9</v>
      </c>
      <c r="B660" t="s">
        <v>303</v>
      </c>
      <c r="C660" t="s">
        <v>309</v>
      </c>
      <c r="D660" t="s">
        <v>249</v>
      </c>
      <c r="E660">
        <v>91</v>
      </c>
      <c r="G660" s="23">
        <f t="shared" si="177"/>
        <v>1.0653242800280965E-2</v>
      </c>
      <c r="M660">
        <f t="shared" si="174"/>
        <v>91</v>
      </c>
    </row>
    <row r="661" spans="1:13" x14ac:dyDescent="0.2">
      <c r="A661" s="7" t="s">
        <v>9</v>
      </c>
      <c r="B661" t="s">
        <v>304</v>
      </c>
      <c r="C661" t="s">
        <v>14</v>
      </c>
      <c r="D661" t="s">
        <v>249</v>
      </c>
      <c r="E661">
        <v>0</v>
      </c>
      <c r="G661" s="23">
        <f t="shared" si="177"/>
        <v>0</v>
      </c>
      <c r="H661">
        <f t="shared" si="175"/>
        <v>402</v>
      </c>
      <c r="I661" s="19">
        <v>4.7061578084757666E-2</v>
      </c>
    </row>
    <row r="662" spans="1:13" x14ac:dyDescent="0.2">
      <c r="A662" s="7" t="s">
        <v>9</v>
      </c>
      <c r="B662" t="s">
        <v>300</v>
      </c>
      <c r="C662" t="s">
        <v>305</v>
      </c>
      <c r="D662" t="s">
        <v>250</v>
      </c>
      <c r="E662">
        <v>5828</v>
      </c>
      <c r="F662">
        <f t="shared" si="169"/>
        <v>15629</v>
      </c>
      <c r="G662" s="23">
        <f>SUM(E662/$F$662)</f>
        <v>0.37289653848614757</v>
      </c>
      <c r="J662">
        <f t="shared" si="170"/>
        <v>5828</v>
      </c>
    </row>
    <row r="663" spans="1:13" s="6" customFormat="1" x14ac:dyDescent="0.2">
      <c r="A663" s="6" t="s">
        <v>9</v>
      </c>
      <c r="B663" s="6" t="s">
        <v>301</v>
      </c>
      <c r="C663" s="6" t="s">
        <v>306</v>
      </c>
      <c r="D663" s="6" t="s">
        <v>250</v>
      </c>
      <c r="E663" s="6">
        <v>8916</v>
      </c>
      <c r="G663" s="24">
        <f t="shared" ref="G663:G667" si="178">SUM(E663/$F$662)</f>
        <v>0.57047795764284348</v>
      </c>
      <c r="I663" s="20"/>
      <c r="J663"/>
      <c r="K663" s="7">
        <f t="shared" si="172"/>
        <v>8916</v>
      </c>
      <c r="L663"/>
      <c r="M663"/>
    </row>
    <row r="664" spans="1:13" x14ac:dyDescent="0.2">
      <c r="A664" s="7" t="s">
        <v>9</v>
      </c>
      <c r="B664" t="s">
        <v>258</v>
      </c>
      <c r="C664" t="s">
        <v>307</v>
      </c>
      <c r="D664" t="s">
        <v>250</v>
      </c>
      <c r="E664">
        <v>445</v>
      </c>
      <c r="G664" s="23">
        <f t="shared" si="178"/>
        <v>2.8472710985987588E-2</v>
      </c>
      <c r="L664">
        <f t="shared" si="173"/>
        <v>445</v>
      </c>
    </row>
    <row r="665" spans="1:13" x14ac:dyDescent="0.2">
      <c r="A665" s="7" t="s">
        <v>9</v>
      </c>
      <c r="B665" t="s">
        <v>302</v>
      </c>
      <c r="C665" t="s">
        <v>308</v>
      </c>
      <c r="D665" t="s">
        <v>250</v>
      </c>
      <c r="E665">
        <v>257</v>
      </c>
      <c r="G665" s="23">
        <f t="shared" si="178"/>
        <v>1.6443790389660248E-2</v>
      </c>
    </row>
    <row r="666" spans="1:13" x14ac:dyDescent="0.2">
      <c r="A666" s="7" t="s">
        <v>9</v>
      </c>
      <c r="B666" t="s">
        <v>303</v>
      </c>
      <c r="C666" t="s">
        <v>309</v>
      </c>
      <c r="D666" t="s">
        <v>250</v>
      </c>
      <c r="E666">
        <v>183</v>
      </c>
      <c r="G666" s="23">
        <f t="shared" si="178"/>
        <v>1.1709002495361187E-2</v>
      </c>
      <c r="M666">
        <f t="shared" si="174"/>
        <v>183</v>
      </c>
    </row>
    <row r="667" spans="1:13" x14ac:dyDescent="0.2">
      <c r="A667" s="7" t="s">
        <v>9</v>
      </c>
      <c r="B667" t="s">
        <v>304</v>
      </c>
      <c r="C667" t="s">
        <v>14</v>
      </c>
      <c r="D667" t="s">
        <v>250</v>
      </c>
      <c r="E667">
        <v>0</v>
      </c>
      <c r="G667" s="23">
        <f t="shared" si="178"/>
        <v>0</v>
      </c>
      <c r="H667">
        <f t="shared" si="175"/>
        <v>885</v>
      </c>
      <c r="I667" s="19">
        <v>5.6625503871009022E-2</v>
      </c>
    </row>
    <row r="668" spans="1:13" x14ac:dyDescent="0.2">
      <c r="A668" s="7" t="s">
        <v>9</v>
      </c>
      <c r="B668" t="s">
        <v>300</v>
      </c>
      <c r="C668" t="s">
        <v>305</v>
      </c>
      <c r="D668" t="s">
        <v>251</v>
      </c>
      <c r="E668">
        <v>3516</v>
      </c>
      <c r="F668">
        <f t="shared" si="169"/>
        <v>9172</v>
      </c>
      <c r="G668" s="23">
        <f>SUM(E668/$F$668)</f>
        <v>0.38334060183166158</v>
      </c>
      <c r="J668">
        <f t="shared" si="170"/>
        <v>3516</v>
      </c>
    </row>
    <row r="669" spans="1:13" s="6" customFormat="1" x14ac:dyDescent="0.2">
      <c r="A669" s="6" t="s">
        <v>9</v>
      </c>
      <c r="B669" s="6" t="s">
        <v>301</v>
      </c>
      <c r="C669" s="6" t="s">
        <v>306</v>
      </c>
      <c r="D669" s="6" t="s">
        <v>251</v>
      </c>
      <c r="E669" s="6">
        <v>5082</v>
      </c>
      <c r="G669" s="24">
        <f t="shared" ref="G669:G673" si="179">SUM(E669/$F$668)</f>
        <v>0.55407762756214562</v>
      </c>
      <c r="I669" s="20"/>
      <c r="J669"/>
      <c r="K669" s="7">
        <f t="shared" si="172"/>
        <v>5082</v>
      </c>
      <c r="L669"/>
      <c r="M669"/>
    </row>
    <row r="670" spans="1:13" x14ac:dyDescent="0.2">
      <c r="A670" s="7" t="s">
        <v>9</v>
      </c>
      <c r="B670" t="s">
        <v>258</v>
      </c>
      <c r="C670" t="s">
        <v>307</v>
      </c>
      <c r="D670" t="s">
        <v>251</v>
      </c>
      <c r="E670">
        <v>269</v>
      </c>
      <c r="G670" s="23">
        <f t="shared" si="179"/>
        <v>2.9328390754470128E-2</v>
      </c>
      <c r="L670">
        <f t="shared" si="173"/>
        <v>269</v>
      </c>
    </row>
    <row r="671" spans="1:13" x14ac:dyDescent="0.2">
      <c r="A671" s="7" t="s">
        <v>9</v>
      </c>
      <c r="B671" t="s">
        <v>302</v>
      </c>
      <c r="C671" t="s">
        <v>308</v>
      </c>
      <c r="D671" t="s">
        <v>251</v>
      </c>
      <c r="E671">
        <v>126</v>
      </c>
      <c r="G671" s="23">
        <f t="shared" si="179"/>
        <v>1.3737461840383776E-2</v>
      </c>
    </row>
    <row r="672" spans="1:13" x14ac:dyDescent="0.2">
      <c r="A672" s="7" t="s">
        <v>9</v>
      </c>
      <c r="B672" t="s">
        <v>303</v>
      </c>
      <c r="C672" t="s">
        <v>309</v>
      </c>
      <c r="D672" t="s">
        <v>251</v>
      </c>
      <c r="E672">
        <v>179</v>
      </c>
      <c r="G672" s="23">
        <f t="shared" si="179"/>
        <v>1.9515918011338857E-2</v>
      </c>
      <c r="M672">
        <f t="shared" si="174"/>
        <v>179</v>
      </c>
    </row>
    <row r="673" spans="1:13" x14ac:dyDescent="0.2">
      <c r="A673" s="7" t="s">
        <v>9</v>
      </c>
      <c r="B673" t="s">
        <v>304</v>
      </c>
      <c r="C673" t="s">
        <v>14</v>
      </c>
      <c r="D673" t="s">
        <v>251</v>
      </c>
      <c r="E673">
        <v>0</v>
      </c>
      <c r="G673" s="23">
        <f t="shared" si="179"/>
        <v>0</v>
      </c>
      <c r="H673">
        <f t="shared" si="175"/>
        <v>574</v>
      </c>
      <c r="I673" s="19">
        <v>6.2581770606192758E-2</v>
      </c>
    </row>
    <row r="674" spans="1:13" x14ac:dyDescent="0.2">
      <c r="A674" s="7" t="s">
        <v>9</v>
      </c>
      <c r="B674" t="s">
        <v>300</v>
      </c>
      <c r="C674" t="s">
        <v>305</v>
      </c>
      <c r="D674" t="s">
        <v>252</v>
      </c>
      <c r="E674">
        <v>1701</v>
      </c>
      <c r="F674">
        <f t="shared" si="169"/>
        <v>5548</v>
      </c>
      <c r="G674" s="23">
        <f>SUM(E674/$F$674)</f>
        <v>0.30659697188175922</v>
      </c>
      <c r="J674">
        <f t="shared" si="170"/>
        <v>1701</v>
      </c>
    </row>
    <row r="675" spans="1:13" s="6" customFormat="1" x14ac:dyDescent="0.2">
      <c r="A675" s="6" t="s">
        <v>9</v>
      </c>
      <c r="B675" s="6" t="s">
        <v>301</v>
      </c>
      <c r="C675" s="6" t="s">
        <v>306</v>
      </c>
      <c r="D675" s="6" t="s">
        <v>252</v>
      </c>
      <c r="E675" s="6">
        <v>3619</v>
      </c>
      <c r="G675" s="24">
        <f t="shared" ref="G675:G679" si="180">SUM(E675/$F$674)</f>
        <v>0.65230713770728188</v>
      </c>
      <c r="I675" s="20"/>
      <c r="J675"/>
      <c r="K675" s="7">
        <f t="shared" si="172"/>
        <v>3619</v>
      </c>
      <c r="L675"/>
      <c r="M675"/>
    </row>
    <row r="676" spans="1:13" x14ac:dyDescent="0.2">
      <c r="A676" s="7" t="s">
        <v>9</v>
      </c>
      <c r="B676" t="s">
        <v>258</v>
      </c>
      <c r="C676" t="s">
        <v>307</v>
      </c>
      <c r="D676" t="s">
        <v>252</v>
      </c>
      <c r="E676">
        <v>153</v>
      </c>
      <c r="G676" s="23">
        <f t="shared" si="180"/>
        <v>2.7577505407354E-2</v>
      </c>
      <c r="L676">
        <f t="shared" si="173"/>
        <v>153</v>
      </c>
    </row>
    <row r="677" spans="1:13" x14ac:dyDescent="0.2">
      <c r="A677" s="7" t="s">
        <v>9</v>
      </c>
      <c r="B677" t="s">
        <v>302</v>
      </c>
      <c r="C677" t="s">
        <v>308</v>
      </c>
      <c r="D677" t="s">
        <v>252</v>
      </c>
      <c r="E677">
        <v>63</v>
      </c>
      <c r="G677" s="23">
        <f t="shared" si="180"/>
        <v>1.1355443403028118E-2</v>
      </c>
    </row>
    <row r="678" spans="1:13" x14ac:dyDescent="0.2">
      <c r="A678" s="7" t="s">
        <v>9</v>
      </c>
      <c r="B678" t="s">
        <v>303</v>
      </c>
      <c r="C678" t="s">
        <v>309</v>
      </c>
      <c r="D678" t="s">
        <v>252</v>
      </c>
      <c r="E678">
        <v>7</v>
      </c>
      <c r="G678" s="23">
        <f t="shared" si="180"/>
        <v>1.2617159336697908E-3</v>
      </c>
      <c r="M678">
        <f t="shared" si="174"/>
        <v>7</v>
      </c>
    </row>
    <row r="679" spans="1:13" x14ac:dyDescent="0.2">
      <c r="A679" s="7" t="s">
        <v>9</v>
      </c>
      <c r="B679" t="s">
        <v>304</v>
      </c>
      <c r="C679" t="s">
        <v>14</v>
      </c>
      <c r="D679" t="s">
        <v>252</v>
      </c>
      <c r="E679">
        <v>5</v>
      </c>
      <c r="G679" s="23">
        <f t="shared" si="180"/>
        <v>9.0122566690699346E-4</v>
      </c>
      <c r="H679">
        <f t="shared" si="175"/>
        <v>228</v>
      </c>
      <c r="I679" s="19">
        <v>4.1095890410958902E-2</v>
      </c>
    </row>
    <row r="680" spans="1:13" x14ac:dyDescent="0.2">
      <c r="A680" s="7" t="s">
        <v>9</v>
      </c>
      <c r="B680" t="s">
        <v>300</v>
      </c>
      <c r="C680" t="s">
        <v>305</v>
      </c>
      <c r="D680" t="s">
        <v>253</v>
      </c>
      <c r="E680">
        <v>4608</v>
      </c>
      <c r="F680">
        <f t="shared" si="169"/>
        <v>16784</v>
      </c>
      <c r="G680" s="23">
        <f>SUM(E680/$F$680)</f>
        <v>0.27454718779790277</v>
      </c>
      <c r="J680">
        <f t="shared" si="170"/>
        <v>4608</v>
      </c>
    </row>
    <row r="681" spans="1:13" s="6" customFormat="1" x14ac:dyDescent="0.2">
      <c r="A681" s="6" t="s">
        <v>9</v>
      </c>
      <c r="B681" s="6" t="s">
        <v>301</v>
      </c>
      <c r="C681" s="6" t="s">
        <v>306</v>
      </c>
      <c r="D681" s="6" t="s">
        <v>253</v>
      </c>
      <c r="E681" s="6">
        <v>11440</v>
      </c>
      <c r="G681" s="24">
        <f t="shared" ref="G681:G685" si="181">SUM(E681/$F$680)</f>
        <v>0.68160152526215445</v>
      </c>
      <c r="I681" s="20"/>
      <c r="J681"/>
      <c r="K681" s="7">
        <f t="shared" si="172"/>
        <v>11440</v>
      </c>
      <c r="L681"/>
      <c r="M681"/>
    </row>
    <row r="682" spans="1:13" x14ac:dyDescent="0.2">
      <c r="A682" s="7" t="s">
        <v>9</v>
      </c>
      <c r="B682" t="s">
        <v>258</v>
      </c>
      <c r="C682" t="s">
        <v>307</v>
      </c>
      <c r="D682" t="s">
        <v>253</v>
      </c>
      <c r="E682">
        <v>397</v>
      </c>
      <c r="G682" s="23">
        <f t="shared" si="181"/>
        <v>2.3653479504289799E-2</v>
      </c>
      <c r="L682">
        <f t="shared" si="173"/>
        <v>397</v>
      </c>
    </row>
    <row r="683" spans="1:13" x14ac:dyDescent="0.2">
      <c r="A683" s="7" t="s">
        <v>9</v>
      </c>
      <c r="B683" t="s">
        <v>302</v>
      </c>
      <c r="C683" t="s">
        <v>308</v>
      </c>
      <c r="D683" t="s">
        <v>253</v>
      </c>
      <c r="E683">
        <v>189</v>
      </c>
      <c r="G683" s="23">
        <f t="shared" si="181"/>
        <v>1.1260724499523356E-2</v>
      </c>
    </row>
    <row r="684" spans="1:13" x14ac:dyDescent="0.2">
      <c r="A684" s="7" t="s">
        <v>9</v>
      </c>
      <c r="B684" t="s">
        <v>303</v>
      </c>
      <c r="C684" t="s">
        <v>309</v>
      </c>
      <c r="D684" t="s">
        <v>253</v>
      </c>
      <c r="E684">
        <v>150</v>
      </c>
      <c r="G684" s="23">
        <f t="shared" si="181"/>
        <v>8.9370829361296467E-3</v>
      </c>
      <c r="M684">
        <f t="shared" si="174"/>
        <v>150</v>
      </c>
    </row>
    <row r="685" spans="1:13" x14ac:dyDescent="0.2">
      <c r="A685" s="7" t="s">
        <v>9</v>
      </c>
      <c r="B685" t="s">
        <v>304</v>
      </c>
      <c r="C685" t="s">
        <v>14</v>
      </c>
      <c r="D685" t="s">
        <v>253</v>
      </c>
      <c r="E685">
        <v>0</v>
      </c>
      <c r="G685" s="23">
        <f t="shared" si="181"/>
        <v>0</v>
      </c>
      <c r="H685">
        <f t="shared" si="175"/>
        <v>736</v>
      </c>
      <c r="I685" s="19">
        <v>4.38512869399428E-2</v>
      </c>
    </row>
    <row r="686" spans="1:13" x14ac:dyDescent="0.2">
      <c r="A686" s="7" t="s">
        <v>9</v>
      </c>
      <c r="B686" t="s">
        <v>300</v>
      </c>
      <c r="C686" t="s">
        <v>305</v>
      </c>
      <c r="D686" t="s">
        <v>254</v>
      </c>
      <c r="E686">
        <v>321</v>
      </c>
      <c r="F686">
        <f t="shared" si="169"/>
        <v>1034</v>
      </c>
      <c r="G686" s="23">
        <f>SUM(E686/$F$686)</f>
        <v>0.3104448742746615</v>
      </c>
      <c r="J686">
        <f t="shared" si="170"/>
        <v>321</v>
      </c>
    </row>
    <row r="687" spans="1:13" s="6" customFormat="1" x14ac:dyDescent="0.2">
      <c r="A687" s="6" t="s">
        <v>9</v>
      </c>
      <c r="B687" s="6" t="s">
        <v>301</v>
      </c>
      <c r="C687" s="6" t="s">
        <v>306</v>
      </c>
      <c r="D687" s="6" t="s">
        <v>254</v>
      </c>
      <c r="E687" s="6">
        <v>667</v>
      </c>
      <c r="G687" s="24">
        <f t="shared" ref="G687:G691" si="182">SUM(E687/$F$686)</f>
        <v>0.64506769825918764</v>
      </c>
      <c r="I687" s="20"/>
      <c r="J687"/>
      <c r="K687" s="7">
        <f t="shared" si="172"/>
        <v>667</v>
      </c>
      <c r="L687"/>
      <c r="M687"/>
    </row>
    <row r="688" spans="1:13" x14ac:dyDescent="0.2">
      <c r="A688" s="7" t="s">
        <v>9</v>
      </c>
      <c r="B688" t="s">
        <v>258</v>
      </c>
      <c r="C688" t="s">
        <v>307</v>
      </c>
      <c r="D688" t="s">
        <v>254</v>
      </c>
      <c r="E688">
        <v>30</v>
      </c>
      <c r="G688" s="23">
        <f t="shared" si="182"/>
        <v>2.9013539651837523E-2</v>
      </c>
      <c r="L688">
        <f t="shared" si="173"/>
        <v>30</v>
      </c>
    </row>
    <row r="689" spans="1:13" x14ac:dyDescent="0.2">
      <c r="A689" s="7" t="s">
        <v>9</v>
      </c>
      <c r="B689" t="s">
        <v>302</v>
      </c>
      <c r="C689" t="s">
        <v>308</v>
      </c>
      <c r="D689" t="s">
        <v>254</v>
      </c>
      <c r="E689">
        <v>5</v>
      </c>
      <c r="G689" s="23">
        <f t="shared" si="182"/>
        <v>4.8355899419729211E-3</v>
      </c>
    </row>
    <row r="690" spans="1:13" x14ac:dyDescent="0.2">
      <c r="A690" s="7" t="s">
        <v>9</v>
      </c>
      <c r="B690" t="s">
        <v>303</v>
      </c>
      <c r="C690" t="s">
        <v>309</v>
      </c>
      <c r="D690" t="s">
        <v>254</v>
      </c>
      <c r="E690">
        <v>11</v>
      </c>
      <c r="G690" s="23">
        <f t="shared" si="182"/>
        <v>1.0638297872340425E-2</v>
      </c>
      <c r="M690">
        <f t="shared" si="174"/>
        <v>11</v>
      </c>
    </row>
    <row r="691" spans="1:13" x14ac:dyDescent="0.2">
      <c r="A691" s="7" t="s">
        <v>9</v>
      </c>
      <c r="B691" t="s">
        <v>304</v>
      </c>
      <c r="C691" t="s">
        <v>14</v>
      </c>
      <c r="D691" t="s">
        <v>254</v>
      </c>
      <c r="E691">
        <v>0</v>
      </c>
      <c r="G691" s="23">
        <f t="shared" si="182"/>
        <v>0</v>
      </c>
      <c r="H691">
        <f t="shared" si="175"/>
        <v>46</v>
      </c>
      <c r="I691" s="19">
        <v>4.4487427466150871E-2</v>
      </c>
    </row>
    <row r="692" spans="1:13" x14ac:dyDescent="0.2">
      <c r="A692" s="7" t="s">
        <v>9</v>
      </c>
      <c r="B692" t="s">
        <v>300</v>
      </c>
      <c r="C692" t="s">
        <v>305</v>
      </c>
      <c r="D692" t="s">
        <v>255</v>
      </c>
      <c r="E692">
        <v>1836</v>
      </c>
      <c r="F692">
        <f t="shared" si="169"/>
        <v>8087</v>
      </c>
      <c r="G692" s="23">
        <f>SUM(E692/$F$692)</f>
        <v>0.2270310374675405</v>
      </c>
      <c r="J692">
        <f t="shared" si="170"/>
        <v>1836</v>
      </c>
    </row>
    <row r="693" spans="1:13" s="6" customFormat="1" x14ac:dyDescent="0.2">
      <c r="A693" s="6" t="s">
        <v>9</v>
      </c>
      <c r="B693" s="6" t="s">
        <v>301</v>
      </c>
      <c r="C693" s="6" t="s">
        <v>306</v>
      </c>
      <c r="D693" s="6" t="s">
        <v>255</v>
      </c>
      <c r="E693" s="6">
        <v>5926</v>
      </c>
      <c r="G693" s="24">
        <f t="shared" ref="G693:G697" si="183">SUM(E693/$F$692)</f>
        <v>0.73278100655372824</v>
      </c>
      <c r="I693" s="20"/>
      <c r="J693"/>
      <c r="K693" s="7">
        <f t="shared" si="172"/>
        <v>5926</v>
      </c>
      <c r="L693"/>
      <c r="M693"/>
    </row>
    <row r="694" spans="1:13" x14ac:dyDescent="0.2">
      <c r="A694" s="7" t="s">
        <v>9</v>
      </c>
      <c r="B694" t="s">
        <v>258</v>
      </c>
      <c r="C694" t="s">
        <v>307</v>
      </c>
      <c r="D694" t="s">
        <v>255</v>
      </c>
      <c r="E694">
        <v>176</v>
      </c>
      <c r="G694" s="23">
        <f t="shared" si="183"/>
        <v>2.1763323853097562E-2</v>
      </c>
      <c r="L694">
        <f t="shared" si="173"/>
        <v>176</v>
      </c>
    </row>
    <row r="695" spans="1:13" x14ac:dyDescent="0.2">
      <c r="A695" s="7" t="s">
        <v>9</v>
      </c>
      <c r="B695" t="s">
        <v>302</v>
      </c>
      <c r="C695" t="s">
        <v>308</v>
      </c>
      <c r="D695" t="s">
        <v>255</v>
      </c>
      <c r="E695">
        <v>89</v>
      </c>
      <c r="G695" s="23">
        <f t="shared" si="183"/>
        <v>1.1005317175714109E-2</v>
      </c>
    </row>
    <row r="696" spans="1:13" x14ac:dyDescent="0.2">
      <c r="A696" s="7" t="s">
        <v>9</v>
      </c>
      <c r="B696" t="s">
        <v>303</v>
      </c>
      <c r="C696" t="s">
        <v>309</v>
      </c>
      <c r="D696" t="s">
        <v>255</v>
      </c>
      <c r="E696">
        <v>60</v>
      </c>
      <c r="G696" s="23">
        <f t="shared" si="183"/>
        <v>7.4193149499196245E-3</v>
      </c>
      <c r="M696">
        <f t="shared" si="174"/>
        <v>60</v>
      </c>
    </row>
    <row r="697" spans="1:13" x14ac:dyDescent="0.2">
      <c r="A697" s="7" t="s">
        <v>9</v>
      </c>
      <c r="B697" t="s">
        <v>304</v>
      </c>
      <c r="C697" t="s">
        <v>14</v>
      </c>
      <c r="D697" t="s">
        <v>255</v>
      </c>
      <c r="E697">
        <v>0</v>
      </c>
      <c r="G697" s="23">
        <f t="shared" si="183"/>
        <v>0</v>
      </c>
      <c r="H697">
        <f t="shared" si="175"/>
        <v>325</v>
      </c>
      <c r="I697" s="19">
        <v>4.0187955978731295E-2</v>
      </c>
    </row>
    <row r="698" spans="1:13" x14ac:dyDescent="0.2">
      <c r="D698" s="12" t="s">
        <v>286</v>
      </c>
      <c r="E698">
        <f>SUM(E2:E697)</f>
        <v>2775525</v>
      </c>
      <c r="H698">
        <f>SUM(H2:H697)</f>
        <v>123063</v>
      </c>
      <c r="I698" s="19">
        <f>SUM(H698/E698)</f>
        <v>4.4338638635933743E-2</v>
      </c>
      <c r="J698">
        <f>SUM(J2:J696)</f>
        <v>1283222</v>
      </c>
      <c r="K698">
        <f>SUM(K2:K696)</f>
        <v>1369240</v>
      </c>
      <c r="L698">
        <f>SUM(L2:L696)</f>
        <v>67067</v>
      </c>
      <c r="M698">
        <f>SUM(M2:M696)</f>
        <v>30063</v>
      </c>
    </row>
    <row r="699" spans="1:13" x14ac:dyDescent="0.2">
      <c r="J699" s="19">
        <f>SUM(J698/E698)</f>
        <v>0.46233487358247538</v>
      </c>
      <c r="K699" s="19">
        <f>SUM(K698/E698)</f>
        <v>0.49332648778159088</v>
      </c>
      <c r="L699" s="19">
        <f>SUM(L698/E698)</f>
        <v>2.416371677430396E-2</v>
      </c>
      <c r="M699" s="19">
        <f>SUM(M698/E698)</f>
        <v>1.0831464317561542E-2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1996</vt:lpstr>
      <vt:lpstr>1998</vt:lpstr>
      <vt:lpstr>2000</vt:lpstr>
      <vt:lpstr>2002</vt:lpstr>
      <vt:lpstr>2004</vt:lpstr>
      <vt:lpstr>2006</vt:lpstr>
      <vt:lpstr>2010</vt:lpstr>
      <vt:lpstr>2012</vt:lpstr>
      <vt:lpstr>2016</vt:lpstr>
      <vt:lpstr>VoterTurnout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2016-10-13T15:00:21Z</dcterms:created>
  <dcterms:modified xsi:type="dcterms:W3CDTF">2016-11-15T02:11:05Z</dcterms:modified>
</cp:coreProperties>
</file>