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"/>
    </mc:Choice>
  </mc:AlternateContent>
  <xr:revisionPtr revIDLastSave="0" documentId="13_ncr:1_{1B40DFD3-D737-4F87-810B-1663A23BA519}" xr6:coauthVersionLast="46" xr6:coauthVersionMax="46" xr10:uidLastSave="{00000000-0000-0000-0000-000000000000}"/>
  <bookViews>
    <workbookView xWindow="0" yWindow="600" windowWidth="28800" windowHeight="1560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<sst xmlns="http://schemas.openxmlformats.org/spreadsheetml/2006/main" count="44" uniqueCount="43">
  <si>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</si>
  <si>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</si>
  <si>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</si>
  <si>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</si>
  <si>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</si>
  <si>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</si>
  <si>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</si>
  <si>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</si>
  <si>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g/cm3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</si>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</sst>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Q27"/>
  <sheetViews>
    <sheetView tabSelected="1" workbookViewId="0">
      <selection activeCell="G29" sqref="G29"/>
    </sheetView>
  </sheetViews>
  <sheetFormatPr baseColWidth="10" defaultRowHeight="15" x14ac:dyDescent="0.25"/>
  <cols>
    <col min="1" max="1" width="23.8554687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7" x14ac:dyDescent="0.25">
      <c r="A3" t="s">
        <v>8</v>
      </c>
      <c r="B3">
        <v>7.85</v>
      </c>
      <c r="C3">
        <v>2.7</v>
      </c>
      <c r="D3">
        <v>4.5069999999999997</v>
      </c>
      <c r="E3">
        <v>8.73</v>
      </c>
      <c r="F3">
        <v>8.9600000000000009</v>
      </c>
      <c r="G3">
        <v>8.9</v>
      </c>
    </row>
    <row r="5" spans="1:17" x14ac:dyDescent="0.25">
      <c r="A5" t="s">
        <v>9</v>
      </c>
      <c r="B5">
        <v>3.6</v>
      </c>
      <c r="C5">
        <v>4.5999999999999996</v>
      </c>
      <c r="D5">
        <v>4.8</v>
      </c>
      <c r="E5">
        <v>5.8</v>
      </c>
      <c r="F5">
        <v>6.8</v>
      </c>
      <c r="G5">
        <v>8.8000000000000007</v>
      </c>
      <c r="H5">
        <v>9.8000000000000007</v>
      </c>
      <c r="I5">
        <v>10.9</v>
      </c>
      <c r="J5">
        <v>12.9</v>
      </c>
    </row>
    <row r="7" spans="1:17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</row>
    <row r="9" spans="1:17" x14ac:dyDescent="0.25">
      <c r="A9" t="s">
        <v>27</v>
      </c>
      <c r="B9">
        <v>1.6</v>
      </c>
      <c r="C9">
        <v>2</v>
      </c>
      <c r="D9">
        <v>0.25</v>
      </c>
      <c r="E9">
        <v>3</v>
      </c>
      <c r="F9">
        <v>4</v>
      </c>
      <c r="G9">
        <v>5</v>
      </c>
      <c r="H9">
        <v>6</v>
      </c>
      <c r="I9">
        <v>8</v>
      </c>
      <c r="J9">
        <v>10</v>
      </c>
      <c r="K9">
        <v>12</v>
      </c>
      <c r="L9">
        <v>16</v>
      </c>
      <c r="M9">
        <v>20</v>
      </c>
      <c r="N9">
        <v>24</v>
      </c>
      <c r="O9">
        <v>30</v>
      </c>
      <c r="P9">
        <v>36</v>
      </c>
      <c r="Q9">
        <v>42</v>
      </c>
    </row>
    <row r="10" spans="1:17" x14ac:dyDescent="0.25">
      <c r="A10" t="s">
        <v>28</v>
      </c>
      <c r="B10">
        <v>0.35</v>
      </c>
      <c r="C10">
        <v>0.4</v>
      </c>
      <c r="D10">
        <v>0.45</v>
      </c>
      <c r="E10">
        <v>0.5</v>
      </c>
      <c r="F10">
        <v>0.7</v>
      </c>
      <c r="G10">
        <v>0.8</v>
      </c>
      <c r="H10">
        <v>1</v>
      </c>
      <c r="I10">
        <v>1.25</v>
      </c>
      <c r="J10">
        <v>1.5</v>
      </c>
      <c r="K10">
        <v>1.75</v>
      </c>
      <c r="L10">
        <v>2</v>
      </c>
      <c r="M10">
        <v>2.5</v>
      </c>
      <c r="N10">
        <v>3</v>
      </c>
      <c r="O10">
        <v>3.5</v>
      </c>
      <c r="P10">
        <v>4</v>
      </c>
      <c r="Q10">
        <v>4.5</v>
      </c>
    </row>
    <row r="11" spans="1:17" x14ac:dyDescent="0.25">
      <c r="A11" t="s">
        <v>29</v>
      </c>
      <c r="B11">
        <f>B9-(0.6495*B10)</f>
        <v>1.3726750000000001</v>
      </c>
      <c r="C11">
        <f t="shared" ref="C11:Q11" si="0">C9-(0.6495*C10)</f>
        <v>1.7402</v>
      </c>
      <c r="D11">
        <f t="shared" si="0"/>
        <v>-4.2275000000000007E-2</v>
      </c>
      <c r="E11">
        <f t="shared" si="0"/>
        <v>2.6752500000000001</v>
      </c>
      <c r="F11">
        <f t="shared" si="0"/>
        <v>3.54535</v>
      </c>
      <c r="G11">
        <f t="shared" si="0"/>
        <v>4.4804000000000004</v>
      </c>
      <c r="H11">
        <f t="shared" si="0"/>
        <v>5.3505000000000003</v>
      </c>
      <c r="I11">
        <f t="shared" si="0"/>
        <v>7.1881250000000003</v>
      </c>
      <c r="J11">
        <f t="shared" si="0"/>
        <v>9.0257500000000004</v>
      </c>
      <c r="K11">
        <f t="shared" si="0"/>
        <v>10.863375</v>
      </c>
      <c r="L11">
        <f t="shared" si="0"/>
        <v>14.701000000000001</v>
      </c>
      <c r="M11">
        <f t="shared" si="0"/>
        <v>18.376249999999999</v>
      </c>
      <c r="N11">
        <f t="shared" si="0"/>
        <v>22.051500000000001</v>
      </c>
      <c r="O11">
        <f t="shared" si="0"/>
        <v>27.726749999999999</v>
      </c>
      <c r="P11">
        <f t="shared" si="0"/>
        <v>33.402000000000001</v>
      </c>
      <c r="Q11">
        <f t="shared" si="0"/>
        <v>39.077249999999999</v>
      </c>
    </row>
    <row r="12" spans="1:17" x14ac:dyDescent="0.25">
      <c r="A12" t="s">
        <v>30</v>
      </c>
      <c r="B12">
        <f>B9 -(1.2269 * B10)</f>
        <v>1.170585</v>
      </c>
      <c r="C12">
        <f t="shared" ref="C12:Q12" si="1">C9 -(1.2269 * C10)</f>
        <v>1.5092399999999999</v>
      </c>
      <c r="D12">
        <f t="shared" si="1"/>
        <v>-0.30210500000000007</v>
      </c>
      <c r="E12">
        <f t="shared" si="1"/>
        <v>2.3865499999999997</v>
      </c>
      <c r="F12">
        <f t="shared" si="1"/>
        <v>3.1411699999999998</v>
      </c>
      <c r="G12">
        <f t="shared" si="1"/>
        <v>4.0184800000000003</v>
      </c>
      <c r="H12">
        <f t="shared" si="1"/>
        <v>4.7730999999999995</v>
      </c>
      <c r="I12">
        <f t="shared" si="1"/>
        <v>6.4663749999999993</v>
      </c>
      <c r="J12">
        <f t="shared" si="1"/>
        <v>8.1596499999999992</v>
      </c>
      <c r="K12">
        <f t="shared" si="1"/>
        <v>9.852924999999999</v>
      </c>
      <c r="L12">
        <f t="shared" si="1"/>
        <v>13.546199999999999</v>
      </c>
      <c r="M12">
        <f t="shared" si="1"/>
        <v>16.932749999999999</v>
      </c>
      <c r="N12">
        <f t="shared" si="1"/>
        <v>20.319299999999998</v>
      </c>
      <c r="O12">
        <f t="shared" si="1"/>
        <v>25.705849999999998</v>
      </c>
      <c r="P12">
        <f t="shared" si="1"/>
        <v>31.092399999999998</v>
      </c>
      <c r="Q12">
        <f t="shared" si="1"/>
        <v>36.478949999999998</v>
      </c>
    </row>
    <row r="13" spans="1:17" x14ac:dyDescent="0.25">
      <c r="A13" t="s">
        <v>31</v>
      </c>
      <c r="B13">
        <f>B9-B10</f>
        <v>1.25</v>
      </c>
      <c r="C13">
        <f t="shared" ref="C13:Q13" si="2">C9-C10</f>
        <v>1.6</v>
      </c>
      <c r="D13">
        <f t="shared" si="2"/>
        <v>-0.2</v>
      </c>
      <c r="E13">
        <f t="shared" si="2"/>
        <v>2.5</v>
      </c>
      <c r="F13">
        <f t="shared" si="2"/>
        <v>3.3</v>
      </c>
      <c r="G13">
        <f t="shared" si="2"/>
        <v>4.2</v>
      </c>
      <c r="H13">
        <f t="shared" si="2"/>
        <v>5</v>
      </c>
      <c r="I13">
        <f t="shared" si="2"/>
        <v>6.75</v>
      </c>
      <c r="J13">
        <f t="shared" si="2"/>
        <v>8.5</v>
      </c>
      <c r="K13">
        <f t="shared" si="2"/>
        <v>10.25</v>
      </c>
      <c r="L13">
        <f t="shared" si="2"/>
        <v>14</v>
      </c>
      <c r="M13">
        <f t="shared" si="2"/>
        <v>17.5</v>
      </c>
      <c r="N13">
        <f t="shared" si="2"/>
        <v>21</v>
      </c>
      <c r="O13">
        <f t="shared" si="2"/>
        <v>26.5</v>
      </c>
      <c r="P13">
        <f t="shared" si="2"/>
        <v>32</v>
      </c>
      <c r="Q13">
        <f t="shared" si="2"/>
        <v>37.5</v>
      </c>
    </row>
    <row r="15" spans="1:17" x14ac:dyDescent="0.25">
      <c r="A15" t="s">
        <v>32</v>
      </c>
      <c r="B15">
        <v>1.6</v>
      </c>
      <c r="C15">
        <v>2</v>
      </c>
      <c r="D15">
        <v>2.5</v>
      </c>
      <c r="E15">
        <v>3</v>
      </c>
      <c r="F15">
        <v>4</v>
      </c>
      <c r="G15">
        <v>5</v>
      </c>
      <c r="H15">
        <v>6</v>
      </c>
      <c r="I15">
        <v>8</v>
      </c>
      <c r="J15">
        <v>10</v>
      </c>
      <c r="K15">
        <v>12</v>
      </c>
      <c r="L15">
        <v>16</v>
      </c>
      <c r="M15">
        <v>20</v>
      </c>
      <c r="N15">
        <v>24</v>
      </c>
      <c r="O15">
        <v>30</v>
      </c>
      <c r="P15">
        <v>36</v>
      </c>
      <c r="Q15">
        <v>42</v>
      </c>
    </row>
    <row r="16" spans="1:17" x14ac:dyDescent="0.25">
      <c r="A16" t="s">
        <v>33</v>
      </c>
      <c r="B16">
        <v>3</v>
      </c>
      <c r="C16">
        <v>3.8</v>
      </c>
      <c r="D16">
        <v>4.5</v>
      </c>
      <c r="E16">
        <v>5.5</v>
      </c>
      <c r="F16">
        <v>7</v>
      </c>
      <c r="G16">
        <v>8.5</v>
      </c>
      <c r="H16">
        <v>10</v>
      </c>
      <c r="I16">
        <v>13</v>
      </c>
      <c r="J16">
        <v>16</v>
      </c>
      <c r="K16">
        <v>18</v>
      </c>
      <c r="L16">
        <v>24</v>
      </c>
      <c r="M16">
        <v>30</v>
      </c>
      <c r="N16">
        <v>36</v>
      </c>
      <c r="O16">
        <v>45</v>
      </c>
      <c r="P16">
        <v>54</v>
      </c>
      <c r="Q16">
        <v>63</v>
      </c>
    </row>
    <row r="17" spans="1:17" x14ac:dyDescent="0.25">
      <c r="A17" t="s">
        <v>34</v>
      </c>
      <c r="B17">
        <v>1.5</v>
      </c>
      <c r="C17">
        <v>1.5</v>
      </c>
      <c r="D17">
        <v>2</v>
      </c>
      <c r="E17">
        <v>2.5</v>
      </c>
      <c r="F17">
        <v>3</v>
      </c>
      <c r="G17">
        <v>4</v>
      </c>
      <c r="H17">
        <v>5</v>
      </c>
      <c r="I17">
        <v>6</v>
      </c>
      <c r="J17">
        <v>8</v>
      </c>
      <c r="K17">
        <v>10</v>
      </c>
      <c r="L17">
        <v>14</v>
      </c>
      <c r="M17">
        <v>17</v>
      </c>
      <c r="N17">
        <v>19</v>
      </c>
      <c r="O17">
        <v>22</v>
      </c>
      <c r="P17">
        <v>27</v>
      </c>
      <c r="Q17">
        <v>32</v>
      </c>
    </row>
    <row r="18" spans="1:17" x14ac:dyDescent="0.25">
      <c r="A18" t="s">
        <v>35</v>
      </c>
      <c r="B18">
        <f>PI()/4*B16*B16 * B15 - ((6*(B17/COS(RADIANS(30)))*SIN(RADIANS(180/6))*B17)/4 * B15 *2/3)</f>
        <v>9.2312725838406031</v>
      </c>
      <c r="C18">
        <f t="shared" ref="C18:Q18" si="3">PI()/4*C16*C16 * C15 - ((6*(C17/COS(RADIANS(30)))*SIN(RADIANS(180/6))*C17)/4 * C15 *2/3)</f>
        <v>20.08422274756499</v>
      </c>
      <c r="D18">
        <f t="shared" si="3"/>
        <v>33.987279330099561</v>
      </c>
      <c r="E18">
        <f t="shared" si="3"/>
        <v>60.449565781012943</v>
      </c>
      <c r="F18">
        <f t="shared" si="3"/>
        <v>133.15343033507332</v>
      </c>
      <c r="G18">
        <f t="shared" si="3"/>
        <v>237.53706499215818</v>
      </c>
      <c r="H18">
        <f t="shared" si="3"/>
        <v>384.63635766002511</v>
      </c>
      <c r="I18">
        <f t="shared" si="3"/>
        <v>895.58143938673788</v>
      </c>
      <c r="J18">
        <f t="shared" si="3"/>
        <v>1641.1151260161071</v>
      </c>
      <c r="K18">
        <f t="shared" si="3"/>
        <v>2360.8077362617282</v>
      </c>
      <c r="L18">
        <f t="shared" si="3"/>
        <v>5427.6590296922177</v>
      </c>
      <c r="M18">
        <f t="shared" si="3"/>
        <v>10800.082385238031</v>
      </c>
      <c r="N18">
        <f t="shared" si="3"/>
        <v>19426.861742055316</v>
      </c>
      <c r="O18">
        <f t="shared" si="3"/>
        <v>39329.812517761631</v>
      </c>
      <c r="P18">
        <f t="shared" si="3"/>
        <v>67295.977136197995</v>
      </c>
      <c r="Q18">
        <f t="shared" si="3"/>
        <v>106093.62266472042</v>
      </c>
    </row>
    <row r="20" spans="1:17" x14ac:dyDescent="0.25">
      <c r="A20" t="s">
        <v>36</v>
      </c>
      <c r="B20">
        <v>1.1000000000000001</v>
      </c>
      <c r="C20">
        <v>1.4</v>
      </c>
      <c r="D20">
        <v>1.7</v>
      </c>
      <c r="E20">
        <v>2</v>
      </c>
      <c r="F20">
        <v>2.8</v>
      </c>
      <c r="G20">
        <v>3.5</v>
      </c>
      <c r="H20">
        <v>4</v>
      </c>
      <c r="I20">
        <v>5.3</v>
      </c>
      <c r="J20">
        <v>6.4</v>
      </c>
      <c r="K20">
        <v>7.5</v>
      </c>
      <c r="L20">
        <v>10</v>
      </c>
      <c r="M20">
        <v>12.5</v>
      </c>
      <c r="N20">
        <v>15</v>
      </c>
      <c r="O20">
        <v>18.7</v>
      </c>
      <c r="P20">
        <v>22.5</v>
      </c>
      <c r="Q20">
        <v>26</v>
      </c>
    </row>
    <row r="21" spans="1:17" x14ac:dyDescent="0.25">
      <c r="A21" t="s">
        <v>37</v>
      </c>
      <c r="B21">
        <v>3.2</v>
      </c>
      <c r="C21">
        <v>4</v>
      </c>
      <c r="D21">
        <v>5</v>
      </c>
      <c r="E21">
        <v>5.5</v>
      </c>
      <c r="F21">
        <v>7</v>
      </c>
      <c r="G21">
        <v>8</v>
      </c>
      <c r="H21">
        <v>10</v>
      </c>
      <c r="I21">
        <v>13</v>
      </c>
      <c r="J21">
        <v>17</v>
      </c>
      <c r="K21">
        <v>19</v>
      </c>
      <c r="L21">
        <v>24</v>
      </c>
      <c r="M21">
        <v>30</v>
      </c>
      <c r="N21">
        <v>36</v>
      </c>
      <c r="O21">
        <v>46</v>
      </c>
      <c r="P21">
        <v>55</v>
      </c>
      <c r="Q21">
        <v>65</v>
      </c>
    </row>
    <row r="22" spans="1:17" x14ac:dyDescent="0.25">
      <c r="A22" t="s">
        <v>38</v>
      </c>
      <c r="B22">
        <f t="shared" ref="B22:D22" si="4">((6*(B21/COS(RADIANS(30)))*SIN(RADIANS(180/6))*B21)/4) *B20</f>
        <v>9.7549101482279159</v>
      </c>
      <c r="C22">
        <f t="shared" si="4"/>
        <v>19.39896904477142</v>
      </c>
      <c r="D22">
        <f t="shared" si="4"/>
        <v>36.806079660838627</v>
      </c>
      <c r="E22">
        <f>((6*(E21/COS(RADIANS(30)))*SIN(RADIANS(180/6))*E21)/4) *E20</f>
        <v>52.394536928958516</v>
      </c>
      <c r="F22">
        <f t="shared" ref="F22:Q22" si="5">((6*(F21/COS(RADIANS(30)))*SIN(RADIANS(180/6))*F21)/4) *F20</f>
        <v>118.81868539922495</v>
      </c>
      <c r="G22">
        <f t="shared" si="5"/>
        <v>193.98969044771422</v>
      </c>
      <c r="H22">
        <f t="shared" si="5"/>
        <v>346.41016151377534</v>
      </c>
      <c r="I22">
        <f t="shared" si="5"/>
        <v>775.69895416972145</v>
      </c>
      <c r="J22">
        <f t="shared" si="5"/>
        <v>1601.8005868396976</v>
      </c>
      <c r="K22">
        <f t="shared" si="5"/>
        <v>2344.763780746367</v>
      </c>
      <c r="L22">
        <f t="shared" si="5"/>
        <v>4988.3063257983658</v>
      </c>
      <c r="M22">
        <f t="shared" si="5"/>
        <v>9742.7857925749322</v>
      </c>
      <c r="N22">
        <f t="shared" si="5"/>
        <v>16835.533849569481</v>
      </c>
      <c r="O22">
        <f t="shared" si="5"/>
        <v>34267.932407427201</v>
      </c>
      <c r="P22">
        <f t="shared" si="5"/>
        <v>58943.85404507834</v>
      </c>
      <c r="Q22">
        <f t="shared" si="5"/>
        <v>95132.89060572056</v>
      </c>
    </row>
    <row r="24" spans="1:17" x14ac:dyDescent="0.25">
      <c r="A24" t="s">
        <v>39</v>
      </c>
      <c r="E24">
        <v>1.9</v>
      </c>
      <c r="F24">
        <v>2.5</v>
      </c>
      <c r="G24">
        <v>3.1</v>
      </c>
      <c r="H24">
        <v>3.7</v>
      </c>
      <c r="I24">
        <v>5</v>
      </c>
      <c r="J24">
        <v>6.2</v>
      </c>
      <c r="K24">
        <v>7.4</v>
      </c>
      <c r="L24">
        <v>8.8000000000000007</v>
      </c>
      <c r="M24">
        <v>10.199999999999999</v>
      </c>
      <c r="N24">
        <v>14</v>
      </c>
    </row>
    <row r="25" spans="1:17" x14ac:dyDescent="0.25">
      <c r="A25" t="s">
        <v>40</v>
      </c>
      <c r="E25">
        <v>5.5</v>
      </c>
      <c r="F25">
        <v>7.5</v>
      </c>
      <c r="G25">
        <v>9.4</v>
      </c>
      <c r="H25">
        <v>11.3</v>
      </c>
      <c r="I25">
        <v>15.2</v>
      </c>
      <c r="J25">
        <v>19.2</v>
      </c>
      <c r="K25">
        <v>23.1</v>
      </c>
      <c r="L25">
        <v>29</v>
      </c>
      <c r="M25">
        <v>36</v>
      </c>
      <c r="N25">
        <v>39</v>
      </c>
    </row>
    <row r="26" spans="1:17" x14ac:dyDescent="0.25">
      <c r="A26" t="s">
        <v>41</v>
      </c>
      <c r="E26">
        <v>2</v>
      </c>
      <c r="F26">
        <v>2.5</v>
      </c>
      <c r="G26">
        <v>3</v>
      </c>
      <c r="H26">
        <v>4</v>
      </c>
      <c r="I26">
        <v>5</v>
      </c>
      <c r="J26">
        <v>6</v>
      </c>
      <c r="K26">
        <v>8</v>
      </c>
      <c r="L26">
        <v>10</v>
      </c>
      <c r="M26">
        <v>12</v>
      </c>
      <c r="N26">
        <v>14</v>
      </c>
    </row>
    <row r="27" spans="1:17" x14ac:dyDescent="0.25">
      <c r="A27" t="s">
        <v>42</v>
      </c>
      <c r="E27">
        <f>PI()/4*E25*E25 * E24 * 0.5  - ((6*(E26/COS(RADIANS(30)))*SIN(RADIANS(180/6))*E26)/4 * E24 *2/3)</f>
        <v>18.182517674793012</v>
      </c>
      <c r="F27">
        <f t="shared" ref="F27:N27" si="6">PI()/4*F25*F25 * F24 * 0.5  - ((6*(F26/COS(RADIANS(30)))*SIN(RADIANS(180/6))*F26)/4 * F24 *2/3)</f>
        <v>46.202210407795178</v>
      </c>
      <c r="G27">
        <f t="shared" si="6"/>
        <v>91.458489152197174</v>
      </c>
      <c r="H27">
        <f t="shared" si="6"/>
        <v>151.35272330978151</v>
      </c>
      <c r="I27">
        <f t="shared" si="6"/>
        <v>381.47719552966294</v>
      </c>
      <c r="J27">
        <f t="shared" si="6"/>
        <v>768.67587467686519</v>
      </c>
      <c r="K27">
        <f t="shared" si="6"/>
        <v>1277.2232742026893</v>
      </c>
      <c r="L27">
        <f t="shared" si="6"/>
        <v>2398.2191269490472</v>
      </c>
      <c r="M27">
        <f t="shared" si="6"/>
        <v>4343.1556254060515</v>
      </c>
      <c r="N27">
        <f t="shared" si="6"/>
        <v>6777.885107036298</v>
      </c>
    </row>
  </sheetData>
  <mergeCells count="2">
    <mergeCell ref="A1:G1"/>
    <mergeCell ref="A7:Q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2021-04-27T11:17:50Z</dcterms:modified>
</cp:coreProperties>
</file>