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FI MASTER1&amp;2 2017-2018\MASTER 1\TPE PROMOTION 21\LIVRE DONNE PAR Dr. LE\PARTIE PRATIQUE TPE\Travaux réalisés\"/>
    </mc:Choice>
  </mc:AlternateContent>
  <bookViews>
    <workbookView xWindow="0" yWindow="0" windowWidth="15345" windowHeight="6705" firstSheet="1" activeTab="1"/>
  </bookViews>
  <sheets>
    <sheet name="Resources" sheetId="1" r:id="rId1"/>
    <sheet name="Comparaison des Scénario 1 et 2" sheetId="4" r:id="rId2"/>
    <sheet name="Conseil d’Aide aux Catast..." sheetId="2" r:id="rId3"/>
    <sheet name="PACIFIQUE DU NORD-OUE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B13" i="4"/>
</calcChain>
</file>

<file path=xl/sharedStrings.xml><?xml version="1.0" encoding="utf-8"?>
<sst xmlns="http://schemas.openxmlformats.org/spreadsheetml/2006/main" count="412" uniqueCount="91">
  <si>
    <t>Resource</t>
  </si>
  <si>
    <t>Scenario</t>
  </si>
  <si>
    <t>Utilization</t>
  </si>
  <si>
    <t>Total fixed cost</t>
  </si>
  <si>
    <t>Total unit cost</t>
  </si>
  <si>
    <t>Total cost</t>
  </si>
  <si>
    <t>Conseil d'aides aux catastrophes</t>
  </si>
  <si>
    <t>Scenario 1</t>
  </si>
  <si>
    <t>Scenario 2</t>
  </si>
  <si>
    <t>Militaires</t>
  </si>
  <si>
    <t>Santé publique</t>
  </si>
  <si>
    <t>Croix rouge</t>
  </si>
  <si>
    <t>Garde nationale de l'Etat de Washington</t>
  </si>
  <si>
    <t>Opérateurs Radio</t>
  </si>
  <si>
    <t>Travaux publics</t>
  </si>
  <si>
    <t>Gouvernement des Etats Unis</t>
  </si>
  <si>
    <t>Hopital Providence St.Peter</t>
  </si>
  <si>
    <t>Gestionnaire d'intervention d'urgences</t>
  </si>
  <si>
    <t>Services sociaux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</si>
  <si>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</si>
  <si>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</si>
  <si>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</si>
  <si>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</si>
  <si>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</si>
  <si>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</si>
  <si>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</si>
  <si>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</si>
  <si>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</si>
  <si>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</si>
  <si>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</si>
  <si>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</si>
  <si>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</si>
  <si>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Conseil d’Aide aux Catastrophes</t>
  </si>
  <si>
    <t>Process</t>
  </si>
  <si>
    <t>NoneStart</t>
  </si>
  <si>
    <t>Start event</t>
  </si>
  <si>
    <t>T2: Informe émission de la catastrophe</t>
  </si>
  <si>
    <t>Task</t>
  </si>
  <si>
    <t xml:space="preserve"> T1: Détecte signal de la catastrophe</t>
  </si>
  <si>
    <t>Envoi note avertissement de la catastrophe</t>
  </si>
  <si>
    <t>Intermediate event</t>
  </si>
  <si>
    <t>Début de la castastrophe</t>
  </si>
  <si>
    <t>Fin de la catastrophe</t>
  </si>
  <si>
    <t>Reception note de fin de la catastrophe</t>
  </si>
  <si>
    <t>NoneEnd</t>
  </si>
  <si>
    <t>End event</t>
  </si>
  <si>
    <t xml:space="preserve">     T17: Informe fin de la catastrophe</t>
  </si>
  <si>
    <t>Durée de la catastrophe</t>
  </si>
  <si>
    <t>PACIFIQUE DU NORD-OUEST</t>
  </si>
  <si>
    <t>MessageStart</t>
  </si>
  <si>
    <t xml:space="preserve">    T3: Reception de l'avertissement de le catastrophe</t>
  </si>
  <si>
    <t>T4: Mobilise le nécessaire (force. matériel et installation)</t>
  </si>
  <si>
    <t>GP2</t>
  </si>
  <si>
    <t>Gateway</t>
  </si>
  <si>
    <t xml:space="preserve">     T5: Dirige les évacuations</t>
  </si>
  <si>
    <t xml:space="preserve">       T5': Aider à évacuer les victimes_x000D_
</t>
  </si>
  <si>
    <t xml:space="preserve">     T6: Informe les  citoyens à se déplacer</t>
  </si>
  <si>
    <t>T7: Communiquer la catastrophe</t>
  </si>
  <si>
    <t xml:space="preserve">      T8: Informer la communauté étrangère</t>
  </si>
  <si>
    <t xml:space="preserve">      T9: Évacuer les populations côtières</t>
  </si>
  <si>
    <t xml:space="preserve">   T10: Mobiliser les médecins</t>
  </si>
  <si>
    <t xml:space="preserve">  T10’: Aide à mobiliser les médecins</t>
  </si>
  <si>
    <t>T11: Administrer premiers soins</t>
  </si>
  <si>
    <t xml:space="preserve">      T11’: Aide à administrer premiers soins</t>
  </si>
  <si>
    <t xml:space="preserve">     T12: Appeler les ambulances</t>
  </si>
  <si>
    <t xml:space="preserve">   T13: Informer les travaux publics</t>
  </si>
  <si>
    <t xml:space="preserve">     T14: Créer les routes</t>
  </si>
  <si>
    <t xml:space="preserve">      T15: Assure la liaison aériènne</t>
  </si>
  <si>
    <t xml:space="preserve">     T16: Evacuer les victimes des zones inaccessibles</t>
  </si>
  <si>
    <t>GP1</t>
  </si>
  <si>
    <t>Stat of Tsunami</t>
  </si>
  <si>
    <t>MessageIntermediate</t>
  </si>
  <si>
    <t xml:space="preserve">      T18: Reçoit note fin catastrophe</t>
  </si>
  <si>
    <t xml:space="preserve">       T19: Bilan et réponse aux conséquences</t>
  </si>
  <si>
    <t>GP3</t>
  </si>
  <si>
    <t xml:space="preserve"> T20: Identifient les dégâts</t>
  </si>
  <si>
    <t xml:space="preserve">     T20': Aident à identifier les dégâts</t>
  </si>
  <si>
    <t xml:space="preserve">   T21: Recherche les victimes en mer</t>
  </si>
  <si>
    <t xml:space="preserve">    T22: Assurent ordre et sécurité</t>
  </si>
  <si>
    <t>T23: Fournissent logement teporaire</t>
  </si>
  <si>
    <t>T24: Prévention des maladies</t>
  </si>
  <si>
    <t xml:space="preserve">      T24': Aide à la prévention des maladies</t>
  </si>
  <si>
    <t xml:space="preserve">  T25: Vérifie les échantillons d'ADN</t>
  </si>
  <si>
    <t>GP4</t>
  </si>
  <si>
    <t xml:space="preserve"> T26: Proposent la rénovation du système de communucation </t>
  </si>
  <si>
    <t>T27: Proposent le plan de reconstruction des édifices public détruits</t>
  </si>
  <si>
    <t>T28: Fin de la catastrophe</t>
  </si>
  <si>
    <t>Tsunami Duration</t>
  </si>
  <si>
    <t>Scénario 1</t>
  </si>
  <si>
    <t>Scénario 2</t>
  </si>
  <si>
    <t>Pourcentage total 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</si>
</sst>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9F13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9ED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0" fontId="3" fillId="4" borderId="1" xfId="0" applyNumberFormat="1" applyFont="1" applyFill="1" applyBorder="1" applyAlignment="1">
      <alignment wrapText="1"/>
    </xf>
    <xf numFmtId="10" fontId="2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Resources!$C$1</c:f>
              <c:strCache>
                <c:ptCount val="1"/>
                <c:pt idx="0">
                  <c:v>Utilization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Resources!$A$2:$B$23</c15:sqref>
                  </c15:fullRef>
                  <c15:levelRef>
                    <c15:sqref>Resources!$A$2:$A$23</c15:sqref>
                  </c15:levelRef>
                </c:ext>
              </c:extLst>
              <c:f>Resources!$A$2:$A$23</c:f>
              <c:strCache>
                <c:ptCount val="22"/>
                <c:pt idx="0">
                  <c:v>Conseil d'aides aux catastrophes</c:v>
                </c:pt>
                <c:pt idx="1">
                  <c:v>Conseil d'aides aux catastrophes</c:v>
                </c:pt>
                <c:pt idx="2">
                  <c:v>Militaires</c:v>
                </c:pt>
                <c:pt idx="3">
                  <c:v>Militaires</c:v>
                </c:pt>
                <c:pt idx="4">
                  <c:v>Santé publique</c:v>
                </c:pt>
                <c:pt idx="5">
                  <c:v>Santé publique</c:v>
                </c:pt>
                <c:pt idx="6">
                  <c:v>Croix rouge</c:v>
                </c:pt>
                <c:pt idx="7">
                  <c:v>Croix rouge</c:v>
                </c:pt>
                <c:pt idx="8">
                  <c:v>Garde nationale de l'Etat de Washington</c:v>
                </c:pt>
                <c:pt idx="9">
                  <c:v>Garde nationale de l'Etat de Washington</c:v>
                </c:pt>
                <c:pt idx="10">
                  <c:v>Opérateurs Radio</c:v>
                </c:pt>
                <c:pt idx="11">
                  <c:v>Opérateurs Radio</c:v>
                </c:pt>
                <c:pt idx="12">
                  <c:v>Travaux publics</c:v>
                </c:pt>
                <c:pt idx="13">
                  <c:v>Travaux publics</c:v>
                </c:pt>
                <c:pt idx="14">
                  <c:v>Gouvernement des Etats Unis</c:v>
                </c:pt>
                <c:pt idx="15">
                  <c:v>Gouvernement des Etats Unis</c:v>
                </c:pt>
                <c:pt idx="16">
                  <c:v>Hopital Providence St.Peter</c:v>
                </c:pt>
                <c:pt idx="17">
                  <c:v>Hopital Providence St.Peter</c:v>
                </c:pt>
                <c:pt idx="18">
                  <c:v>Gestionnaire d'intervention d'urgences</c:v>
                </c:pt>
                <c:pt idx="19">
                  <c:v>Gestionnaire d'intervention d'urgences</c:v>
                </c:pt>
                <c:pt idx="20">
                  <c:v>Services sociaux</c:v>
                </c:pt>
                <c:pt idx="21">
                  <c:v>Services sociaux</c:v>
                </c:pt>
              </c:strCache>
            </c:strRef>
          </c:cat>
          <c:val>
            <c:numRef>
              <c:f>Resources!$C$2:$C$23</c:f>
              <c:numCache>
                <c:formatCode>0.00%</c:formatCode>
                <c:ptCount val="22"/>
                <c:pt idx="0">
                  <c:v>2.92E-2</c:v>
                </c:pt>
                <c:pt idx="1">
                  <c:v>1.4E-2</c:v>
                </c:pt>
                <c:pt idx="2">
                  <c:v>0.58589999999999998</c:v>
                </c:pt>
                <c:pt idx="3">
                  <c:v>0.48080000000000001</c:v>
                </c:pt>
                <c:pt idx="4">
                  <c:v>0.82340000000000002</c:v>
                </c:pt>
                <c:pt idx="5">
                  <c:v>0.73080000000000001</c:v>
                </c:pt>
                <c:pt idx="6">
                  <c:v>0.54969999999999997</c:v>
                </c:pt>
                <c:pt idx="7">
                  <c:v>0.42970000000000003</c:v>
                </c:pt>
                <c:pt idx="8">
                  <c:v>0.51080000000000003</c:v>
                </c:pt>
                <c:pt idx="9">
                  <c:v>0.44529999999999997</c:v>
                </c:pt>
                <c:pt idx="10">
                  <c:v>0.15989999999999999</c:v>
                </c:pt>
                <c:pt idx="11">
                  <c:v>0.25390000000000001</c:v>
                </c:pt>
                <c:pt idx="12">
                  <c:v>0.44779999999999998</c:v>
                </c:pt>
                <c:pt idx="13">
                  <c:v>0.40060000000000001</c:v>
                </c:pt>
                <c:pt idx="14">
                  <c:v>0.69830000000000003</c:v>
                </c:pt>
                <c:pt idx="15">
                  <c:v>0.60950000000000004</c:v>
                </c:pt>
                <c:pt idx="16">
                  <c:v>0</c:v>
                </c:pt>
                <c:pt idx="17">
                  <c:v>0</c:v>
                </c:pt>
                <c:pt idx="18">
                  <c:v>0.37009999999999998</c:v>
                </c:pt>
                <c:pt idx="19">
                  <c:v>0.32719999999999999</c:v>
                </c:pt>
                <c:pt idx="20">
                  <c:v>0.42799999999999999</c:v>
                </c:pt>
                <c:pt idx="21">
                  <c:v>0.20300000000000001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7490592"/>
        <c:axId val="357492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Resources!$D$1</c15:sqref>
                        </c15:formulaRef>
                      </c:ext>
                    </c:extLst>
                    <c:strCache>
                      <c:ptCount val="1"/>
                      <c:pt idx="0">
                        <c:v>Total fixed cost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Resources!$A$2:$B$23</c15:sqref>
                        </c15:fullRef>
                        <c15:levelRef>
                          <c15:sqref>Resources!$A$2:$A$23</c15:sqref>
                        </c15:levelRef>
                        <c15:formulaRef>
                          <c15:sqref>Resources!$A$2:$A$23</c15:sqref>
                        </c15:formulaRef>
                      </c:ext>
                    </c:extLst>
                    <c:strCache>
                      <c:ptCount val="22"/>
                      <c:pt idx="0">
                        <c:v>Conseil d'aides aux catastrophes</c:v>
                      </c:pt>
                      <c:pt idx="1">
                        <c:v>Conseil d'aides aux catastrophes</c:v>
                      </c:pt>
                      <c:pt idx="2">
                        <c:v>Militaires</c:v>
                      </c:pt>
                      <c:pt idx="3">
                        <c:v>Militaires</c:v>
                      </c:pt>
                      <c:pt idx="4">
                        <c:v>Santé publique</c:v>
                      </c:pt>
                      <c:pt idx="5">
                        <c:v>Santé publique</c:v>
                      </c:pt>
                      <c:pt idx="6">
                        <c:v>Croix rouge</c:v>
                      </c:pt>
                      <c:pt idx="7">
                        <c:v>Croix rouge</c:v>
                      </c:pt>
                      <c:pt idx="8">
                        <c:v>Garde nationale de l'Etat de Washington</c:v>
                      </c:pt>
                      <c:pt idx="9">
                        <c:v>Garde nationale de l'Etat de Washington</c:v>
                      </c:pt>
                      <c:pt idx="10">
                        <c:v>Opérateurs Radio</c:v>
                      </c:pt>
                      <c:pt idx="11">
                        <c:v>Opérateurs Radio</c:v>
                      </c:pt>
                      <c:pt idx="12">
                        <c:v>Travaux publics</c:v>
                      </c:pt>
                      <c:pt idx="13">
                        <c:v>Travaux publics</c:v>
                      </c:pt>
                      <c:pt idx="14">
                        <c:v>Gouvernement des Etats Unis</c:v>
                      </c:pt>
                      <c:pt idx="15">
                        <c:v>Gouvernement des Etats Unis</c:v>
                      </c:pt>
                      <c:pt idx="16">
                        <c:v>Hopital Providence St.Peter</c:v>
                      </c:pt>
                      <c:pt idx="17">
                        <c:v>Hopital Providence St.Peter</c:v>
                      </c:pt>
                      <c:pt idx="18">
                        <c:v>Gestionnaire d'intervention d'urgences</c:v>
                      </c:pt>
                      <c:pt idx="19">
                        <c:v>Gestionnaire d'intervention d'urgences</c:v>
                      </c:pt>
                      <c:pt idx="20">
                        <c:v>Services sociaux</c:v>
                      </c:pt>
                      <c:pt idx="21">
                        <c:v>Services sociaux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Resources!$D$2:$D$23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Resources!$E$1</c15:sqref>
                        </c15:formulaRef>
                      </c:ext>
                    </c:extLst>
                    <c:strCache>
                      <c:ptCount val="1"/>
                      <c:pt idx="0">
                        <c:v>Total unit cost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Resources!$A$2:$B$23</c15:sqref>
                        </c15:fullRef>
                        <c15:levelRef>
                          <c15:sqref>Resources!$A$2:$A$23</c15:sqref>
                        </c15:levelRef>
                        <c15:formulaRef>
                          <c15:sqref>Resources!$A$2:$A$23</c15:sqref>
                        </c15:formulaRef>
                      </c:ext>
                    </c:extLst>
                    <c:strCache>
                      <c:ptCount val="22"/>
                      <c:pt idx="0">
                        <c:v>Conseil d'aides aux catastrophes</c:v>
                      </c:pt>
                      <c:pt idx="1">
                        <c:v>Conseil d'aides aux catastrophes</c:v>
                      </c:pt>
                      <c:pt idx="2">
                        <c:v>Militaires</c:v>
                      </c:pt>
                      <c:pt idx="3">
                        <c:v>Militaires</c:v>
                      </c:pt>
                      <c:pt idx="4">
                        <c:v>Santé publique</c:v>
                      </c:pt>
                      <c:pt idx="5">
                        <c:v>Santé publique</c:v>
                      </c:pt>
                      <c:pt idx="6">
                        <c:v>Croix rouge</c:v>
                      </c:pt>
                      <c:pt idx="7">
                        <c:v>Croix rouge</c:v>
                      </c:pt>
                      <c:pt idx="8">
                        <c:v>Garde nationale de l'Etat de Washington</c:v>
                      </c:pt>
                      <c:pt idx="9">
                        <c:v>Garde nationale de l'Etat de Washington</c:v>
                      </c:pt>
                      <c:pt idx="10">
                        <c:v>Opérateurs Radio</c:v>
                      </c:pt>
                      <c:pt idx="11">
                        <c:v>Opérateurs Radio</c:v>
                      </c:pt>
                      <c:pt idx="12">
                        <c:v>Travaux publics</c:v>
                      </c:pt>
                      <c:pt idx="13">
                        <c:v>Travaux publics</c:v>
                      </c:pt>
                      <c:pt idx="14">
                        <c:v>Gouvernement des Etats Unis</c:v>
                      </c:pt>
                      <c:pt idx="15">
                        <c:v>Gouvernement des Etats Unis</c:v>
                      </c:pt>
                      <c:pt idx="16">
                        <c:v>Hopital Providence St.Peter</c:v>
                      </c:pt>
                      <c:pt idx="17">
                        <c:v>Hopital Providence St.Peter</c:v>
                      </c:pt>
                      <c:pt idx="18">
                        <c:v>Gestionnaire d'intervention d'urgences</c:v>
                      </c:pt>
                      <c:pt idx="19">
                        <c:v>Gestionnaire d'intervention d'urgences</c:v>
                      </c:pt>
                      <c:pt idx="20">
                        <c:v>Services sociaux</c:v>
                      </c:pt>
                      <c:pt idx="21">
                        <c:v>Services sociaux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Resources!$E$2:$E$23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Resources!$F$1</c15:sqref>
                        </c15:formulaRef>
                      </c:ext>
                    </c:extLst>
                    <c:strCache>
                      <c:ptCount val="1"/>
                      <c:pt idx="0">
                        <c:v>Total cost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Resources!$A$2:$B$23</c15:sqref>
                        </c15:fullRef>
                        <c15:levelRef>
                          <c15:sqref>Resources!$A$2:$A$23</c15:sqref>
                        </c15:levelRef>
                        <c15:formulaRef>
                          <c15:sqref>Resources!$A$2:$A$23</c15:sqref>
                        </c15:formulaRef>
                      </c:ext>
                    </c:extLst>
                    <c:strCache>
                      <c:ptCount val="22"/>
                      <c:pt idx="0">
                        <c:v>Conseil d'aides aux catastrophes</c:v>
                      </c:pt>
                      <c:pt idx="1">
                        <c:v>Conseil d'aides aux catastrophes</c:v>
                      </c:pt>
                      <c:pt idx="2">
                        <c:v>Militaires</c:v>
                      </c:pt>
                      <c:pt idx="3">
                        <c:v>Militaires</c:v>
                      </c:pt>
                      <c:pt idx="4">
                        <c:v>Santé publique</c:v>
                      </c:pt>
                      <c:pt idx="5">
                        <c:v>Santé publique</c:v>
                      </c:pt>
                      <c:pt idx="6">
                        <c:v>Croix rouge</c:v>
                      </c:pt>
                      <c:pt idx="7">
                        <c:v>Croix rouge</c:v>
                      </c:pt>
                      <c:pt idx="8">
                        <c:v>Garde nationale de l'Etat de Washington</c:v>
                      </c:pt>
                      <c:pt idx="9">
                        <c:v>Garde nationale de l'Etat de Washington</c:v>
                      </c:pt>
                      <c:pt idx="10">
                        <c:v>Opérateurs Radio</c:v>
                      </c:pt>
                      <c:pt idx="11">
                        <c:v>Opérateurs Radio</c:v>
                      </c:pt>
                      <c:pt idx="12">
                        <c:v>Travaux publics</c:v>
                      </c:pt>
                      <c:pt idx="13">
                        <c:v>Travaux publics</c:v>
                      </c:pt>
                      <c:pt idx="14">
                        <c:v>Gouvernement des Etats Unis</c:v>
                      </c:pt>
                      <c:pt idx="15">
                        <c:v>Gouvernement des Etats Unis</c:v>
                      </c:pt>
                      <c:pt idx="16">
                        <c:v>Hopital Providence St.Peter</c:v>
                      </c:pt>
                      <c:pt idx="17">
                        <c:v>Hopital Providence St.Peter</c:v>
                      </c:pt>
                      <c:pt idx="18">
                        <c:v>Gestionnaire d'intervention d'urgences</c:v>
                      </c:pt>
                      <c:pt idx="19">
                        <c:v>Gestionnaire d'intervention d'urgences</c:v>
                      </c:pt>
                      <c:pt idx="20">
                        <c:v>Services sociaux</c:v>
                      </c:pt>
                      <c:pt idx="21">
                        <c:v>Services sociaux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Resources!$F$2:$F$23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749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492944"/>
        <c:crosses val="autoZero"/>
        <c:auto val="1"/>
        <c:lblAlgn val="ctr"/>
        <c:lblOffset val="100"/>
        <c:noMultiLvlLbl val="0"/>
      </c:catAx>
      <c:valAx>
        <c:axId val="35749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49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DES SCENARIOS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'Comparaison des Scénario 1 et 2'!$B$1</c:f>
              <c:strCache>
                <c:ptCount val="1"/>
                <c:pt idx="0">
                  <c:v>Scénario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'Comparaison des Scénario 1 et 2'!$A$2:$A$13</c15:sqref>
                  </c15:fullRef>
                </c:ext>
              </c:extLst>
              <c:f>('Comparaison des Scénario 1 et 2'!$A$2:$A$9,'Comparaison des Scénario 1 et 2'!$A$11:$A$12)</c:f>
              <c:strCache>
                <c:ptCount val="10"/>
                <c:pt idx="0">
                  <c:v>Conseil d'aides aux catastrophes</c:v>
                </c:pt>
                <c:pt idx="1">
                  <c:v>Militaires</c:v>
                </c:pt>
                <c:pt idx="2">
                  <c:v>Santé publique</c:v>
                </c:pt>
                <c:pt idx="3">
                  <c:v>Croix rouge</c:v>
                </c:pt>
                <c:pt idx="4">
                  <c:v>Garde nationale de l'Etat de Washington</c:v>
                </c:pt>
                <c:pt idx="5">
                  <c:v>Opérateurs Radio</c:v>
                </c:pt>
                <c:pt idx="6">
                  <c:v>Travaux publics</c:v>
                </c:pt>
                <c:pt idx="7">
                  <c:v>Gouvernement des Etats Unis</c:v>
                </c:pt>
                <c:pt idx="8">
                  <c:v>Gestionnaire d'intervention d'urgences</c:v>
                </c:pt>
                <c:pt idx="9">
                  <c:v>Services sociaux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'Comparaison des Scénario 1 et 2'!$B$2:$B$13</c15:sqref>
                  </c15:fullRef>
                </c:ext>
              </c:extLst>
              <c:f>('Comparaison des Scénario 1 et 2'!$B$2:$B$9,'Comparaison des Scénario 1 et 2'!$B$11:$B$12)</c:f>
              <c:numCache>
                <c:formatCode>0.00%</c:formatCode>
                <c:ptCount val="10"/>
                <c:pt idx="0">
                  <c:v>2.92E-2</c:v>
                </c:pt>
                <c:pt idx="1">
                  <c:v>0.58589999999999998</c:v>
                </c:pt>
                <c:pt idx="2">
                  <c:v>0.82340000000000002</c:v>
                </c:pt>
                <c:pt idx="3">
                  <c:v>0.54969999999999997</c:v>
                </c:pt>
                <c:pt idx="4">
                  <c:v>0.51080000000000003</c:v>
                </c:pt>
                <c:pt idx="5">
                  <c:v>0.15989999999999999</c:v>
                </c:pt>
                <c:pt idx="6">
                  <c:v>0.44779999999999998</c:v>
                </c:pt>
                <c:pt idx="7">
                  <c:v>0.69830000000000003</c:v>
                </c:pt>
                <c:pt idx="8">
                  <c:v>0.37009999999999998</c:v>
                </c:pt>
                <c:pt idx="9">
                  <c:v>0.42799999999999999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'Comparaison des Scénario 1 et 2'!$C$1</c:f>
              <c:strCache>
                <c:ptCount val="1"/>
                <c:pt idx="0">
                  <c:v>Scénario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'Comparaison des Scénario 1 et 2'!$A$2:$A$13</c15:sqref>
                  </c15:fullRef>
                </c:ext>
              </c:extLst>
              <c:f>('Comparaison des Scénario 1 et 2'!$A$2:$A$9,'Comparaison des Scénario 1 et 2'!$A$11:$A$12)</c:f>
              <c:strCache>
                <c:ptCount val="10"/>
                <c:pt idx="0">
                  <c:v>Conseil d'aides aux catastrophes</c:v>
                </c:pt>
                <c:pt idx="1">
                  <c:v>Militaires</c:v>
                </c:pt>
                <c:pt idx="2">
                  <c:v>Santé publique</c:v>
                </c:pt>
                <c:pt idx="3">
                  <c:v>Croix rouge</c:v>
                </c:pt>
                <c:pt idx="4">
                  <c:v>Garde nationale de l'Etat de Washington</c:v>
                </c:pt>
                <c:pt idx="5">
                  <c:v>Opérateurs Radio</c:v>
                </c:pt>
                <c:pt idx="6">
                  <c:v>Travaux publics</c:v>
                </c:pt>
                <c:pt idx="7">
                  <c:v>Gouvernement des Etats Unis</c:v>
                </c:pt>
                <c:pt idx="8">
                  <c:v>Gestionnaire d'intervention d'urgences</c:v>
                </c:pt>
                <c:pt idx="9">
                  <c:v>Services sociaux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'Comparaison des Scénario 1 et 2'!$C$2:$C$13</c15:sqref>
                  </c15:fullRef>
                </c:ext>
              </c:extLst>
              <c:f>('Comparaison des Scénario 1 et 2'!$C$2:$C$9,'Comparaison des Scénario 1 et 2'!$C$11:$C$12)</c:f>
              <c:numCache>
                <c:formatCode>0.00%</c:formatCode>
                <c:ptCount val="10"/>
                <c:pt idx="0">
                  <c:v>1.4E-2</c:v>
                </c:pt>
                <c:pt idx="1">
                  <c:v>0.48080000000000001</c:v>
                </c:pt>
                <c:pt idx="2">
                  <c:v>0.73080000000000001</c:v>
                </c:pt>
                <c:pt idx="3">
                  <c:v>0.42970000000000003</c:v>
                </c:pt>
                <c:pt idx="4">
                  <c:v>0.44529999999999997</c:v>
                </c:pt>
                <c:pt idx="5">
                  <c:v>0.25390000000000001</c:v>
                </c:pt>
                <c:pt idx="6">
                  <c:v>0.40060000000000001</c:v>
                </c:pt>
                <c:pt idx="7">
                  <c:v>0.60950000000000004</c:v>
                </c:pt>
                <c:pt idx="8">
                  <c:v>0.32719999999999999</c:v>
                </c:pt>
                <c:pt idx="9">
                  <c:v>0.20300000000000001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493728"/>
        <c:axId val="357493336"/>
      </c:lineChart>
      <c:catAx>
        <c:axId val="3574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493336"/>
        <c:crosses val="autoZero"/>
        <c:auto val="1"/>
        <c:lblAlgn val="ctr"/>
        <c:lblOffset val="100"/>
        <c:noMultiLvlLbl val="0"/>
      </c:catAx>
      <c:valAx>
        <c:axId val="3574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4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71437</xdr:rowOff>
    </xdr:from>
    <xdr:to>
      <xdr:col>12</xdr:col>
      <xdr:colOff>381000</xdr:colOff>
      <xdr:row>16</xdr:row>
      <xdr:rowOff>147637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971550</xdr:colOff>
      <xdr:row>2</xdr:row>
      <xdr:rowOff>14287</xdr:rowOff>
    </xdr:from>
    <xdr:to>
      <xdr:col>9</xdr:col>
      <xdr:colOff>219075</xdr:colOff>
      <xdr:row>16</xdr:row>
      <xdr:rowOff>90487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L19" sqref="L19"/>
    </sheetView>
  </sheetViews>
  <sheetFormatPr baseColWidth="10" defaultRowHeight="15" x14ac:dyDescent="0.25"/>
  <cols>
    <col min="1" max="1" width="37.140625" bestFit="1" customWidth="1"/>
    <col min="2" max="2" width="10" bestFit="1" customWidth="1"/>
    <col min="3" max="3" width="10.140625" bestFit="1" customWidth="1"/>
    <col min="4" max="4" width="14.42578125" bestFit="1" customWidth="1"/>
    <col min="5" max="5" width="13.42578125" bestFit="1" customWidth="1"/>
    <col min="6" max="6" width="9.42578125" bestFit="1" customWidth="1"/>
  </cols>
  <sheetData>
    <row r="1" spans="1:6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3" t="s">
        <v>7</v>
      </c>
      <c r="C2" s="4">
        <v>2.92E-2</v>
      </c>
      <c r="D2" s="3">
        <v>0</v>
      </c>
      <c r="E2" s="3">
        <v>0</v>
      </c>
      <c r="F2" s="3">
        <v>0</v>
      </c>
    </row>
    <row r="3" spans="1:6" s="2" customFormat="1" x14ac:dyDescent="0.25">
      <c r="A3" s="3" t="s">
        <v>6</v>
      </c>
      <c r="B3" s="3" t="s">
        <v>8</v>
      </c>
      <c r="C3" s="4">
        <v>1.4E-2</v>
      </c>
      <c r="D3" s="3">
        <v>0</v>
      </c>
      <c r="E3" s="3">
        <v>0</v>
      </c>
      <c r="F3" s="3">
        <v>0</v>
      </c>
    </row>
    <row r="4" spans="1:6" s="2" customFormat="1" x14ac:dyDescent="0.25">
      <c r="A4" s="5" t="s">
        <v>9</v>
      </c>
      <c r="B4" s="5" t="s">
        <v>7</v>
      </c>
      <c r="C4" s="6">
        <v>0.58589999999999998</v>
      </c>
      <c r="D4" s="5">
        <v>0</v>
      </c>
      <c r="E4" s="5">
        <v>0</v>
      </c>
      <c r="F4" s="5">
        <v>0</v>
      </c>
    </row>
    <row r="5" spans="1:6" s="2" customFormat="1" x14ac:dyDescent="0.25">
      <c r="A5" s="5" t="s">
        <v>9</v>
      </c>
      <c r="B5" s="5" t="s">
        <v>8</v>
      </c>
      <c r="C5" s="6">
        <v>0.48080000000000001</v>
      </c>
      <c r="D5" s="5">
        <v>0</v>
      </c>
      <c r="E5" s="5">
        <v>0</v>
      </c>
      <c r="F5" s="5">
        <v>0</v>
      </c>
    </row>
    <row r="6" spans="1:6" s="2" customFormat="1" x14ac:dyDescent="0.25">
      <c r="A6" s="7" t="s">
        <v>10</v>
      </c>
      <c r="B6" s="7" t="s">
        <v>7</v>
      </c>
      <c r="C6" s="8">
        <v>0.82340000000000002</v>
      </c>
      <c r="D6" s="7">
        <v>0</v>
      </c>
      <c r="E6" s="7">
        <v>0</v>
      </c>
      <c r="F6" s="7">
        <v>0</v>
      </c>
    </row>
    <row r="7" spans="1:6" s="2" customFormat="1" x14ac:dyDescent="0.25">
      <c r="A7" s="7" t="s">
        <v>10</v>
      </c>
      <c r="B7" s="7" t="s">
        <v>8</v>
      </c>
      <c r="C7" s="8">
        <v>0.73080000000000001</v>
      </c>
      <c r="D7" s="7">
        <v>0</v>
      </c>
      <c r="E7" s="7">
        <v>0</v>
      </c>
      <c r="F7" s="7">
        <v>0</v>
      </c>
    </row>
    <row r="8" spans="1:6" s="2" customFormat="1" x14ac:dyDescent="0.25">
      <c r="A8" s="3" t="s">
        <v>11</v>
      </c>
      <c r="B8" s="3" t="s">
        <v>7</v>
      </c>
      <c r="C8" s="4">
        <v>0.54969999999999997</v>
      </c>
      <c r="D8" s="3">
        <v>0</v>
      </c>
      <c r="E8" s="3">
        <v>0</v>
      </c>
      <c r="F8" s="3">
        <v>0</v>
      </c>
    </row>
    <row r="9" spans="1:6" s="2" customFormat="1" x14ac:dyDescent="0.25">
      <c r="A9" s="3" t="s">
        <v>11</v>
      </c>
      <c r="B9" s="3" t="s">
        <v>8</v>
      </c>
      <c r="C9" s="4">
        <v>0.42970000000000003</v>
      </c>
      <c r="D9" s="3">
        <v>0</v>
      </c>
      <c r="E9" s="3">
        <v>0</v>
      </c>
      <c r="F9" s="3">
        <v>0</v>
      </c>
    </row>
    <row r="10" spans="1:6" s="2" customFormat="1" x14ac:dyDescent="0.25">
      <c r="A10" s="5" t="s">
        <v>12</v>
      </c>
      <c r="B10" s="5" t="s">
        <v>7</v>
      </c>
      <c r="C10" s="6">
        <v>0.51080000000000003</v>
      </c>
      <c r="D10" s="5">
        <v>0</v>
      </c>
      <c r="E10" s="5">
        <v>0</v>
      </c>
      <c r="F10" s="5">
        <v>0</v>
      </c>
    </row>
    <row r="11" spans="1:6" s="2" customFormat="1" x14ac:dyDescent="0.25">
      <c r="A11" s="5" t="s">
        <v>12</v>
      </c>
      <c r="B11" s="5" t="s">
        <v>8</v>
      </c>
      <c r="C11" s="6">
        <v>0.44529999999999997</v>
      </c>
      <c r="D11" s="5">
        <v>0</v>
      </c>
      <c r="E11" s="5">
        <v>0</v>
      </c>
      <c r="F11" s="5">
        <v>0</v>
      </c>
    </row>
    <row r="12" spans="1:6" s="2" customFormat="1" x14ac:dyDescent="0.25">
      <c r="A12" s="7" t="s">
        <v>13</v>
      </c>
      <c r="B12" s="7" t="s">
        <v>7</v>
      </c>
      <c r="C12" s="8">
        <v>0.15989999999999999</v>
      </c>
      <c r="D12" s="7">
        <v>0</v>
      </c>
      <c r="E12" s="7">
        <v>0</v>
      </c>
      <c r="F12" s="7">
        <v>0</v>
      </c>
    </row>
    <row r="13" spans="1:6" s="2" customFormat="1" x14ac:dyDescent="0.25">
      <c r="A13" s="7" t="s">
        <v>13</v>
      </c>
      <c r="B13" s="7" t="s">
        <v>8</v>
      </c>
      <c r="C13" s="8">
        <v>0.25390000000000001</v>
      </c>
      <c r="D13" s="7">
        <v>0</v>
      </c>
      <c r="E13" s="7">
        <v>0</v>
      </c>
      <c r="F13" s="7">
        <v>0</v>
      </c>
    </row>
    <row r="14" spans="1:6" s="2" customFormat="1" x14ac:dyDescent="0.25">
      <c r="A14" s="3" t="s">
        <v>14</v>
      </c>
      <c r="B14" s="3" t="s">
        <v>7</v>
      </c>
      <c r="C14" s="4">
        <v>0.44779999999999998</v>
      </c>
      <c r="D14" s="3">
        <v>0</v>
      </c>
      <c r="E14" s="3">
        <v>0</v>
      </c>
      <c r="F14" s="3">
        <v>0</v>
      </c>
    </row>
    <row r="15" spans="1:6" s="2" customFormat="1" x14ac:dyDescent="0.25">
      <c r="A15" s="3" t="s">
        <v>14</v>
      </c>
      <c r="B15" s="3" t="s">
        <v>8</v>
      </c>
      <c r="C15" s="4">
        <v>0.40060000000000001</v>
      </c>
      <c r="D15" s="3">
        <v>0</v>
      </c>
      <c r="E15" s="3">
        <v>0</v>
      </c>
      <c r="F15" s="3">
        <v>0</v>
      </c>
    </row>
    <row r="16" spans="1:6" s="2" customFormat="1" x14ac:dyDescent="0.25">
      <c r="A16" s="5" t="s">
        <v>15</v>
      </c>
      <c r="B16" s="5" t="s">
        <v>7</v>
      </c>
      <c r="C16" s="6">
        <v>0.69830000000000003</v>
      </c>
      <c r="D16" s="5">
        <v>0</v>
      </c>
      <c r="E16" s="5">
        <v>0</v>
      </c>
      <c r="F16" s="5">
        <v>0</v>
      </c>
    </row>
    <row r="17" spans="1:6" s="2" customFormat="1" x14ac:dyDescent="0.25">
      <c r="A17" s="5" t="s">
        <v>15</v>
      </c>
      <c r="B17" s="5" t="s">
        <v>8</v>
      </c>
      <c r="C17" s="6">
        <v>0.60950000000000004</v>
      </c>
      <c r="D17" s="5">
        <v>0</v>
      </c>
      <c r="E17" s="5">
        <v>0</v>
      </c>
      <c r="F17" s="5">
        <v>0</v>
      </c>
    </row>
    <row r="18" spans="1:6" s="2" customFormat="1" x14ac:dyDescent="0.25">
      <c r="A18" s="7" t="s">
        <v>16</v>
      </c>
      <c r="B18" s="7" t="s">
        <v>7</v>
      </c>
      <c r="C18" s="9">
        <v>0</v>
      </c>
      <c r="D18" s="7">
        <v>0</v>
      </c>
      <c r="E18" s="7">
        <v>0</v>
      </c>
      <c r="F18" s="7">
        <v>0</v>
      </c>
    </row>
    <row r="19" spans="1:6" s="2" customFormat="1" x14ac:dyDescent="0.25">
      <c r="A19" s="7" t="s">
        <v>16</v>
      </c>
      <c r="B19" s="7" t="s">
        <v>8</v>
      </c>
      <c r="C19" s="9">
        <v>0</v>
      </c>
      <c r="D19" s="7">
        <v>0</v>
      </c>
      <c r="E19" s="7">
        <v>0</v>
      </c>
      <c r="F19" s="7">
        <v>0</v>
      </c>
    </row>
    <row r="20" spans="1:6" s="2" customFormat="1" x14ac:dyDescent="0.25">
      <c r="A20" s="3" t="s">
        <v>17</v>
      </c>
      <c r="B20" s="3" t="s">
        <v>7</v>
      </c>
      <c r="C20" s="4">
        <v>0.37009999999999998</v>
      </c>
      <c r="D20" s="3">
        <v>0</v>
      </c>
      <c r="E20" s="3">
        <v>0</v>
      </c>
      <c r="F20" s="3">
        <v>0</v>
      </c>
    </row>
    <row r="21" spans="1:6" s="2" customFormat="1" x14ac:dyDescent="0.25">
      <c r="A21" s="3" t="s">
        <v>17</v>
      </c>
      <c r="B21" s="3" t="s">
        <v>8</v>
      </c>
      <c r="C21" s="4">
        <v>0.32719999999999999</v>
      </c>
      <c r="D21" s="3">
        <v>0</v>
      </c>
      <c r="E21" s="3">
        <v>0</v>
      </c>
      <c r="F21" s="3">
        <v>0</v>
      </c>
    </row>
    <row r="22" spans="1:6" s="2" customFormat="1" x14ac:dyDescent="0.25">
      <c r="A22" s="5" t="s">
        <v>18</v>
      </c>
      <c r="B22" s="5" t="s">
        <v>7</v>
      </c>
      <c r="C22" s="6">
        <v>0.42799999999999999</v>
      </c>
      <c r="D22" s="5">
        <v>0</v>
      </c>
      <c r="E22" s="5">
        <v>0</v>
      </c>
      <c r="F22" s="5">
        <v>0</v>
      </c>
    </row>
    <row r="23" spans="1:6" s="2" customFormat="1" x14ac:dyDescent="0.25">
      <c r="A23" s="5" t="s">
        <v>18</v>
      </c>
      <c r="B23" s="5" t="s">
        <v>8</v>
      </c>
      <c r="C23" s="6">
        <v>0.20300000000000001</v>
      </c>
      <c r="D23" s="5">
        <v>0</v>
      </c>
      <c r="E23" s="5">
        <v>0</v>
      </c>
      <c r="F23" s="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21" sqref="I21"/>
    </sheetView>
  </sheetViews>
  <sheetFormatPr baseColWidth="10" defaultRowHeight="15" x14ac:dyDescent="0.25"/>
  <cols>
    <col min="1" max="1" width="41" customWidth="1"/>
    <col min="2" max="2" width="10.7109375" customWidth="1"/>
    <col min="4" max="4" width="22.7109375" customWidth="1"/>
  </cols>
  <sheetData>
    <row r="1" spans="1:4" x14ac:dyDescent="0.25">
      <c r="B1" t="s">
        <v>88</v>
      </c>
      <c r="C1" t="s">
        <v>89</v>
      </c>
      <c r="D1" s="7"/>
    </row>
    <row r="2" spans="1:4" x14ac:dyDescent="0.25">
      <c r="A2" t="s">
        <v>6</v>
      </c>
      <c r="B2" s="13">
        <v>2.92E-2</v>
      </c>
      <c r="C2" s="13">
        <v>1.4E-2</v>
      </c>
    </row>
    <row r="3" spans="1:4" x14ac:dyDescent="0.25">
      <c r="A3" t="s">
        <v>9</v>
      </c>
      <c r="B3" s="13">
        <v>0.58589999999999998</v>
      </c>
      <c r="C3" s="13">
        <v>0.48080000000000001</v>
      </c>
    </row>
    <row r="4" spans="1:4" x14ac:dyDescent="0.25">
      <c r="A4" t="s">
        <v>10</v>
      </c>
      <c r="B4" s="13">
        <v>0.82340000000000002</v>
      </c>
      <c r="C4" s="13">
        <v>0.73080000000000001</v>
      </c>
    </row>
    <row r="5" spans="1:4" x14ac:dyDescent="0.25">
      <c r="A5" t="s">
        <v>11</v>
      </c>
      <c r="B5" s="13">
        <v>0.54969999999999997</v>
      </c>
      <c r="C5" s="13">
        <v>0.42970000000000003</v>
      </c>
    </row>
    <row r="6" spans="1:4" x14ac:dyDescent="0.25">
      <c r="A6" t="s">
        <v>12</v>
      </c>
      <c r="B6" s="13">
        <v>0.51080000000000003</v>
      </c>
      <c r="C6" s="13">
        <v>0.44529999999999997</v>
      </c>
    </row>
    <row r="7" spans="1:4" x14ac:dyDescent="0.25">
      <c r="A7" t="s">
        <v>13</v>
      </c>
      <c r="B7" s="13">
        <v>0.15989999999999999</v>
      </c>
      <c r="C7" s="13">
        <v>0.25390000000000001</v>
      </c>
    </row>
    <row r="8" spans="1:4" x14ac:dyDescent="0.25">
      <c r="A8" t="s">
        <v>14</v>
      </c>
      <c r="B8" s="13">
        <v>0.44779999999999998</v>
      </c>
      <c r="C8" s="13">
        <v>0.40060000000000001</v>
      </c>
    </row>
    <row r="9" spans="1:4" x14ac:dyDescent="0.25">
      <c r="A9" t="s">
        <v>15</v>
      </c>
      <c r="B9" s="13">
        <v>0.69830000000000003</v>
      </c>
      <c r="C9" s="13">
        <v>0.60950000000000004</v>
      </c>
    </row>
    <row r="10" spans="1:4" x14ac:dyDescent="0.25">
      <c r="A10" t="s">
        <v>16</v>
      </c>
      <c r="B10" s="14">
        <v>0</v>
      </c>
      <c r="C10" s="14">
        <v>0</v>
      </c>
    </row>
    <row r="11" spans="1:4" x14ac:dyDescent="0.25">
      <c r="A11" t="s">
        <v>17</v>
      </c>
      <c r="B11" s="13">
        <v>0.37009999999999998</v>
      </c>
      <c r="C11" s="13">
        <v>0.32719999999999999</v>
      </c>
    </row>
    <row r="12" spans="1:4" x14ac:dyDescent="0.25">
      <c r="A12" t="s">
        <v>18</v>
      </c>
      <c r="B12" s="13">
        <v>0.42799999999999999</v>
      </c>
      <c r="C12" s="13">
        <v>0.20300000000000001</v>
      </c>
    </row>
    <row r="13" spans="1:4" x14ac:dyDescent="0.25">
      <c r="A13" t="s">
        <v>90</v>
      </c>
      <c r="B13" s="13">
        <f>SUM(B2:B12)</f>
        <v>4.6031000000000004</v>
      </c>
      <c r="C13" s="13">
        <f>SUM(C2:C12)</f>
        <v>3.8947999999999996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2" workbookViewId="0">
      <selection activeCell="J9" sqref="J9"/>
    </sheetView>
  </sheetViews>
  <sheetFormatPr baseColWidth="10" defaultRowHeight="15" x14ac:dyDescent="0.25"/>
  <cols>
    <col min="1" max="1" width="39.85546875" bestFit="1" customWidth="1"/>
    <col min="2" max="2" width="10" bestFit="1" customWidth="1"/>
    <col min="3" max="3" width="18.42578125" bestFit="1" customWidth="1"/>
    <col min="4" max="4" width="19.42578125" bestFit="1" customWidth="1"/>
    <col min="5" max="5" width="16.140625" bestFit="1" customWidth="1"/>
    <col min="6" max="6" width="13.140625" bestFit="1" customWidth="1"/>
    <col min="7" max="7" width="13.42578125" bestFit="1" customWidth="1"/>
    <col min="8" max="8" width="13" bestFit="1" customWidth="1"/>
    <col min="9" max="9" width="13.5703125" bestFit="1" customWidth="1"/>
    <col min="10" max="10" width="28.7109375" bestFit="1" customWidth="1"/>
    <col min="11" max="11" width="29" bestFit="1" customWidth="1"/>
    <col min="12" max="12" width="31.7109375" bestFit="1" customWidth="1"/>
    <col min="13" max="13" width="38" bestFit="1" customWidth="1"/>
    <col min="14" max="14" width="29.140625" bestFit="1" customWidth="1"/>
    <col min="15" max="15" width="14.42578125" bestFit="1" customWidth="1"/>
  </cols>
  <sheetData>
    <row r="1" spans="1:15" s="2" customFormat="1" ht="30" x14ac:dyDescent="0.25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</v>
      </c>
    </row>
    <row r="2" spans="1:15" s="2" customFormat="1" x14ac:dyDescent="0.25">
      <c r="A2" s="7" t="s">
        <v>32</v>
      </c>
      <c r="B2" s="7" t="s">
        <v>7</v>
      </c>
      <c r="C2" s="7" t="s">
        <v>33</v>
      </c>
      <c r="D2" s="7">
        <v>20</v>
      </c>
      <c r="E2" s="7">
        <v>20</v>
      </c>
      <c r="F2" s="10">
        <v>21.956921162903502</v>
      </c>
      <c r="G2" s="10">
        <v>36.585398464058997</v>
      </c>
      <c r="H2" s="10">
        <v>29.914497825056699</v>
      </c>
      <c r="I2" s="10">
        <v>598.28995650113495</v>
      </c>
      <c r="J2" s="7"/>
      <c r="K2" s="7"/>
      <c r="L2" s="7"/>
      <c r="M2" s="7"/>
      <c r="N2" s="7">
        <v>0</v>
      </c>
      <c r="O2" s="7">
        <v>0</v>
      </c>
    </row>
    <row r="3" spans="1:15" s="2" customFormat="1" x14ac:dyDescent="0.25">
      <c r="A3" s="7" t="s">
        <v>32</v>
      </c>
      <c r="B3" s="7" t="s">
        <v>8</v>
      </c>
      <c r="C3" s="7" t="s">
        <v>33</v>
      </c>
      <c r="D3" s="7">
        <v>20</v>
      </c>
      <c r="E3" s="7">
        <v>20</v>
      </c>
      <c r="F3" s="10">
        <v>19.956921162903502</v>
      </c>
      <c r="G3" s="10">
        <v>34.585398464058997</v>
      </c>
      <c r="H3" s="10">
        <v>27.914497825056699</v>
      </c>
      <c r="I3" s="10">
        <v>558.28995650113495</v>
      </c>
      <c r="J3" s="7"/>
      <c r="K3" s="7"/>
      <c r="L3" s="7"/>
      <c r="M3" s="7"/>
      <c r="N3" s="7">
        <v>0</v>
      </c>
      <c r="O3" s="7">
        <v>0</v>
      </c>
    </row>
    <row r="4" spans="1:15" s="2" customFormat="1" x14ac:dyDescent="0.25">
      <c r="A4" s="3" t="s">
        <v>34</v>
      </c>
      <c r="B4" s="3" t="s">
        <v>7</v>
      </c>
      <c r="C4" s="3" t="s">
        <v>35</v>
      </c>
      <c r="D4" s="3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x14ac:dyDescent="0.25">
      <c r="A5" s="3" t="s">
        <v>34</v>
      </c>
      <c r="B5" s="3" t="s">
        <v>8</v>
      </c>
      <c r="C5" s="3" t="s">
        <v>35</v>
      </c>
      <c r="D5" s="3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x14ac:dyDescent="0.25">
      <c r="A6" s="5" t="s">
        <v>36</v>
      </c>
      <c r="B6" s="5" t="s">
        <v>7</v>
      </c>
      <c r="C6" s="5" t="s">
        <v>37</v>
      </c>
      <c r="D6" s="5">
        <v>20</v>
      </c>
      <c r="E6" s="5">
        <v>20</v>
      </c>
      <c r="F6" s="11">
        <v>6.4857210718829403</v>
      </c>
      <c r="G6" s="11">
        <v>11.4010700082975</v>
      </c>
      <c r="H6" s="11">
        <v>9.0669465961426106</v>
      </c>
      <c r="I6" s="11">
        <v>181.338931922852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s="2" customFormat="1" x14ac:dyDescent="0.25">
      <c r="A7" s="5" t="s">
        <v>36</v>
      </c>
      <c r="B7" s="5" t="s">
        <v>8</v>
      </c>
      <c r="C7" s="5" t="s">
        <v>37</v>
      </c>
      <c r="D7" s="5">
        <v>20</v>
      </c>
      <c r="E7" s="5">
        <v>20</v>
      </c>
      <c r="F7" s="11">
        <v>5.4857210718829403</v>
      </c>
      <c r="G7" s="11">
        <v>10.4010700082975</v>
      </c>
      <c r="H7" s="11">
        <v>8.0669465961426106</v>
      </c>
      <c r="I7" s="11">
        <v>161.338931922852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s="2" customFormat="1" x14ac:dyDescent="0.25">
      <c r="A8" s="7" t="s">
        <v>38</v>
      </c>
      <c r="B8" s="7" t="s">
        <v>7</v>
      </c>
      <c r="C8" s="7" t="s">
        <v>37</v>
      </c>
      <c r="D8" s="7">
        <v>20</v>
      </c>
      <c r="E8" s="7">
        <v>20</v>
      </c>
      <c r="F8" s="10">
        <v>7.2747383972760904</v>
      </c>
      <c r="G8" s="10">
        <v>14.0641365979948</v>
      </c>
      <c r="H8" s="10">
        <v>10.3088358504403</v>
      </c>
      <c r="I8" s="10">
        <v>206.17671700880601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s="2" customFormat="1" x14ac:dyDescent="0.25">
      <c r="A9" s="7" t="s">
        <v>38</v>
      </c>
      <c r="B9" s="7" t="s">
        <v>8</v>
      </c>
      <c r="C9" s="7" t="s">
        <v>37</v>
      </c>
      <c r="D9" s="7">
        <v>20</v>
      </c>
      <c r="E9" s="7">
        <v>20</v>
      </c>
      <c r="F9" s="10">
        <v>8.2747383972760904</v>
      </c>
      <c r="G9" s="10">
        <v>15.0641365979948</v>
      </c>
      <c r="H9" s="10">
        <v>11.3088358504403</v>
      </c>
      <c r="I9" s="10">
        <v>226.17671700880601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spans="1:15" s="2" customFormat="1" x14ac:dyDescent="0.25">
      <c r="A10" s="3" t="s">
        <v>39</v>
      </c>
      <c r="B10" s="3" t="s">
        <v>7</v>
      </c>
      <c r="C10" s="3" t="s">
        <v>40</v>
      </c>
      <c r="D10" s="3">
        <v>20</v>
      </c>
      <c r="E10" s="3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2" customFormat="1" x14ac:dyDescent="0.25">
      <c r="A11" s="3" t="s">
        <v>39</v>
      </c>
      <c r="B11" s="3" t="s">
        <v>8</v>
      </c>
      <c r="C11" s="3" t="s">
        <v>40</v>
      </c>
      <c r="D11" s="3">
        <v>20</v>
      </c>
      <c r="E11" s="3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2" customFormat="1" x14ac:dyDescent="0.25">
      <c r="A12" s="5" t="s">
        <v>41</v>
      </c>
      <c r="B12" s="5" t="s">
        <v>7</v>
      </c>
      <c r="C12" s="5" t="s">
        <v>40</v>
      </c>
      <c r="D12" s="5">
        <v>20</v>
      </c>
      <c r="E12" s="5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2" customFormat="1" x14ac:dyDescent="0.25">
      <c r="A13" s="5" t="s">
        <v>41</v>
      </c>
      <c r="B13" s="5" t="s">
        <v>8</v>
      </c>
      <c r="C13" s="5" t="s">
        <v>40</v>
      </c>
      <c r="D13" s="5">
        <v>20</v>
      </c>
      <c r="E13" s="5"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2" customFormat="1" x14ac:dyDescent="0.25">
      <c r="A14" s="7" t="s">
        <v>42</v>
      </c>
      <c r="B14" s="7" t="s">
        <v>7</v>
      </c>
      <c r="C14" s="7" t="s">
        <v>40</v>
      </c>
      <c r="D14" s="7">
        <v>20</v>
      </c>
      <c r="E14" s="7">
        <v>20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s="2" customFormat="1" x14ac:dyDescent="0.25">
      <c r="A15" s="7" t="s">
        <v>42</v>
      </c>
      <c r="B15" s="7" t="s">
        <v>8</v>
      </c>
      <c r="C15" s="7" t="s">
        <v>40</v>
      </c>
      <c r="D15" s="7">
        <v>20</v>
      </c>
      <c r="E15" s="7">
        <v>20</v>
      </c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s="2" customFormat="1" x14ac:dyDescent="0.25">
      <c r="A16" s="3" t="s">
        <v>43</v>
      </c>
      <c r="B16" s="3" t="s">
        <v>7</v>
      </c>
      <c r="C16" s="3" t="s">
        <v>40</v>
      </c>
      <c r="D16" s="3">
        <v>20</v>
      </c>
      <c r="E16" s="3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2" customFormat="1" x14ac:dyDescent="0.25">
      <c r="A17" s="3" t="s">
        <v>43</v>
      </c>
      <c r="B17" s="3" t="s">
        <v>8</v>
      </c>
      <c r="C17" s="3" t="s">
        <v>40</v>
      </c>
      <c r="D17" s="3">
        <v>20</v>
      </c>
      <c r="E17" s="3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2" customFormat="1" x14ac:dyDescent="0.25">
      <c r="A18" s="5" t="s">
        <v>44</v>
      </c>
      <c r="B18" s="5" t="s">
        <v>7</v>
      </c>
      <c r="C18" s="5" t="s">
        <v>45</v>
      </c>
      <c r="D18" s="5">
        <v>20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2" customFormat="1" x14ac:dyDescent="0.25">
      <c r="A19" s="5" t="s">
        <v>44</v>
      </c>
      <c r="B19" s="5" t="s">
        <v>8</v>
      </c>
      <c r="C19" s="5" t="s">
        <v>45</v>
      </c>
      <c r="D19" s="5">
        <v>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2" customFormat="1" x14ac:dyDescent="0.25">
      <c r="A20" s="7" t="s">
        <v>46</v>
      </c>
      <c r="B20" s="7" t="s">
        <v>7</v>
      </c>
      <c r="C20" s="7" t="s">
        <v>37</v>
      </c>
      <c r="D20" s="7">
        <v>20</v>
      </c>
      <c r="E20" s="7">
        <v>20</v>
      </c>
      <c r="F20" s="10">
        <v>5.6385652273071001</v>
      </c>
      <c r="G20" s="10">
        <v>14.983016055329401</v>
      </c>
      <c r="H20" s="10">
        <v>10.5387153784738</v>
      </c>
      <c r="I20" s="10">
        <v>210.77430756947601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s="2" customFormat="1" x14ac:dyDescent="0.25">
      <c r="A21" s="7" t="s">
        <v>46</v>
      </c>
      <c r="B21" s="7" t="s">
        <v>8</v>
      </c>
      <c r="C21" s="7" t="s">
        <v>37</v>
      </c>
      <c r="D21" s="7">
        <v>20</v>
      </c>
      <c r="E21" s="7">
        <v>20</v>
      </c>
      <c r="F21" s="10">
        <v>3.6385652273071001</v>
      </c>
      <c r="G21" s="10">
        <v>12.983016055329401</v>
      </c>
      <c r="H21" s="10">
        <v>8.5387153784738192</v>
      </c>
      <c r="I21" s="10">
        <v>170.77430756947601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 s="2" customFormat="1" x14ac:dyDescent="0.25">
      <c r="A22" s="3" t="s">
        <v>47</v>
      </c>
      <c r="B22" s="3" t="s">
        <v>7</v>
      </c>
      <c r="C22" s="3" t="s">
        <v>40</v>
      </c>
      <c r="D22" s="3">
        <v>20</v>
      </c>
      <c r="E22" s="3">
        <v>20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x14ac:dyDescent="0.25">
      <c r="A23" s="3" t="s">
        <v>47</v>
      </c>
      <c r="B23" s="3" t="s">
        <v>8</v>
      </c>
      <c r="C23" s="3" t="s">
        <v>40</v>
      </c>
      <c r="D23" s="3">
        <v>20</v>
      </c>
      <c r="E23" s="3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1" sqref="C1"/>
    </sheetView>
  </sheetViews>
  <sheetFormatPr baseColWidth="10" defaultRowHeight="15" x14ac:dyDescent="0.25"/>
  <cols>
    <col min="1" max="1" width="62.140625" bestFit="1" customWidth="1"/>
    <col min="2" max="2" width="10.28515625" customWidth="1"/>
    <col min="3" max="3" width="18.42578125" bestFit="1" customWidth="1"/>
    <col min="4" max="4" width="19.42578125" bestFit="1" customWidth="1"/>
    <col min="5" max="5" width="16.140625" bestFit="1" customWidth="1"/>
    <col min="6" max="6" width="13.140625" bestFit="1" customWidth="1"/>
    <col min="7" max="7" width="13.42578125" bestFit="1" customWidth="1"/>
    <col min="8" max="8" width="13" bestFit="1" customWidth="1"/>
    <col min="9" max="9" width="13.5703125" bestFit="1" customWidth="1"/>
    <col min="10" max="10" width="28.7109375" bestFit="1" customWidth="1"/>
    <col min="11" max="11" width="29" bestFit="1" customWidth="1"/>
    <col min="12" max="12" width="31.7109375" bestFit="1" customWidth="1"/>
    <col min="13" max="13" width="38" bestFit="1" customWidth="1"/>
    <col min="14" max="14" width="29.140625" bestFit="1" customWidth="1"/>
    <col min="15" max="15" width="14.42578125" bestFit="1" customWidth="1"/>
  </cols>
  <sheetData>
    <row r="1" spans="1:15" s="2" customFormat="1" ht="30" x14ac:dyDescent="0.25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</v>
      </c>
    </row>
    <row r="2" spans="1:15" s="2" customFormat="1" x14ac:dyDescent="0.25">
      <c r="A2" s="5" t="s">
        <v>48</v>
      </c>
      <c r="B2" s="5" t="s">
        <v>7</v>
      </c>
      <c r="C2" s="5" t="s">
        <v>33</v>
      </c>
      <c r="D2" s="5">
        <v>20</v>
      </c>
      <c r="E2" s="5">
        <v>20</v>
      </c>
      <c r="F2" s="11">
        <v>272.00914464079602</v>
      </c>
      <c r="G2" s="11">
        <v>449.975403984021</v>
      </c>
      <c r="H2" s="11">
        <v>361.78387691856898</v>
      </c>
      <c r="I2" s="11">
        <v>12908.5990621847</v>
      </c>
      <c r="J2" s="5"/>
      <c r="K2" s="5"/>
      <c r="L2" s="5"/>
      <c r="M2" s="5"/>
      <c r="N2" s="11">
        <v>6437.4524930560201</v>
      </c>
      <c r="O2" s="5">
        <v>0</v>
      </c>
    </row>
    <row r="3" spans="1:15" s="2" customFormat="1" x14ac:dyDescent="0.25">
      <c r="A3" s="5" t="s">
        <v>48</v>
      </c>
      <c r="B3" s="5" t="s">
        <v>8</v>
      </c>
      <c r="C3" s="5" t="s">
        <v>33</v>
      </c>
      <c r="D3" s="5">
        <v>20</v>
      </c>
      <c r="E3" s="5">
        <v>20</v>
      </c>
      <c r="F3" s="11">
        <v>249.415329507504</v>
      </c>
      <c r="G3" s="11">
        <v>459.01413743271797</v>
      </c>
      <c r="H3" s="11">
        <v>355.28912655501802</v>
      </c>
      <c r="I3" s="11">
        <v>13080.657841714101</v>
      </c>
      <c r="J3" s="5"/>
      <c r="K3" s="5"/>
      <c r="L3" s="5"/>
      <c r="M3" s="5"/>
      <c r="N3" s="11">
        <v>7889.5112725854597</v>
      </c>
      <c r="O3" s="5">
        <v>0</v>
      </c>
    </row>
    <row r="4" spans="1:15" s="2" customFormat="1" x14ac:dyDescent="0.25">
      <c r="A4" s="7" t="s">
        <v>49</v>
      </c>
      <c r="B4" s="7" t="s">
        <v>7</v>
      </c>
      <c r="C4" s="7" t="s">
        <v>35</v>
      </c>
      <c r="D4" s="7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2" customFormat="1" x14ac:dyDescent="0.25">
      <c r="A5" s="7" t="s">
        <v>49</v>
      </c>
      <c r="B5" s="7" t="s">
        <v>8</v>
      </c>
      <c r="C5" s="7" t="s">
        <v>35</v>
      </c>
      <c r="D5" s="7">
        <v>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2" customFormat="1" x14ac:dyDescent="0.25">
      <c r="A6" s="3" t="s">
        <v>50</v>
      </c>
      <c r="B6" s="3" t="s">
        <v>7</v>
      </c>
      <c r="C6" s="3" t="s">
        <v>37</v>
      </c>
      <c r="D6" s="3">
        <v>20</v>
      </c>
      <c r="E6" s="3">
        <v>20</v>
      </c>
      <c r="F6" s="12">
        <v>5.5796596324286902</v>
      </c>
      <c r="G6" s="12">
        <v>15.1311666209791</v>
      </c>
      <c r="H6" s="12">
        <v>9.6976340893314301</v>
      </c>
      <c r="I6" s="12">
        <v>193.952681786629</v>
      </c>
      <c r="J6" s="3">
        <v>0</v>
      </c>
      <c r="K6" s="12">
        <v>0</v>
      </c>
      <c r="L6" s="12">
        <v>0</v>
      </c>
      <c r="M6" s="12">
        <v>0</v>
      </c>
      <c r="N6" s="12">
        <v>0</v>
      </c>
      <c r="O6" s="3">
        <v>0</v>
      </c>
    </row>
    <row r="7" spans="1:15" s="2" customFormat="1" x14ac:dyDescent="0.25">
      <c r="A7" s="3" t="s">
        <v>50</v>
      </c>
      <c r="B7" s="3" t="s">
        <v>8</v>
      </c>
      <c r="C7" s="3" t="s">
        <v>37</v>
      </c>
      <c r="D7" s="3">
        <v>20</v>
      </c>
      <c r="E7" s="3">
        <v>20</v>
      </c>
      <c r="F7" s="12">
        <v>3.5796596324286898</v>
      </c>
      <c r="G7" s="12">
        <v>13.1311666209791</v>
      </c>
      <c r="H7" s="12">
        <v>7.7196434653030099</v>
      </c>
      <c r="I7" s="12">
        <v>154.39286930605999</v>
      </c>
      <c r="J7" s="3">
        <v>0</v>
      </c>
      <c r="K7" s="12">
        <v>0.27383706024089299</v>
      </c>
      <c r="L7" s="12">
        <v>2.2009375971582101E-2</v>
      </c>
      <c r="M7" s="12">
        <v>6.8180260420879393E-2</v>
      </c>
      <c r="N7" s="12">
        <v>0.44018751943164203</v>
      </c>
      <c r="O7" s="3">
        <v>0</v>
      </c>
    </row>
    <row r="8" spans="1:15" s="2" customFormat="1" x14ac:dyDescent="0.25">
      <c r="A8" s="5" t="s">
        <v>51</v>
      </c>
      <c r="B8" s="5" t="s">
        <v>7</v>
      </c>
      <c r="C8" s="5" t="s">
        <v>37</v>
      </c>
      <c r="D8" s="5">
        <v>20</v>
      </c>
      <c r="E8" s="5">
        <v>20</v>
      </c>
      <c r="F8" s="11">
        <v>19.388784789371801</v>
      </c>
      <c r="G8" s="11">
        <v>197.49345182074401</v>
      </c>
      <c r="H8" s="11">
        <v>112.18960662402201</v>
      </c>
      <c r="I8" s="11">
        <v>2243.7921324804502</v>
      </c>
      <c r="J8" s="11">
        <v>10.468347792891599</v>
      </c>
      <c r="K8" s="11">
        <v>184.070148867645</v>
      </c>
      <c r="L8" s="11">
        <v>102.168726789481</v>
      </c>
      <c r="M8" s="11">
        <v>55.029616913892397</v>
      </c>
      <c r="N8" s="11">
        <v>2043.37453578962</v>
      </c>
      <c r="O8" s="5">
        <v>0</v>
      </c>
    </row>
    <row r="9" spans="1:15" s="2" customFormat="1" x14ac:dyDescent="0.25">
      <c r="A9" s="5" t="s">
        <v>51</v>
      </c>
      <c r="B9" s="5" t="s">
        <v>8</v>
      </c>
      <c r="C9" s="5" t="s">
        <v>37</v>
      </c>
      <c r="D9" s="5">
        <v>20</v>
      </c>
      <c r="E9" s="5">
        <v>20</v>
      </c>
      <c r="F9" s="11">
        <v>20.312929659452902</v>
      </c>
      <c r="G9" s="11">
        <v>160.41759669082501</v>
      </c>
      <c r="H9" s="11">
        <v>94.091742118131805</v>
      </c>
      <c r="I9" s="11">
        <v>1881.8348423626401</v>
      </c>
      <c r="J9" s="11">
        <v>13.3924926629726</v>
      </c>
      <c r="K9" s="11">
        <v>148.994293737726</v>
      </c>
      <c r="L9" s="11">
        <v>86.0708622835905</v>
      </c>
      <c r="M9" s="11">
        <v>43.498178743389097</v>
      </c>
      <c r="N9" s="11">
        <v>1721.41724567181</v>
      </c>
      <c r="O9" s="5">
        <v>0</v>
      </c>
    </row>
    <row r="10" spans="1:15" s="2" customFormat="1" x14ac:dyDescent="0.25">
      <c r="A10" s="7" t="s">
        <v>52</v>
      </c>
      <c r="B10" s="7" t="s">
        <v>7</v>
      </c>
      <c r="C10" s="7" t="s">
        <v>53</v>
      </c>
      <c r="D10" s="7">
        <v>20</v>
      </c>
      <c r="E10" s="7">
        <v>20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s="2" customFormat="1" x14ac:dyDescent="0.25">
      <c r="A11" s="7" t="s">
        <v>52</v>
      </c>
      <c r="B11" s="7" t="s">
        <v>8</v>
      </c>
      <c r="C11" s="7" t="s">
        <v>53</v>
      </c>
      <c r="D11" s="7">
        <v>20</v>
      </c>
      <c r="E11" s="7">
        <v>20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s="2" customFormat="1" x14ac:dyDescent="0.25">
      <c r="A12" s="3" t="s">
        <v>54</v>
      </c>
      <c r="B12" s="3" t="s">
        <v>7</v>
      </c>
      <c r="C12" s="3" t="s">
        <v>37</v>
      </c>
      <c r="D12" s="3">
        <v>20</v>
      </c>
      <c r="E12" s="3">
        <v>20</v>
      </c>
      <c r="F12" s="12">
        <v>10.016490009773801</v>
      </c>
      <c r="G12" s="12">
        <v>22.247807718908401</v>
      </c>
      <c r="H12" s="12">
        <v>14.3965903465166</v>
      </c>
      <c r="I12" s="12">
        <v>287.93180693033298</v>
      </c>
      <c r="J12" s="3">
        <v>0</v>
      </c>
      <c r="K12" s="3">
        <v>13.527851440855599</v>
      </c>
      <c r="L12" s="3">
        <v>3.88109226729238</v>
      </c>
      <c r="M12" s="3">
        <v>3.5408277412323002</v>
      </c>
      <c r="N12" s="3">
        <v>77.621845345847603</v>
      </c>
      <c r="O12" s="3">
        <v>0</v>
      </c>
    </row>
    <row r="13" spans="1:15" s="2" customFormat="1" x14ac:dyDescent="0.25">
      <c r="A13" s="3" t="s">
        <v>54</v>
      </c>
      <c r="B13" s="3" t="s">
        <v>8</v>
      </c>
      <c r="C13" s="3" t="s">
        <v>37</v>
      </c>
      <c r="D13" s="3">
        <v>20</v>
      </c>
      <c r="E13" s="3">
        <v>20</v>
      </c>
      <c r="F13" s="12">
        <v>8.0164900097738006</v>
      </c>
      <c r="G13" s="12">
        <v>20.247807718908401</v>
      </c>
      <c r="H13" s="12">
        <v>12.3965903465166</v>
      </c>
      <c r="I13" s="12">
        <v>247.93180693033301</v>
      </c>
      <c r="J13" s="3">
        <v>0</v>
      </c>
      <c r="K13" s="3">
        <v>13.527851440855599</v>
      </c>
      <c r="L13" s="3">
        <v>3.88109226729238</v>
      </c>
      <c r="M13" s="3">
        <v>3.5408277412323002</v>
      </c>
      <c r="N13" s="3">
        <v>77.621845345847504</v>
      </c>
      <c r="O13" s="3">
        <v>0</v>
      </c>
    </row>
    <row r="14" spans="1:15" s="2" customFormat="1" ht="30" x14ac:dyDescent="0.25">
      <c r="A14" s="5" t="s">
        <v>55</v>
      </c>
      <c r="B14" s="5" t="s">
        <v>7</v>
      </c>
      <c r="C14" s="5" t="s">
        <v>37</v>
      </c>
      <c r="D14" s="5">
        <v>20</v>
      </c>
      <c r="E14" s="5">
        <v>20</v>
      </c>
      <c r="F14" s="11">
        <v>6.7771885589574303</v>
      </c>
      <c r="G14" s="11">
        <v>14.4765652766473</v>
      </c>
      <c r="H14" s="11">
        <v>10.604476662233701</v>
      </c>
      <c r="I14" s="11">
        <v>212.08953324467299</v>
      </c>
      <c r="J14" s="5">
        <v>0</v>
      </c>
      <c r="K14" s="11">
        <v>7.0609268905574503</v>
      </c>
      <c r="L14" s="11">
        <v>0.72745694575031905</v>
      </c>
      <c r="M14" s="11">
        <v>1.56779528752285</v>
      </c>
      <c r="N14" s="11">
        <v>14.549138915006401</v>
      </c>
      <c r="O14" s="5">
        <v>0</v>
      </c>
    </row>
    <row r="15" spans="1:15" s="2" customFormat="1" ht="30" x14ac:dyDescent="0.25">
      <c r="A15" s="5" t="s">
        <v>55</v>
      </c>
      <c r="B15" s="5" t="s">
        <v>8</v>
      </c>
      <c r="C15" s="5" t="s">
        <v>37</v>
      </c>
      <c r="D15" s="5">
        <v>20</v>
      </c>
      <c r="E15" s="5">
        <v>20</v>
      </c>
      <c r="F15" s="11">
        <v>4.7771885589574303</v>
      </c>
      <c r="G15" s="11">
        <v>11.0978684452098</v>
      </c>
      <c r="H15" s="11">
        <v>8.3143015056749601</v>
      </c>
      <c r="I15" s="11">
        <v>166.28603011349901</v>
      </c>
      <c r="J15" s="5">
        <v>0</v>
      </c>
      <c r="K15" s="11">
        <v>5.68223005911989</v>
      </c>
      <c r="L15" s="11">
        <v>0.43728178919160698</v>
      </c>
      <c r="M15" s="11">
        <v>1.25237074862472</v>
      </c>
      <c r="N15" s="11">
        <v>8.7456357838321406</v>
      </c>
      <c r="O15" s="5">
        <v>0</v>
      </c>
    </row>
    <row r="16" spans="1:15" s="2" customFormat="1" ht="30" x14ac:dyDescent="0.25">
      <c r="A16" s="5" t="s">
        <v>55</v>
      </c>
      <c r="B16" s="5" t="s">
        <v>7</v>
      </c>
      <c r="C16" s="5" t="s">
        <v>37</v>
      </c>
      <c r="D16" s="5">
        <v>20</v>
      </c>
      <c r="E16" s="5">
        <v>20</v>
      </c>
      <c r="F16" s="11">
        <v>7.4916860128094802</v>
      </c>
      <c r="G16" s="11">
        <v>16.248181736693098</v>
      </c>
      <c r="H16" s="11">
        <v>11.2615722551446</v>
      </c>
      <c r="I16" s="11">
        <v>225.23144510289299</v>
      </c>
      <c r="J16" s="5">
        <v>0</v>
      </c>
      <c r="K16" s="11">
        <v>0</v>
      </c>
      <c r="L16" s="11">
        <v>0</v>
      </c>
      <c r="M16" s="11">
        <v>0</v>
      </c>
      <c r="N16" s="11">
        <v>0</v>
      </c>
      <c r="O16" s="5">
        <v>0</v>
      </c>
    </row>
    <row r="17" spans="1:15" s="2" customFormat="1" ht="30" x14ac:dyDescent="0.25">
      <c r="A17" s="5" t="s">
        <v>55</v>
      </c>
      <c r="B17" s="5" t="s">
        <v>8</v>
      </c>
      <c r="C17" s="5" t="s">
        <v>37</v>
      </c>
      <c r="D17" s="5">
        <v>20</v>
      </c>
      <c r="E17" s="5">
        <v>20</v>
      </c>
      <c r="F17" s="11">
        <v>8.1515039177311994</v>
      </c>
      <c r="G17" s="11">
        <v>19.0612714128455</v>
      </c>
      <c r="H17" s="11">
        <v>12.5544718052248</v>
      </c>
      <c r="I17" s="11">
        <v>251.08943610449501</v>
      </c>
      <c r="J17" s="5">
        <v>0</v>
      </c>
      <c r="K17" s="11">
        <v>8.5870802448763506</v>
      </c>
      <c r="L17" s="11">
        <v>3.2928995500801199</v>
      </c>
      <c r="M17" s="11">
        <v>2.7624021920154802</v>
      </c>
      <c r="N17" s="11">
        <v>65.8579910016024</v>
      </c>
      <c r="O17" s="5">
        <v>0</v>
      </c>
    </row>
    <row r="18" spans="1:15" s="2" customFormat="1" ht="30" x14ac:dyDescent="0.25">
      <c r="A18" s="5" t="s">
        <v>55</v>
      </c>
      <c r="B18" s="5" t="s">
        <v>7</v>
      </c>
      <c r="C18" s="5" t="s">
        <v>37</v>
      </c>
      <c r="D18" s="5">
        <v>20</v>
      </c>
      <c r="E18" s="5">
        <v>20</v>
      </c>
      <c r="F18" s="11">
        <v>6.9954158369472301</v>
      </c>
      <c r="G18" s="11">
        <v>15.2651155123908</v>
      </c>
      <c r="H18" s="11">
        <v>11.1434478728978</v>
      </c>
      <c r="I18" s="11">
        <v>222.86895745795599</v>
      </c>
      <c r="J18" s="5">
        <v>0</v>
      </c>
      <c r="K18" s="11">
        <v>5.1455912413938698</v>
      </c>
      <c r="L18" s="11">
        <v>1.18195175973635</v>
      </c>
      <c r="M18" s="11">
        <v>1.5273702106118301</v>
      </c>
      <c r="N18" s="11">
        <v>23.639035194727001</v>
      </c>
      <c r="O18" s="5">
        <v>0</v>
      </c>
    </row>
    <row r="19" spans="1:15" s="2" customFormat="1" ht="30" x14ac:dyDescent="0.25">
      <c r="A19" s="5" t="s">
        <v>55</v>
      </c>
      <c r="B19" s="5" t="s">
        <v>8</v>
      </c>
      <c r="C19" s="5" t="s">
        <v>37</v>
      </c>
      <c r="D19" s="5">
        <v>20</v>
      </c>
      <c r="E19" s="5">
        <v>20</v>
      </c>
      <c r="F19" s="11">
        <v>4.9954158369472301</v>
      </c>
      <c r="G19" s="11">
        <v>15.0923882405074</v>
      </c>
      <c r="H19" s="11">
        <v>9.40848122440004</v>
      </c>
      <c r="I19" s="11">
        <v>188.16962448800101</v>
      </c>
      <c r="J19" s="5">
        <v>0</v>
      </c>
      <c r="K19" s="11">
        <v>6.4715923727021902</v>
      </c>
      <c r="L19" s="11">
        <v>1.4469851112385601</v>
      </c>
      <c r="M19" s="11">
        <v>1.8063153021528899</v>
      </c>
      <c r="N19" s="11">
        <v>28.939702224771199</v>
      </c>
      <c r="O19" s="5">
        <v>0</v>
      </c>
    </row>
    <row r="20" spans="1:15" s="2" customFormat="1" x14ac:dyDescent="0.25">
      <c r="A20" s="7" t="s">
        <v>56</v>
      </c>
      <c r="B20" s="7" t="s">
        <v>7</v>
      </c>
      <c r="C20" s="7" t="s">
        <v>37</v>
      </c>
      <c r="D20" s="7">
        <v>20</v>
      </c>
      <c r="E20" s="7">
        <v>20</v>
      </c>
      <c r="F20" s="10">
        <v>5.3807209681088404</v>
      </c>
      <c r="G20" s="10">
        <v>14.323959357229899</v>
      </c>
      <c r="H20" s="10">
        <v>10.199587310444301</v>
      </c>
      <c r="I20" s="10">
        <v>203.99174620888601</v>
      </c>
      <c r="J20" s="7">
        <v>0</v>
      </c>
      <c r="K20" s="10">
        <v>2.24319780657311</v>
      </c>
      <c r="L20" s="10">
        <v>0.25256973422026302</v>
      </c>
      <c r="M20" s="10">
        <v>0.55351982761273599</v>
      </c>
      <c r="N20" s="10">
        <v>5.0513946844052704</v>
      </c>
      <c r="O20" s="7">
        <v>0</v>
      </c>
    </row>
    <row r="21" spans="1:15" s="2" customFormat="1" x14ac:dyDescent="0.25">
      <c r="A21" s="7" t="s">
        <v>56</v>
      </c>
      <c r="B21" s="7" t="s">
        <v>8</v>
      </c>
      <c r="C21" s="7" t="s">
        <v>37</v>
      </c>
      <c r="D21" s="7">
        <v>20</v>
      </c>
      <c r="E21" s="7">
        <v>20</v>
      </c>
      <c r="F21" s="10">
        <v>3.3807209681088399</v>
      </c>
      <c r="G21" s="10">
        <v>12.323959357229899</v>
      </c>
      <c r="H21" s="10">
        <v>7.9470175762240096</v>
      </c>
      <c r="I21" s="10">
        <v>158.94035152448001</v>
      </c>
      <c r="J21" s="7">
        <v>0</v>
      </c>
      <c r="K21" s="10">
        <v>0</v>
      </c>
      <c r="L21" s="10">
        <v>0</v>
      </c>
      <c r="M21" s="10">
        <v>0</v>
      </c>
      <c r="N21" s="10">
        <v>0</v>
      </c>
      <c r="O21" s="7">
        <v>0</v>
      </c>
    </row>
    <row r="22" spans="1:15" s="2" customFormat="1" x14ac:dyDescent="0.25">
      <c r="A22" s="3" t="s">
        <v>57</v>
      </c>
      <c r="B22" s="3" t="s">
        <v>7</v>
      </c>
      <c r="C22" s="3" t="s">
        <v>37</v>
      </c>
      <c r="D22" s="3">
        <v>20</v>
      </c>
      <c r="E22" s="3">
        <v>20</v>
      </c>
      <c r="F22" s="12">
        <v>6.1056361905507996</v>
      </c>
      <c r="G22" s="12">
        <v>14.202483681672501</v>
      </c>
      <c r="H22" s="12">
        <v>10.574541386495399</v>
      </c>
      <c r="I22" s="12">
        <v>211.490827729909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s="2" customFormat="1" x14ac:dyDescent="0.25">
      <c r="A23" s="3" t="s">
        <v>57</v>
      </c>
      <c r="B23" s="3" t="s">
        <v>8</v>
      </c>
      <c r="C23" s="3" t="s">
        <v>37</v>
      </c>
      <c r="D23" s="3">
        <v>20</v>
      </c>
      <c r="E23" s="3">
        <v>20</v>
      </c>
      <c r="F23" s="12">
        <v>4.1056361905507996</v>
      </c>
      <c r="G23" s="12">
        <v>12.202483681672501</v>
      </c>
      <c r="H23" s="12">
        <v>8.5745413864954294</v>
      </c>
      <c r="I23" s="12">
        <v>171.490827729909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s="2" customFormat="1" x14ac:dyDescent="0.25">
      <c r="A24" s="5" t="s">
        <v>58</v>
      </c>
      <c r="B24" s="5" t="s">
        <v>7</v>
      </c>
      <c r="C24" s="5" t="s">
        <v>37</v>
      </c>
      <c r="D24" s="5">
        <v>20</v>
      </c>
      <c r="E24" s="5">
        <v>20</v>
      </c>
      <c r="F24" s="11">
        <v>6.4969108160468103</v>
      </c>
      <c r="G24" s="11">
        <v>14.2738694285393</v>
      </c>
      <c r="H24" s="11">
        <v>10.171531173265899</v>
      </c>
      <c r="I24" s="11">
        <v>203.43062346531801</v>
      </c>
      <c r="J24" s="5">
        <v>0</v>
      </c>
      <c r="K24" s="11">
        <v>0</v>
      </c>
      <c r="L24" s="11">
        <v>0</v>
      </c>
      <c r="M24" s="11">
        <v>0</v>
      </c>
      <c r="N24" s="11">
        <v>0</v>
      </c>
      <c r="O24" s="5">
        <v>0</v>
      </c>
    </row>
    <row r="25" spans="1:15" s="2" customFormat="1" x14ac:dyDescent="0.25">
      <c r="A25" s="5" t="s">
        <v>58</v>
      </c>
      <c r="B25" s="5" t="s">
        <v>8</v>
      </c>
      <c r="C25" s="5" t="s">
        <v>37</v>
      </c>
      <c r="D25" s="5">
        <v>20</v>
      </c>
      <c r="E25" s="5">
        <v>20</v>
      </c>
      <c r="F25" s="11">
        <v>5.5180213396823996</v>
      </c>
      <c r="G25" s="11">
        <v>68.621487009665103</v>
      </c>
      <c r="H25" s="11">
        <v>26.928420181430202</v>
      </c>
      <c r="I25" s="11">
        <v>538.56840362860396</v>
      </c>
      <c r="J25" s="5">
        <v>0</v>
      </c>
      <c r="K25" s="11">
        <v>60.317831189959101</v>
      </c>
      <c r="L25" s="11">
        <v>18.7568890081643</v>
      </c>
      <c r="M25" s="11">
        <v>19.9418030689977</v>
      </c>
      <c r="N25" s="11">
        <v>375.13778016328598</v>
      </c>
      <c r="O25" s="5">
        <v>0</v>
      </c>
    </row>
    <row r="26" spans="1:15" s="2" customFormat="1" x14ac:dyDescent="0.25">
      <c r="A26" s="7" t="s">
        <v>59</v>
      </c>
      <c r="B26" s="7" t="s">
        <v>7</v>
      </c>
      <c r="C26" s="7" t="s">
        <v>37</v>
      </c>
      <c r="D26" s="7">
        <v>20</v>
      </c>
      <c r="E26" s="7">
        <v>20</v>
      </c>
      <c r="F26" s="10">
        <v>5.9215025045105003</v>
      </c>
      <c r="G26" s="10">
        <v>19.561556477361101</v>
      </c>
      <c r="H26" s="10">
        <v>11.683166295437699</v>
      </c>
      <c r="I26" s="10">
        <v>233.66332590875399</v>
      </c>
      <c r="J26" s="7">
        <v>0</v>
      </c>
      <c r="K26" s="10">
        <v>9.5089238904991191</v>
      </c>
      <c r="L26" s="10">
        <v>1.98914563791568</v>
      </c>
      <c r="M26" s="10">
        <v>2.4973161554282699</v>
      </c>
      <c r="N26" s="10">
        <v>39.7829127583135</v>
      </c>
      <c r="O26" s="7">
        <v>0</v>
      </c>
    </row>
    <row r="27" spans="1:15" s="2" customFormat="1" x14ac:dyDescent="0.25">
      <c r="A27" s="7" t="s">
        <v>59</v>
      </c>
      <c r="B27" s="7" t="s">
        <v>8</v>
      </c>
      <c r="C27" s="7" t="s">
        <v>37</v>
      </c>
      <c r="D27" s="7">
        <v>20</v>
      </c>
      <c r="E27" s="7">
        <v>20</v>
      </c>
      <c r="F27" s="10">
        <v>7.2647310202603101</v>
      </c>
      <c r="G27" s="10">
        <v>22.5669347162709</v>
      </c>
      <c r="H27" s="10">
        <v>13.254887484017001</v>
      </c>
      <c r="I27" s="10">
        <v>265.09774968033901</v>
      </c>
      <c r="J27" s="7">
        <v>0</v>
      </c>
      <c r="K27" s="10">
        <v>14.5143021294089</v>
      </c>
      <c r="L27" s="10">
        <v>5.5608668264949497</v>
      </c>
      <c r="M27" s="10">
        <v>3.6587034116925699</v>
      </c>
      <c r="N27" s="10">
        <v>111.217336529899</v>
      </c>
      <c r="O27" s="7">
        <v>0</v>
      </c>
    </row>
    <row r="28" spans="1:15" s="2" customFormat="1" x14ac:dyDescent="0.25">
      <c r="A28" s="3" t="s">
        <v>60</v>
      </c>
      <c r="B28" s="3" t="s">
        <v>7</v>
      </c>
      <c r="C28" s="3" t="s">
        <v>37</v>
      </c>
      <c r="D28" s="3">
        <v>20</v>
      </c>
      <c r="E28" s="3">
        <v>20</v>
      </c>
      <c r="F28" s="12">
        <v>6.7796348936972404</v>
      </c>
      <c r="G28" s="12">
        <v>32.589455319143497</v>
      </c>
      <c r="H28" s="12">
        <v>15.382913402058501</v>
      </c>
      <c r="I28" s="12">
        <v>307.65826804117</v>
      </c>
      <c r="J28" s="3">
        <v>0</v>
      </c>
      <c r="K28" s="12">
        <v>21.154035900370701</v>
      </c>
      <c r="L28" s="12">
        <v>5.4291243243917098</v>
      </c>
      <c r="M28" s="12">
        <v>5.9717877355655498</v>
      </c>
      <c r="N28" s="12">
        <v>108.582486487834</v>
      </c>
      <c r="O28" s="3">
        <v>0</v>
      </c>
    </row>
    <row r="29" spans="1:15" s="2" customFormat="1" x14ac:dyDescent="0.25">
      <c r="A29" s="3" t="s">
        <v>60</v>
      </c>
      <c r="B29" s="3" t="s">
        <v>8</v>
      </c>
      <c r="C29" s="3" t="s">
        <v>37</v>
      </c>
      <c r="D29" s="3">
        <v>20</v>
      </c>
      <c r="E29" s="3">
        <v>20</v>
      </c>
      <c r="F29" s="12">
        <v>4.7796348936972404</v>
      </c>
      <c r="G29" s="12">
        <v>33.1106249464492</v>
      </c>
      <c r="H29" s="12">
        <v>14.074809836755801</v>
      </c>
      <c r="I29" s="12">
        <v>281.49619673511501</v>
      </c>
      <c r="J29" s="3">
        <v>0</v>
      </c>
      <c r="K29" s="12">
        <v>24.652958246858901</v>
      </c>
      <c r="L29" s="12">
        <v>6.12102075908897</v>
      </c>
      <c r="M29" s="12">
        <v>7.2998461343274803</v>
      </c>
      <c r="N29" s="12">
        <v>122.42041518177901</v>
      </c>
      <c r="O29" s="3">
        <v>0</v>
      </c>
    </row>
    <row r="30" spans="1:15" s="2" customFormat="1" x14ac:dyDescent="0.25">
      <c r="A30" s="5" t="s">
        <v>61</v>
      </c>
      <c r="B30" s="5" t="s">
        <v>7</v>
      </c>
      <c r="C30" s="5" t="s">
        <v>37</v>
      </c>
      <c r="D30" s="5">
        <v>20</v>
      </c>
      <c r="E30" s="5">
        <v>20</v>
      </c>
      <c r="F30" s="11">
        <v>7.3319572745461299</v>
      </c>
      <c r="G30" s="11">
        <v>24.324119488436001</v>
      </c>
      <c r="H30" s="11">
        <v>13.2752415652522</v>
      </c>
      <c r="I30" s="11">
        <v>265.50483130504398</v>
      </c>
      <c r="J30" s="5">
        <v>0</v>
      </c>
      <c r="K30" s="11">
        <v>15.3089104553915</v>
      </c>
      <c r="L30" s="11">
        <v>3.8806014186710698</v>
      </c>
      <c r="M30" s="11">
        <v>4.2320903189357404</v>
      </c>
      <c r="N30" s="11">
        <v>77.612028373421296</v>
      </c>
      <c r="O30" s="5">
        <v>0</v>
      </c>
    </row>
    <row r="31" spans="1:15" s="2" customFormat="1" x14ac:dyDescent="0.25">
      <c r="A31" s="5" t="s">
        <v>61</v>
      </c>
      <c r="B31" s="5" t="s">
        <v>8</v>
      </c>
      <c r="C31" s="5" t="s">
        <v>37</v>
      </c>
      <c r="D31" s="5">
        <v>20</v>
      </c>
      <c r="E31" s="5">
        <v>20</v>
      </c>
      <c r="F31" s="11">
        <v>5.3319572745461299</v>
      </c>
      <c r="G31" s="11">
        <v>24.279561267661901</v>
      </c>
      <c r="H31" s="11">
        <v>10.8062502653184</v>
      </c>
      <c r="I31" s="11">
        <v>216.125005306368</v>
      </c>
      <c r="J31" s="5">
        <v>0</v>
      </c>
      <c r="K31" s="11">
        <v>14.006590140730101</v>
      </c>
      <c r="L31" s="11">
        <v>3.4116101187373098</v>
      </c>
      <c r="M31" s="11">
        <v>3.6988325876597701</v>
      </c>
      <c r="N31" s="11">
        <v>68.232202374746294</v>
      </c>
      <c r="O31" s="5">
        <v>0</v>
      </c>
    </row>
    <row r="32" spans="1:15" s="2" customFormat="1" x14ac:dyDescent="0.25">
      <c r="A32" s="7" t="s">
        <v>62</v>
      </c>
      <c r="B32" s="7" t="s">
        <v>7</v>
      </c>
      <c r="C32" s="7" t="s">
        <v>37</v>
      </c>
      <c r="D32" s="7">
        <v>20</v>
      </c>
      <c r="E32" s="7">
        <v>20</v>
      </c>
      <c r="F32" s="10">
        <v>7.2623627067402197</v>
      </c>
      <c r="G32" s="10">
        <v>24.4098921347341</v>
      </c>
      <c r="H32" s="10">
        <v>14.1916129281657</v>
      </c>
      <c r="I32" s="10">
        <v>283.83225856331399</v>
      </c>
      <c r="J32" s="7">
        <v>0</v>
      </c>
      <c r="K32" s="10">
        <v>10.9865891816351</v>
      </c>
      <c r="L32" s="10">
        <v>3.1282205583325999</v>
      </c>
      <c r="M32" s="10">
        <v>3.2784713742835798</v>
      </c>
      <c r="N32" s="10">
        <v>62.564411166652</v>
      </c>
      <c r="O32" s="7">
        <v>0</v>
      </c>
    </row>
    <row r="33" spans="1:15" s="2" customFormat="1" x14ac:dyDescent="0.25">
      <c r="A33" s="7" t="s">
        <v>62</v>
      </c>
      <c r="B33" s="7" t="s">
        <v>8</v>
      </c>
      <c r="C33" s="7" t="s">
        <v>37</v>
      </c>
      <c r="D33" s="7">
        <v>20</v>
      </c>
      <c r="E33" s="7">
        <v>20</v>
      </c>
      <c r="F33" s="10">
        <v>5.2623627067402197</v>
      </c>
      <c r="G33" s="10">
        <v>20.014846327654599</v>
      </c>
      <c r="H33" s="10">
        <v>11.8338510448864</v>
      </c>
      <c r="I33" s="10">
        <v>236.677020897728</v>
      </c>
      <c r="J33" s="7">
        <v>0</v>
      </c>
      <c r="K33" s="10">
        <v>8.5915433745555791</v>
      </c>
      <c r="L33" s="10">
        <v>2.7704586750533</v>
      </c>
      <c r="M33" s="10">
        <v>2.7411924651740902</v>
      </c>
      <c r="N33" s="10">
        <v>55.409173501065901</v>
      </c>
      <c r="O33" s="7">
        <v>0</v>
      </c>
    </row>
    <row r="34" spans="1:15" s="2" customFormat="1" x14ac:dyDescent="0.25">
      <c r="A34" s="3" t="s">
        <v>63</v>
      </c>
      <c r="B34" s="3" t="s">
        <v>7</v>
      </c>
      <c r="C34" s="3" t="s">
        <v>37</v>
      </c>
      <c r="D34" s="3">
        <v>20</v>
      </c>
      <c r="E34" s="3">
        <v>20</v>
      </c>
      <c r="F34" s="12">
        <v>6.2296020204841103</v>
      </c>
      <c r="G34" s="12">
        <v>15.3089104553915</v>
      </c>
      <c r="H34" s="12">
        <v>10.9060008790597</v>
      </c>
      <c r="I34" s="12">
        <v>218.120017581193</v>
      </c>
      <c r="J34" s="3">
        <v>0</v>
      </c>
      <c r="K34" s="12">
        <v>4.8585777871207902</v>
      </c>
      <c r="L34" s="12">
        <v>0.85217962233613398</v>
      </c>
      <c r="M34" s="12">
        <v>1.4057634991022101</v>
      </c>
      <c r="N34" s="12">
        <v>17.043592446722698</v>
      </c>
      <c r="O34" s="3">
        <v>0</v>
      </c>
    </row>
    <row r="35" spans="1:15" s="2" customFormat="1" x14ac:dyDescent="0.25">
      <c r="A35" s="3" t="s">
        <v>63</v>
      </c>
      <c r="B35" s="3" t="s">
        <v>8</v>
      </c>
      <c r="C35" s="3" t="s">
        <v>37</v>
      </c>
      <c r="D35" s="3">
        <v>20</v>
      </c>
      <c r="E35" s="3">
        <v>20</v>
      </c>
      <c r="F35" s="12">
        <v>4.2296020204841103</v>
      </c>
      <c r="G35" s="12">
        <v>16.739191987577399</v>
      </c>
      <c r="H35" s="12">
        <v>9.4460761220617897</v>
      </c>
      <c r="I35" s="12">
        <v>188.92152244123599</v>
      </c>
      <c r="J35" s="3">
        <v>0</v>
      </c>
      <c r="K35" s="12">
        <v>8.2888593193066793</v>
      </c>
      <c r="L35" s="12">
        <v>1.39225486533827</v>
      </c>
      <c r="M35" s="12">
        <v>2.3416501796883198</v>
      </c>
      <c r="N35" s="12">
        <v>27.8450973067654</v>
      </c>
      <c r="O35" s="3">
        <v>0</v>
      </c>
    </row>
    <row r="36" spans="1:15" s="2" customFormat="1" x14ac:dyDescent="0.25">
      <c r="A36" s="5" t="s">
        <v>64</v>
      </c>
      <c r="B36" s="5" t="s">
        <v>7</v>
      </c>
      <c r="C36" s="5" t="s">
        <v>37</v>
      </c>
      <c r="D36" s="5">
        <v>20</v>
      </c>
      <c r="E36" s="5">
        <v>20</v>
      </c>
      <c r="F36" s="11">
        <v>6.3005350236944704</v>
      </c>
      <c r="G36" s="11">
        <v>12.926512517943999</v>
      </c>
      <c r="H36" s="11">
        <v>9.74932177059328</v>
      </c>
      <c r="I36" s="11">
        <v>194.98643541186601</v>
      </c>
      <c r="J36" s="5">
        <v>0</v>
      </c>
      <c r="K36" s="11">
        <v>0</v>
      </c>
      <c r="L36" s="11">
        <v>0</v>
      </c>
      <c r="M36" s="11">
        <v>0</v>
      </c>
      <c r="N36" s="11">
        <v>0</v>
      </c>
      <c r="O36" s="5">
        <v>0</v>
      </c>
    </row>
    <row r="37" spans="1:15" s="2" customFormat="1" x14ac:dyDescent="0.25">
      <c r="A37" s="5" t="s">
        <v>64</v>
      </c>
      <c r="B37" s="5" t="s">
        <v>8</v>
      </c>
      <c r="C37" s="5" t="s">
        <v>37</v>
      </c>
      <c r="D37" s="5">
        <v>20</v>
      </c>
      <c r="E37" s="5">
        <v>20</v>
      </c>
      <c r="F37" s="11">
        <v>4.4861170041620397</v>
      </c>
      <c r="G37" s="11">
        <v>11.5259228528849</v>
      </c>
      <c r="H37" s="11">
        <v>8.5411253107209699</v>
      </c>
      <c r="I37" s="11">
        <v>170.82250621441901</v>
      </c>
      <c r="J37" s="5">
        <v>0</v>
      </c>
      <c r="K37" s="11">
        <v>3.1819834999900798</v>
      </c>
      <c r="L37" s="11">
        <v>0.79180354012769005</v>
      </c>
      <c r="M37" s="11">
        <v>0.99983144243254896</v>
      </c>
      <c r="N37" s="11">
        <v>15.836070802553801</v>
      </c>
      <c r="O37" s="5">
        <v>0</v>
      </c>
    </row>
    <row r="38" spans="1:15" s="2" customFormat="1" x14ac:dyDescent="0.25">
      <c r="A38" s="7" t="s">
        <v>65</v>
      </c>
      <c r="B38" s="7" t="s">
        <v>7</v>
      </c>
      <c r="C38" s="7" t="s">
        <v>37</v>
      </c>
      <c r="D38" s="7">
        <v>20</v>
      </c>
      <c r="E38" s="7">
        <v>20</v>
      </c>
      <c r="F38" s="10">
        <v>8.5139547297336495</v>
      </c>
      <c r="G38" s="10">
        <v>12.9293252241016</v>
      </c>
      <c r="H38" s="10">
        <v>10.705582813302399</v>
      </c>
      <c r="I38" s="10">
        <v>214.11165626604699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s="2" customFormat="1" x14ac:dyDescent="0.25">
      <c r="A39" s="7" t="s">
        <v>65</v>
      </c>
      <c r="B39" s="7" t="s">
        <v>8</v>
      </c>
      <c r="C39" s="7" t="s">
        <v>37</v>
      </c>
      <c r="D39" s="7">
        <v>20</v>
      </c>
      <c r="E39" s="7">
        <v>20</v>
      </c>
      <c r="F39" s="10">
        <v>6.5139547297336504</v>
      </c>
      <c r="G39" s="10">
        <v>10.9293252241016</v>
      </c>
      <c r="H39" s="10">
        <v>8.7055828133023496</v>
      </c>
      <c r="I39" s="10">
        <v>174.11165626604699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s="2" customFormat="1" x14ac:dyDescent="0.25">
      <c r="A40" s="3" t="s">
        <v>66</v>
      </c>
      <c r="B40" s="3" t="s">
        <v>7</v>
      </c>
      <c r="C40" s="3" t="s">
        <v>37</v>
      </c>
      <c r="D40" s="3">
        <v>20</v>
      </c>
      <c r="E40" s="3">
        <v>20</v>
      </c>
      <c r="F40" s="12">
        <v>7.0031062005281504</v>
      </c>
      <c r="G40" s="12">
        <v>34.967255349067202</v>
      </c>
      <c r="H40" s="12">
        <v>16.569048416341001</v>
      </c>
      <c r="I40" s="12">
        <v>331.38096832681902</v>
      </c>
      <c r="J40" s="12">
        <v>0</v>
      </c>
      <c r="K40" s="12">
        <v>26.251184212174</v>
      </c>
      <c r="L40" s="12">
        <v>5.9803026420930703</v>
      </c>
      <c r="M40" s="12">
        <v>7.9931027442470901</v>
      </c>
      <c r="N40" s="12">
        <v>119.606052841861</v>
      </c>
      <c r="O40" s="3">
        <v>0</v>
      </c>
    </row>
    <row r="41" spans="1:15" s="2" customFormat="1" x14ac:dyDescent="0.25">
      <c r="A41" s="3" t="s">
        <v>66</v>
      </c>
      <c r="B41" s="3" t="s">
        <v>8</v>
      </c>
      <c r="C41" s="3" t="s">
        <v>37</v>
      </c>
      <c r="D41" s="3">
        <v>20</v>
      </c>
      <c r="E41" s="3">
        <v>20</v>
      </c>
      <c r="F41" s="12">
        <v>13.1629249101907</v>
      </c>
      <c r="G41" s="12">
        <v>102.553424828749</v>
      </c>
      <c r="H41" s="12">
        <v>62.351049982384303</v>
      </c>
      <c r="I41" s="12">
        <v>1247.0209996476899</v>
      </c>
      <c r="J41" s="12">
        <v>5.5180213396823996</v>
      </c>
      <c r="K41" s="12">
        <v>95.837353691855697</v>
      </c>
      <c r="L41" s="12">
        <v>53.762304208136399</v>
      </c>
      <c r="M41" s="12">
        <v>24.3022929154214</v>
      </c>
      <c r="N41" s="12">
        <v>1075.2460841627301</v>
      </c>
      <c r="O41" s="3">
        <v>0</v>
      </c>
    </row>
    <row r="42" spans="1:15" s="2" customFormat="1" x14ac:dyDescent="0.25">
      <c r="A42" s="5" t="s">
        <v>67</v>
      </c>
      <c r="B42" s="5" t="s">
        <v>7</v>
      </c>
      <c r="C42" s="5" t="s">
        <v>37</v>
      </c>
      <c r="D42" s="5">
        <v>20</v>
      </c>
      <c r="E42" s="5">
        <v>20</v>
      </c>
      <c r="F42" s="11">
        <v>7.1817395897814196</v>
      </c>
      <c r="G42" s="11">
        <v>13.4604437869897</v>
      </c>
      <c r="H42" s="11">
        <v>10.408720666008501</v>
      </c>
      <c r="I42" s="11">
        <v>208.174413320171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s="2" customFormat="1" x14ac:dyDescent="0.25">
      <c r="A43" s="5" t="s">
        <v>67</v>
      </c>
      <c r="B43" s="5" t="s">
        <v>8</v>
      </c>
      <c r="C43" s="5" t="s">
        <v>37</v>
      </c>
      <c r="D43" s="5">
        <v>20</v>
      </c>
      <c r="E43" s="5">
        <v>20</v>
      </c>
      <c r="F43" s="11">
        <v>5.1817395897814196</v>
      </c>
      <c r="G43" s="11">
        <v>11.4604437869897</v>
      </c>
      <c r="H43" s="11">
        <v>8.4087206660085307</v>
      </c>
      <c r="I43" s="11">
        <v>168.174413320171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s="2" customFormat="1" x14ac:dyDescent="0.25">
      <c r="A44" s="7" t="s">
        <v>68</v>
      </c>
      <c r="B44" s="7" t="s">
        <v>7</v>
      </c>
      <c r="C44" s="7" t="s">
        <v>37</v>
      </c>
      <c r="D44" s="7">
        <v>20</v>
      </c>
      <c r="E44" s="7">
        <v>20</v>
      </c>
      <c r="F44" s="10">
        <v>6.4172840114035496</v>
      </c>
      <c r="G44" s="10">
        <v>15.497112617535899</v>
      </c>
      <c r="H44" s="10">
        <v>10.110470320268099</v>
      </c>
      <c r="I44" s="10">
        <v>202.20940640536199</v>
      </c>
      <c r="J44" s="7">
        <v>0</v>
      </c>
      <c r="K44" s="10">
        <v>0</v>
      </c>
      <c r="L44" s="10">
        <v>0</v>
      </c>
      <c r="M44" s="10">
        <v>0</v>
      </c>
      <c r="N44" s="10">
        <v>0</v>
      </c>
      <c r="O44" s="7">
        <v>0</v>
      </c>
    </row>
    <row r="45" spans="1:15" s="2" customFormat="1" x14ac:dyDescent="0.25">
      <c r="A45" s="7" t="s">
        <v>68</v>
      </c>
      <c r="B45" s="7" t="s">
        <v>8</v>
      </c>
      <c r="C45" s="7" t="s">
        <v>37</v>
      </c>
      <c r="D45" s="7">
        <v>20</v>
      </c>
      <c r="E45" s="7">
        <v>20</v>
      </c>
      <c r="F45" s="10">
        <v>4.4172840114035496</v>
      </c>
      <c r="G45" s="10">
        <v>13.497112617535899</v>
      </c>
      <c r="H45" s="10">
        <v>8.1530474646907294</v>
      </c>
      <c r="I45" s="10">
        <v>163.06094929381501</v>
      </c>
      <c r="J45" s="7">
        <v>0</v>
      </c>
      <c r="K45" s="10">
        <v>0.85154288845242798</v>
      </c>
      <c r="L45" s="10">
        <v>4.25771444226214E-2</v>
      </c>
      <c r="M45" s="10">
        <v>0.18558946984274299</v>
      </c>
      <c r="N45" s="10">
        <v>0.85154288845242798</v>
      </c>
      <c r="O45" s="7">
        <v>0</v>
      </c>
    </row>
    <row r="46" spans="1:15" s="2" customFormat="1" x14ac:dyDescent="0.25">
      <c r="A46" s="3" t="s">
        <v>69</v>
      </c>
      <c r="B46" s="3" t="s">
        <v>7</v>
      </c>
      <c r="C46" s="3" t="s">
        <v>53</v>
      </c>
      <c r="D46" s="3">
        <v>20</v>
      </c>
      <c r="E46" s="3">
        <v>20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s="2" customFormat="1" x14ac:dyDescent="0.25">
      <c r="A47" s="3" t="s">
        <v>69</v>
      </c>
      <c r="B47" s="3" t="s">
        <v>8</v>
      </c>
      <c r="C47" s="3" t="s">
        <v>53</v>
      </c>
      <c r="D47" s="3">
        <v>20</v>
      </c>
      <c r="E47" s="3">
        <v>20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s="2" customFormat="1" x14ac:dyDescent="0.25">
      <c r="A48" s="5" t="s">
        <v>70</v>
      </c>
      <c r="B48" s="5" t="s">
        <v>7</v>
      </c>
      <c r="C48" s="5" t="s">
        <v>40</v>
      </c>
      <c r="D48" s="5">
        <v>20</v>
      </c>
      <c r="E48" s="5">
        <v>20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s="2" customFormat="1" x14ac:dyDescent="0.25">
      <c r="A49" s="5" t="s">
        <v>70</v>
      </c>
      <c r="B49" s="5" t="s">
        <v>8</v>
      </c>
      <c r="C49" s="5" t="s">
        <v>40</v>
      </c>
      <c r="D49" s="5">
        <v>20</v>
      </c>
      <c r="E49" s="5">
        <v>20</v>
      </c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s="2" customFormat="1" x14ac:dyDescent="0.25">
      <c r="A50" s="7" t="s">
        <v>71</v>
      </c>
      <c r="B50" s="7" t="s">
        <v>7</v>
      </c>
      <c r="C50" s="7" t="s">
        <v>40</v>
      </c>
      <c r="D50" s="7">
        <v>20</v>
      </c>
      <c r="E50" s="7">
        <v>20</v>
      </c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s="2" customFormat="1" x14ac:dyDescent="0.25">
      <c r="A51" s="7" t="s">
        <v>71</v>
      </c>
      <c r="B51" s="7" t="s">
        <v>8</v>
      </c>
      <c r="C51" s="7" t="s">
        <v>40</v>
      </c>
      <c r="D51" s="7">
        <v>20</v>
      </c>
      <c r="E51" s="7">
        <v>20</v>
      </c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s="2" customFormat="1" x14ac:dyDescent="0.25">
      <c r="A52" s="3" t="s">
        <v>72</v>
      </c>
      <c r="B52" s="3" t="s">
        <v>7</v>
      </c>
      <c r="C52" s="3" t="s">
        <v>37</v>
      </c>
      <c r="D52" s="3">
        <v>20</v>
      </c>
      <c r="E52" s="3">
        <v>20</v>
      </c>
      <c r="F52" s="12">
        <v>6.9414846157091397</v>
      </c>
      <c r="G52" s="12">
        <v>16.397486281627</v>
      </c>
      <c r="H52" s="12">
        <v>10.4779069364281</v>
      </c>
      <c r="I52" s="12">
        <v>209.558138728561</v>
      </c>
      <c r="J52" s="3">
        <v>0</v>
      </c>
      <c r="K52" s="12">
        <v>3.5512620094231702</v>
      </c>
      <c r="L52" s="12">
        <v>0.54824276818942497</v>
      </c>
      <c r="M52" s="12">
        <v>1.0676424935443001</v>
      </c>
      <c r="N52" s="12">
        <v>10.9648553637885</v>
      </c>
      <c r="O52" s="3">
        <v>0</v>
      </c>
    </row>
    <row r="53" spans="1:15" s="2" customFormat="1" x14ac:dyDescent="0.25">
      <c r="A53" s="3" t="s">
        <v>72</v>
      </c>
      <c r="B53" s="3" t="s">
        <v>8</v>
      </c>
      <c r="C53" s="3" t="s">
        <v>37</v>
      </c>
      <c r="D53" s="3">
        <v>20</v>
      </c>
      <c r="E53" s="3">
        <v>20</v>
      </c>
      <c r="F53" s="12">
        <v>5.7233255131553999</v>
      </c>
      <c r="G53" s="12">
        <v>148.69452099738999</v>
      </c>
      <c r="H53" s="12">
        <v>43.861268042217802</v>
      </c>
      <c r="I53" s="12">
        <v>877.22536084435706</v>
      </c>
      <c r="J53" s="3">
        <v>0</v>
      </c>
      <c r="K53" s="12">
        <v>140.33423478415401</v>
      </c>
      <c r="L53" s="12">
        <v>35.931603873979199</v>
      </c>
      <c r="M53" s="12">
        <v>44.964416740891103</v>
      </c>
      <c r="N53" s="12">
        <v>718.63207747958404</v>
      </c>
      <c r="O53" s="3">
        <v>0</v>
      </c>
    </row>
    <row r="54" spans="1:15" s="2" customFormat="1" x14ac:dyDescent="0.25">
      <c r="A54" s="5" t="s">
        <v>73</v>
      </c>
      <c r="B54" s="5" t="s">
        <v>7</v>
      </c>
      <c r="C54" s="5" t="s">
        <v>37</v>
      </c>
      <c r="D54" s="5">
        <v>20</v>
      </c>
      <c r="E54" s="5">
        <v>20</v>
      </c>
      <c r="F54" s="11">
        <v>159.36838476877099</v>
      </c>
      <c r="G54" s="11">
        <v>178.791832543955</v>
      </c>
      <c r="H54" s="11">
        <v>170.65132777008</v>
      </c>
      <c r="I54" s="11">
        <v>3413.02655540159</v>
      </c>
      <c r="J54" s="11">
        <v>148.23385152696301</v>
      </c>
      <c r="K54" s="11">
        <v>168.39360017921399</v>
      </c>
      <c r="L54" s="11">
        <v>160.480448986043</v>
      </c>
      <c r="M54" s="11">
        <v>5.25380137629078</v>
      </c>
      <c r="N54" s="11">
        <v>3209.6089797208501</v>
      </c>
      <c r="O54" s="5">
        <v>0</v>
      </c>
    </row>
    <row r="55" spans="1:15" s="2" customFormat="1" x14ac:dyDescent="0.25">
      <c r="A55" s="5" t="s">
        <v>73</v>
      </c>
      <c r="B55" s="5" t="s">
        <v>8</v>
      </c>
      <c r="C55" s="5" t="s">
        <v>37</v>
      </c>
      <c r="D55" s="5">
        <v>20</v>
      </c>
      <c r="E55" s="5">
        <v>20</v>
      </c>
      <c r="F55" s="11">
        <v>12.549239546476899</v>
      </c>
      <c r="G55" s="11">
        <v>97.386891398311306</v>
      </c>
      <c r="H55" s="11">
        <v>61.976066734971504</v>
      </c>
      <c r="I55" s="11">
        <v>1239.5213346994301</v>
      </c>
      <c r="J55" s="11">
        <v>2.7417849266675201</v>
      </c>
      <c r="K55" s="11">
        <v>89.8914856747258</v>
      </c>
      <c r="L55" s="11">
        <v>53.805187950934602</v>
      </c>
      <c r="M55" s="11">
        <v>25.766371674291602</v>
      </c>
      <c r="N55" s="11">
        <v>1076.10375901869</v>
      </c>
      <c r="O55" s="5">
        <v>0</v>
      </c>
    </row>
    <row r="56" spans="1:15" s="2" customFormat="1" x14ac:dyDescent="0.25">
      <c r="A56" s="7" t="s">
        <v>74</v>
      </c>
      <c r="B56" s="7" t="s">
        <v>7</v>
      </c>
      <c r="C56" s="7" t="s">
        <v>53</v>
      </c>
      <c r="D56" s="7">
        <v>20</v>
      </c>
      <c r="E56" s="7">
        <v>20</v>
      </c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s="2" customFormat="1" x14ac:dyDescent="0.25">
      <c r="A57" s="7" t="s">
        <v>74</v>
      </c>
      <c r="B57" s="7" t="s">
        <v>8</v>
      </c>
      <c r="C57" s="7" t="s">
        <v>53</v>
      </c>
      <c r="D57" s="7">
        <v>20</v>
      </c>
      <c r="E57" s="7">
        <v>20</v>
      </c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s="2" customFormat="1" x14ac:dyDescent="0.25">
      <c r="A58" s="3" t="s">
        <v>75</v>
      </c>
      <c r="B58" s="3" t="s">
        <v>7</v>
      </c>
      <c r="C58" s="3" t="s">
        <v>37</v>
      </c>
      <c r="D58" s="3">
        <v>20</v>
      </c>
      <c r="E58" s="3">
        <v>20</v>
      </c>
      <c r="F58" s="12">
        <v>7.4875116696177901</v>
      </c>
      <c r="G58" s="12">
        <v>12.6114268744745</v>
      </c>
      <c r="H58" s="12">
        <v>10.166009098435699</v>
      </c>
      <c r="I58" s="12">
        <v>203.32018196871499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s="2" customFormat="1" x14ac:dyDescent="0.25">
      <c r="A59" s="3" t="s">
        <v>75</v>
      </c>
      <c r="B59" s="3" t="s">
        <v>8</v>
      </c>
      <c r="C59" s="3" t="s">
        <v>37</v>
      </c>
      <c r="D59" s="3">
        <v>20</v>
      </c>
      <c r="E59" s="3">
        <v>20</v>
      </c>
      <c r="F59" s="12">
        <v>5.4875116696177901</v>
      </c>
      <c r="G59" s="12">
        <v>10.6114268744745</v>
      </c>
      <c r="H59" s="12">
        <v>8.1660090984357296</v>
      </c>
      <c r="I59" s="12">
        <v>163.32018196871499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s="2" customFormat="1" x14ac:dyDescent="0.25">
      <c r="A60" s="5" t="s">
        <v>76</v>
      </c>
      <c r="B60" s="5" t="s">
        <v>7</v>
      </c>
      <c r="C60" s="5" t="s">
        <v>37</v>
      </c>
      <c r="D60" s="5">
        <v>20</v>
      </c>
      <c r="E60" s="5">
        <v>20</v>
      </c>
      <c r="F60" s="11">
        <v>5.5852747771201603</v>
      </c>
      <c r="G60" s="11">
        <v>12.172795418362499</v>
      </c>
      <c r="H60" s="11">
        <v>9.2785587155880194</v>
      </c>
      <c r="I60" s="11">
        <v>185.57117431175999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s="2" customFormat="1" x14ac:dyDescent="0.25">
      <c r="A61" s="5" t="s">
        <v>76</v>
      </c>
      <c r="B61" s="5" t="s">
        <v>8</v>
      </c>
      <c r="C61" s="5" t="s">
        <v>37</v>
      </c>
      <c r="D61" s="5">
        <v>20</v>
      </c>
      <c r="E61" s="5">
        <v>20</v>
      </c>
      <c r="F61" s="11">
        <v>3.5852747771201599</v>
      </c>
      <c r="G61" s="11">
        <v>10.172795418362499</v>
      </c>
      <c r="H61" s="11">
        <v>7.2785587155880096</v>
      </c>
      <c r="I61" s="11">
        <v>145.57117431175999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s="2" customFormat="1" x14ac:dyDescent="0.25">
      <c r="A62" s="7" t="s">
        <v>77</v>
      </c>
      <c r="B62" s="7" t="s">
        <v>7</v>
      </c>
      <c r="C62" s="7" t="s">
        <v>37</v>
      </c>
      <c r="D62" s="7">
        <v>20</v>
      </c>
      <c r="E62" s="7">
        <v>20</v>
      </c>
      <c r="F62" s="10">
        <v>8.1184146787194909</v>
      </c>
      <c r="G62" s="10">
        <v>20.640836728301998</v>
      </c>
      <c r="H62" s="10">
        <v>14.1063868374272</v>
      </c>
      <c r="I62" s="10">
        <v>282.12773674854401</v>
      </c>
      <c r="J62" s="7">
        <v>0</v>
      </c>
      <c r="K62" s="10">
        <v>8.4819768662368897</v>
      </c>
      <c r="L62" s="10">
        <v>4.2585158437902004</v>
      </c>
      <c r="M62" s="10">
        <v>2.5716865571999499</v>
      </c>
      <c r="N62" s="10">
        <v>85.170316875804005</v>
      </c>
      <c r="O62" s="7">
        <v>0</v>
      </c>
    </row>
    <row r="63" spans="1:15" s="2" customFormat="1" x14ac:dyDescent="0.25">
      <c r="A63" s="7" t="s">
        <v>77</v>
      </c>
      <c r="B63" s="7" t="s">
        <v>8</v>
      </c>
      <c r="C63" s="7" t="s">
        <v>37</v>
      </c>
      <c r="D63" s="7">
        <v>20</v>
      </c>
      <c r="E63" s="7">
        <v>20</v>
      </c>
      <c r="F63" s="10">
        <v>6.0858253019599404</v>
      </c>
      <c r="G63" s="10">
        <v>15.4336502613377</v>
      </c>
      <c r="H63" s="10">
        <v>10.517736800060501</v>
      </c>
      <c r="I63" s="10">
        <v>210.35473600121</v>
      </c>
      <c r="J63" s="7">
        <v>0</v>
      </c>
      <c r="K63" s="10">
        <v>7.9070078891493303</v>
      </c>
      <c r="L63" s="10">
        <v>2.6698658064235299</v>
      </c>
      <c r="M63" s="10">
        <v>2.3516760086535999</v>
      </c>
      <c r="N63" s="10">
        <v>53.397316128470699</v>
      </c>
      <c r="O63" s="7">
        <v>0</v>
      </c>
    </row>
    <row r="64" spans="1:15" s="2" customFormat="1" x14ac:dyDescent="0.25">
      <c r="A64" s="3" t="s">
        <v>78</v>
      </c>
      <c r="B64" s="3" t="s">
        <v>7</v>
      </c>
      <c r="C64" s="3" t="s">
        <v>37</v>
      </c>
      <c r="D64" s="3">
        <v>20</v>
      </c>
      <c r="E64" s="3">
        <v>20</v>
      </c>
      <c r="F64" s="12">
        <v>5.2714395424987996</v>
      </c>
      <c r="G64" s="12">
        <v>14.6645754348897</v>
      </c>
      <c r="H64" s="12">
        <v>10.3520071657708</v>
      </c>
      <c r="I64" s="12">
        <v>207.040143315416</v>
      </c>
      <c r="J64" s="3">
        <v>0</v>
      </c>
      <c r="K64" s="3">
        <v>3.58894798173014</v>
      </c>
      <c r="L64" s="12">
        <v>0.71125847144869303</v>
      </c>
      <c r="M64" s="12">
        <v>1.1630567560995799</v>
      </c>
      <c r="N64" s="12">
        <v>14.225169428973899</v>
      </c>
      <c r="O64" s="3">
        <v>0</v>
      </c>
    </row>
    <row r="65" spans="1:15" s="2" customFormat="1" x14ac:dyDescent="0.25">
      <c r="A65" s="3" t="s">
        <v>78</v>
      </c>
      <c r="B65" s="3" t="s">
        <v>8</v>
      </c>
      <c r="C65" s="3" t="s">
        <v>37</v>
      </c>
      <c r="D65" s="3">
        <v>20</v>
      </c>
      <c r="E65" s="3">
        <v>20</v>
      </c>
      <c r="F65" s="12">
        <v>3.2714395424988001</v>
      </c>
      <c r="G65" s="12">
        <v>12.6645754348897</v>
      </c>
      <c r="H65" s="12">
        <v>8.3338553409146794</v>
      </c>
      <c r="I65" s="12">
        <v>166.67710681829399</v>
      </c>
      <c r="J65" s="3">
        <v>0</v>
      </c>
      <c r="K65" s="3">
        <v>3.58894798173014</v>
      </c>
      <c r="L65" s="12">
        <v>0.69310664659255705</v>
      </c>
      <c r="M65" s="12">
        <v>1.14655415720714</v>
      </c>
      <c r="N65" s="12">
        <v>13.8621329318511</v>
      </c>
      <c r="O65" s="3">
        <v>0</v>
      </c>
    </row>
    <row r="66" spans="1:15" s="2" customFormat="1" x14ac:dyDescent="0.25">
      <c r="A66" s="5" t="s">
        <v>79</v>
      </c>
      <c r="B66" s="5" t="s">
        <v>7</v>
      </c>
      <c r="C66" s="5" t="s">
        <v>37</v>
      </c>
      <c r="D66" s="5">
        <v>20</v>
      </c>
      <c r="E66" s="5">
        <v>20</v>
      </c>
      <c r="F66" s="11">
        <v>7.9032895680464303</v>
      </c>
      <c r="G66" s="11">
        <v>20.9171370928639</v>
      </c>
      <c r="H66" s="11">
        <v>13.1880622510536</v>
      </c>
      <c r="I66" s="11">
        <v>263.761245021072</v>
      </c>
      <c r="J66" s="5">
        <v>0</v>
      </c>
      <c r="K66" s="5">
        <v>9.6468232848792503</v>
      </c>
      <c r="L66" s="5">
        <v>2.9537493748021002</v>
      </c>
      <c r="M66" s="5">
        <v>2.6108046370026399</v>
      </c>
      <c r="N66" s="5">
        <v>59.074987496042098</v>
      </c>
      <c r="O66" s="5">
        <v>0</v>
      </c>
    </row>
    <row r="67" spans="1:15" s="2" customFormat="1" x14ac:dyDescent="0.25">
      <c r="A67" s="5" t="s">
        <v>79</v>
      </c>
      <c r="B67" s="5" t="s">
        <v>8</v>
      </c>
      <c r="C67" s="5" t="s">
        <v>37</v>
      </c>
      <c r="D67" s="5">
        <v>20</v>
      </c>
      <c r="E67" s="5">
        <v>20</v>
      </c>
      <c r="F67" s="11">
        <v>5.9032895680464303</v>
      </c>
      <c r="G67" s="11">
        <v>18.9171370928639</v>
      </c>
      <c r="H67" s="11">
        <v>11.1880622510536</v>
      </c>
      <c r="I67" s="11">
        <v>223.761245021072</v>
      </c>
      <c r="J67" s="5">
        <v>0</v>
      </c>
      <c r="K67" s="5">
        <v>9.6468232848792503</v>
      </c>
      <c r="L67" s="5">
        <v>2.95374937480209</v>
      </c>
      <c r="M67" s="5">
        <v>2.6108046370026301</v>
      </c>
      <c r="N67" s="5">
        <v>59.0749874960418</v>
      </c>
      <c r="O67" s="5">
        <v>0</v>
      </c>
    </row>
    <row r="68" spans="1:15" s="2" customFormat="1" x14ac:dyDescent="0.25">
      <c r="A68" s="7" t="s">
        <v>80</v>
      </c>
      <c r="B68" s="7" t="s">
        <v>7</v>
      </c>
      <c r="C68" s="7" t="s">
        <v>37</v>
      </c>
      <c r="D68" s="7">
        <v>20</v>
      </c>
      <c r="E68" s="7">
        <v>20</v>
      </c>
      <c r="F68" s="10">
        <v>21.605790369288201</v>
      </c>
      <c r="G68" s="10">
        <v>39.498173290386198</v>
      </c>
      <c r="H68" s="10">
        <v>29.422644646263301</v>
      </c>
      <c r="I68" s="10">
        <v>588.45289292526604</v>
      </c>
      <c r="J68" s="10">
        <v>11.684004228738701</v>
      </c>
      <c r="K68" s="10">
        <v>30.709390686633899</v>
      </c>
      <c r="L68" s="10">
        <v>19.545958414412599</v>
      </c>
      <c r="M68" s="10">
        <v>5.3302286852979197</v>
      </c>
      <c r="N68" s="10">
        <v>390.91916828825202</v>
      </c>
      <c r="O68" s="7">
        <v>0</v>
      </c>
    </row>
    <row r="69" spans="1:15" s="2" customFormat="1" x14ac:dyDescent="0.25">
      <c r="A69" s="7" t="s">
        <v>80</v>
      </c>
      <c r="B69" s="7" t="s">
        <v>8</v>
      </c>
      <c r="C69" s="7" t="s">
        <v>37</v>
      </c>
      <c r="D69" s="7">
        <v>20</v>
      </c>
      <c r="E69" s="7">
        <v>20</v>
      </c>
      <c r="F69" s="10">
        <v>44.4984662205338</v>
      </c>
      <c r="G69" s="10">
        <v>112.57616568585701</v>
      </c>
      <c r="H69" s="10">
        <v>76.390249528141993</v>
      </c>
      <c r="I69" s="10">
        <v>1527.80499056284</v>
      </c>
      <c r="J69" s="10">
        <v>36.108527169169903</v>
      </c>
      <c r="K69" s="10">
        <v>104.188440855679</v>
      </c>
      <c r="L69" s="10">
        <v>68.513563296291295</v>
      </c>
      <c r="M69" s="10">
        <v>21.714014572393701</v>
      </c>
      <c r="N69" s="10">
        <v>1370.27126592583</v>
      </c>
      <c r="O69" s="7">
        <v>0</v>
      </c>
    </row>
    <row r="70" spans="1:15" s="2" customFormat="1" x14ac:dyDescent="0.25">
      <c r="A70" s="3" t="s">
        <v>81</v>
      </c>
      <c r="B70" s="3" t="s">
        <v>7</v>
      </c>
      <c r="C70" s="3" t="s">
        <v>37</v>
      </c>
      <c r="D70" s="3">
        <v>20</v>
      </c>
      <c r="E70" s="3">
        <v>20</v>
      </c>
      <c r="F70" s="12">
        <v>7.0518318465232097</v>
      </c>
      <c r="G70" s="12">
        <v>15.287741891748301</v>
      </c>
      <c r="H70" s="12">
        <v>10.2753072276161</v>
      </c>
      <c r="I70" s="12">
        <v>205.50614455232301</v>
      </c>
      <c r="J70" s="3">
        <v>0</v>
      </c>
      <c r="K70" s="12">
        <v>0.52697765666505303</v>
      </c>
      <c r="L70" s="12">
        <v>2.63488828332527E-2</v>
      </c>
      <c r="M70" s="12">
        <v>0.114852117545342</v>
      </c>
      <c r="N70" s="12">
        <v>0.52697765666505303</v>
      </c>
      <c r="O70" s="3">
        <v>0</v>
      </c>
    </row>
    <row r="71" spans="1:15" s="2" customFormat="1" x14ac:dyDescent="0.25">
      <c r="A71" s="3" t="s">
        <v>81</v>
      </c>
      <c r="B71" s="3" t="s">
        <v>8</v>
      </c>
      <c r="C71" s="3" t="s">
        <v>37</v>
      </c>
      <c r="D71" s="3">
        <v>20</v>
      </c>
      <c r="E71" s="3">
        <v>20</v>
      </c>
      <c r="F71" s="12">
        <v>5.0518318465232097</v>
      </c>
      <c r="G71" s="12">
        <v>13.2877418917484</v>
      </c>
      <c r="H71" s="12">
        <v>8.2489583447828796</v>
      </c>
      <c r="I71" s="12">
        <v>164.97916689565801</v>
      </c>
      <c r="J71" s="3">
        <v>0</v>
      </c>
      <c r="K71" s="12">
        <v>0</v>
      </c>
      <c r="L71" s="12">
        <v>0</v>
      </c>
      <c r="M71" s="12">
        <v>0</v>
      </c>
      <c r="N71" s="12">
        <v>0</v>
      </c>
      <c r="O71" s="3">
        <v>0</v>
      </c>
    </row>
    <row r="72" spans="1:15" s="2" customFormat="1" x14ac:dyDescent="0.25">
      <c r="A72" s="5" t="s">
        <v>82</v>
      </c>
      <c r="B72" s="5" t="s">
        <v>7</v>
      </c>
      <c r="C72" s="5" t="s">
        <v>37</v>
      </c>
      <c r="D72" s="5">
        <v>20</v>
      </c>
      <c r="E72" s="5">
        <v>20</v>
      </c>
      <c r="F72" s="11">
        <v>6.3666894791078299</v>
      </c>
      <c r="G72" s="11">
        <v>20.400666321677299</v>
      </c>
      <c r="H72" s="11">
        <v>14.140361267596001</v>
      </c>
      <c r="I72" s="11">
        <v>282.80722535192001</v>
      </c>
      <c r="J72" s="5">
        <v>0</v>
      </c>
      <c r="K72" s="11">
        <v>9.6460148497294504</v>
      </c>
      <c r="L72" s="11">
        <v>3.6243014017094</v>
      </c>
      <c r="M72" s="11">
        <v>3.18540403727045</v>
      </c>
      <c r="N72" s="11">
        <v>72.486028034187996</v>
      </c>
      <c r="O72" s="5">
        <v>0</v>
      </c>
    </row>
    <row r="73" spans="1:15" s="2" customFormat="1" x14ac:dyDescent="0.25">
      <c r="A73" s="5" t="s">
        <v>82</v>
      </c>
      <c r="B73" s="5" t="s">
        <v>8</v>
      </c>
      <c r="C73" s="5" t="s">
        <v>37</v>
      </c>
      <c r="D73" s="5">
        <v>20</v>
      </c>
      <c r="E73" s="5">
        <v>20</v>
      </c>
      <c r="F73" s="11">
        <v>6.3252176137441403</v>
      </c>
      <c r="G73" s="11">
        <v>86.784274891688796</v>
      </c>
      <c r="H73" s="11">
        <v>36.738506235209798</v>
      </c>
      <c r="I73" s="11">
        <v>734.77012470419697</v>
      </c>
      <c r="J73" s="5">
        <v>0</v>
      </c>
      <c r="K73" s="11">
        <v>75.663327791244697</v>
      </c>
      <c r="L73" s="11">
        <v>28.222446369323201</v>
      </c>
      <c r="M73" s="11">
        <v>27.268609817572301</v>
      </c>
      <c r="N73" s="11">
        <v>564.44892738646502</v>
      </c>
      <c r="O73" s="5">
        <v>0</v>
      </c>
    </row>
    <row r="74" spans="1:15" s="2" customFormat="1" x14ac:dyDescent="0.25">
      <c r="A74" s="7" t="s">
        <v>83</v>
      </c>
      <c r="B74" s="7" t="s">
        <v>7</v>
      </c>
      <c r="C74" s="7" t="s">
        <v>53</v>
      </c>
      <c r="D74" s="7">
        <v>20</v>
      </c>
      <c r="E74" s="7">
        <v>20</v>
      </c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s="2" customFormat="1" x14ac:dyDescent="0.25">
      <c r="A75" s="7" t="s">
        <v>83</v>
      </c>
      <c r="B75" s="7" t="s">
        <v>8</v>
      </c>
      <c r="C75" s="7" t="s">
        <v>53</v>
      </c>
      <c r="D75" s="7">
        <v>20</v>
      </c>
      <c r="E75" s="7">
        <v>20</v>
      </c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s="2" customFormat="1" x14ac:dyDescent="0.25">
      <c r="A76" s="5" t="s">
        <v>44</v>
      </c>
      <c r="B76" s="5" t="s">
        <v>7</v>
      </c>
      <c r="C76" s="5" t="s">
        <v>45</v>
      </c>
      <c r="D76" s="5">
        <v>20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s="2" customFormat="1" x14ac:dyDescent="0.25">
      <c r="A77" s="5" t="s">
        <v>44</v>
      </c>
      <c r="B77" s="5" t="s">
        <v>8</v>
      </c>
      <c r="C77" s="5" t="s">
        <v>45</v>
      </c>
      <c r="D77" s="5">
        <v>20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s="2" customFormat="1" x14ac:dyDescent="0.25">
      <c r="A78" s="3" t="s">
        <v>84</v>
      </c>
      <c r="B78" s="3" t="s">
        <v>7</v>
      </c>
      <c r="C78" s="3" t="s">
        <v>37</v>
      </c>
      <c r="D78" s="3">
        <v>20</v>
      </c>
      <c r="E78" s="3">
        <v>20</v>
      </c>
      <c r="F78" s="12">
        <v>6.5224733823096104</v>
      </c>
      <c r="G78" s="12">
        <v>13.940756584011201</v>
      </c>
      <c r="H78" s="12">
        <v>10.411154301391401</v>
      </c>
      <c r="I78" s="12">
        <v>208.22308602782701</v>
      </c>
      <c r="J78" s="3">
        <v>0</v>
      </c>
      <c r="K78" s="12">
        <v>0</v>
      </c>
      <c r="L78" s="12">
        <v>0</v>
      </c>
      <c r="M78" s="12">
        <v>0</v>
      </c>
      <c r="N78" s="12">
        <v>0</v>
      </c>
      <c r="O78" s="3">
        <v>0</v>
      </c>
    </row>
    <row r="79" spans="1:15" s="2" customFormat="1" x14ac:dyDescent="0.25">
      <c r="A79" s="3" t="s">
        <v>84</v>
      </c>
      <c r="B79" s="3" t="s">
        <v>8</v>
      </c>
      <c r="C79" s="3" t="s">
        <v>37</v>
      </c>
      <c r="D79" s="3">
        <v>20</v>
      </c>
      <c r="E79" s="3">
        <v>20</v>
      </c>
      <c r="F79" s="12">
        <v>4.6616907354572801</v>
      </c>
      <c r="G79" s="12">
        <v>20.8942530907985</v>
      </c>
      <c r="H79" s="12">
        <v>14.4952778265975</v>
      </c>
      <c r="I79" s="12">
        <v>289.905556531949</v>
      </c>
      <c r="J79" s="3">
        <v>0</v>
      </c>
      <c r="K79" s="12">
        <v>13.604141499562299</v>
      </c>
      <c r="L79" s="12">
        <v>6.0841235252060999</v>
      </c>
      <c r="M79" s="12">
        <v>4.2380124182316896</v>
      </c>
      <c r="N79" s="12">
        <v>121.68247050412199</v>
      </c>
      <c r="O79" s="3">
        <v>0</v>
      </c>
    </row>
    <row r="80" spans="1:15" s="2" customFormat="1" x14ac:dyDescent="0.25">
      <c r="A80" s="5" t="s">
        <v>85</v>
      </c>
      <c r="B80" s="5" t="s">
        <v>7</v>
      </c>
      <c r="C80" s="5" t="s">
        <v>37</v>
      </c>
      <c r="D80" s="5">
        <v>20</v>
      </c>
      <c r="E80" s="5">
        <v>20</v>
      </c>
      <c r="F80" s="11">
        <v>5.9822402056934703</v>
      </c>
      <c r="G80" s="11">
        <v>14.838933954736399</v>
      </c>
      <c r="H80" s="11">
        <v>9.7702837729893997</v>
      </c>
      <c r="I80" s="11">
        <v>195.405675459788</v>
      </c>
      <c r="J80" s="5">
        <v>0</v>
      </c>
      <c r="K80" s="11">
        <v>4.3569174473671</v>
      </c>
      <c r="L80" s="11">
        <v>0.25242880935206202</v>
      </c>
      <c r="M80" s="11">
        <v>0.95359098620743699</v>
      </c>
      <c r="N80" s="11">
        <v>5.0485761870412498</v>
      </c>
      <c r="O80" s="5">
        <v>0</v>
      </c>
    </row>
    <row r="81" spans="1:15" s="2" customFormat="1" x14ac:dyDescent="0.25">
      <c r="A81" s="5" t="s">
        <v>85</v>
      </c>
      <c r="B81" s="5" t="s">
        <v>8</v>
      </c>
      <c r="C81" s="5" t="s">
        <v>37</v>
      </c>
      <c r="D81" s="5">
        <v>20</v>
      </c>
      <c r="E81" s="5">
        <v>20</v>
      </c>
      <c r="F81" s="11">
        <v>3.9822402056934698</v>
      </c>
      <c r="G81" s="11">
        <v>51.982125962324503</v>
      </c>
      <c r="H81" s="11">
        <v>15.3588562264289</v>
      </c>
      <c r="I81" s="11">
        <v>307.17712452857802</v>
      </c>
      <c r="J81" s="5">
        <v>0</v>
      </c>
      <c r="K81" s="11">
        <v>43.140047330539097</v>
      </c>
      <c r="L81" s="11">
        <v>7.8410012627915497</v>
      </c>
      <c r="M81" s="11">
        <v>12.836409274202801</v>
      </c>
      <c r="N81" s="11">
        <v>156.82002525583101</v>
      </c>
      <c r="O81" s="5">
        <v>0</v>
      </c>
    </row>
    <row r="82" spans="1:15" s="2" customFormat="1" x14ac:dyDescent="0.25">
      <c r="A82" s="7" t="s">
        <v>86</v>
      </c>
      <c r="B82" s="7" t="s">
        <v>7</v>
      </c>
      <c r="C82" s="7" t="s">
        <v>37</v>
      </c>
      <c r="D82" s="7">
        <v>20</v>
      </c>
      <c r="E82" s="7">
        <v>20</v>
      </c>
      <c r="F82" s="10">
        <v>5.9603600321531198</v>
      </c>
      <c r="G82" s="10">
        <v>14.027069020664999</v>
      </c>
      <c r="H82" s="10">
        <v>9.9688763417556299</v>
      </c>
      <c r="I82" s="10">
        <v>199.377526835113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</row>
    <row r="83" spans="1:15" s="2" customFormat="1" x14ac:dyDescent="0.25">
      <c r="A83" s="7" t="s">
        <v>86</v>
      </c>
      <c r="B83" s="7" t="s">
        <v>8</v>
      </c>
      <c r="C83" s="7" t="s">
        <v>37</v>
      </c>
      <c r="D83" s="7">
        <v>20</v>
      </c>
      <c r="E83" s="7">
        <v>20</v>
      </c>
      <c r="F83" s="10">
        <v>3.9603600321531198</v>
      </c>
      <c r="G83" s="10">
        <v>12.027069020664999</v>
      </c>
      <c r="H83" s="10">
        <v>7.9688763417556299</v>
      </c>
      <c r="I83" s="10">
        <v>159.377526835113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</row>
    <row r="84" spans="1:15" s="2" customFormat="1" x14ac:dyDescent="0.25">
      <c r="A84" s="3" t="s">
        <v>87</v>
      </c>
      <c r="B84" s="3" t="s">
        <v>7</v>
      </c>
      <c r="C84" s="3" t="s">
        <v>40</v>
      </c>
      <c r="D84" s="3">
        <v>20</v>
      </c>
      <c r="E84" s="3">
        <v>20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s="2" customFormat="1" x14ac:dyDescent="0.25">
      <c r="A85" s="3" t="s">
        <v>87</v>
      </c>
      <c r="B85" s="3" t="s">
        <v>8</v>
      </c>
      <c r="C85" s="3" t="s">
        <v>40</v>
      </c>
      <c r="D85" s="3">
        <v>20</v>
      </c>
      <c r="E85" s="3">
        <v>20</v>
      </c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Resources</vt:lpstr>
      <vt:lpstr>Comparaison des Scénario 1 et 2</vt:lpstr>
      <vt:lpstr>Conseil d’Aide aux Catast...</vt:lpstr>
      <vt:lpstr>PACIFIQUE DU NORD-OUEST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2017-12-09T07:23:19Z</dcterms:created>
  <dcterms:modified xsi:type="dcterms:W3CDTF">2018-01-02T04:49:11Z</dcterms:modified>
</cp:coreProperties>
</file>